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E:\_fisierele mele\_cursuri\IT School\_exercitii\It School\"/>
    </mc:Choice>
  </mc:AlternateContent>
  <xr:revisionPtr revIDLastSave="0" documentId="13_ncr:1_{E4C60438-3C7A-4B2C-9DBA-C44E8ADABAFD}" xr6:coauthVersionLast="47" xr6:coauthVersionMax="47" xr10:uidLastSave="{00000000-0000-0000-0000-000000000000}"/>
  <bookViews>
    <workbookView xWindow="28680" yWindow="-30" windowWidth="29040" windowHeight="1584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iYoAMShN0pL7oGNbdJwTA8ZSJcw6ZGxhN2XcJEpSzGY="/>
    </ext>
  </extLst>
</workbook>
</file>

<file path=xl/calcChain.xml><?xml version="1.0" encoding="utf-8"?>
<calcChain xmlns="http://schemas.openxmlformats.org/spreadsheetml/2006/main">
  <c r="A2" i="2" l="1"/>
  <c r="D2" i="2"/>
  <c r="C2" i="2"/>
  <c r="B2" i="2"/>
  <c r="I2" i="2" l="1"/>
  <c r="G2" i="2"/>
  <c r="F2" i="2"/>
  <c r="E2" i="2"/>
  <c r="H2" i="2"/>
</calcChain>
</file>

<file path=xl/sharedStrings.xml><?xml version="1.0" encoding="utf-8"?>
<sst xmlns="http://schemas.openxmlformats.org/spreadsheetml/2006/main" count="204" uniqueCount="139">
  <si>
    <t>TestCaseID - Title</t>
  </si>
  <si>
    <t>Priority</t>
  </si>
  <si>
    <t>Automated</t>
  </si>
  <si>
    <t>Test Steps</t>
  </si>
  <si>
    <t>Test Data</t>
  </si>
  <si>
    <t>Expected Result</t>
  </si>
  <si>
    <t>Actual Result</t>
  </si>
  <si>
    <t>Pass/Fail/Blocked</t>
  </si>
  <si>
    <t>Total tests</t>
  </si>
  <si>
    <t>Nb of Pass test</t>
  </si>
  <si>
    <t>Nb of Failed test</t>
  </si>
  <si>
    <t>Nb. Of Blocked tests</t>
  </si>
  <si>
    <t>Total test covered</t>
  </si>
  <si>
    <t>Blocked Tests%</t>
  </si>
  <si>
    <t>Failed test%</t>
  </si>
  <si>
    <t>Pass test %</t>
  </si>
  <si>
    <t>Test Suite/Scenario</t>
  </si>
  <si>
    <t>BUG ID</t>
  </si>
  <si>
    <t>1. Autentificare cu parola incorecta</t>
  </si>
  <si>
    <t>1. Se afiseaza mesajul "Epic sadface: Username and password do not match any user in this service"</t>
  </si>
  <si>
    <t>2. Autentificare cu user incorect</t>
  </si>
  <si>
    <t>3. Autentificare cu user si parola incorecte</t>
  </si>
  <si>
    <t>4. Autentificare cu user si parola corecte</t>
  </si>
  <si>
    <t>1. Se deschide pagina principala (Homepage)</t>
  </si>
  <si>
    <t>1. Produsele se afiseaza in ordine alfabetica, de la A la Z</t>
  </si>
  <si>
    <t>1. Produsele se afiseaza in ordine descrescator alfabetic, de la Z la A</t>
  </si>
  <si>
    <t>1. Produsele se afiseaza in ordine crescatoare dupa pret</t>
  </si>
  <si>
    <t>1. Se acceseaza site-ul www.saucedemo.com
2. Se introduc User si Parola valide
3. Se apasa butonul Login
4. Se selecteaza Filtrarea produselor dupa Nume de la A la Z</t>
  </si>
  <si>
    <t>1. Se acceseaza site-ul www.saucedemo.com
2. Se introduc User si Parola valide
3. Se apasa butonul Login
4. Se selecteaza Filtrarea produselor descrescator alfabetic (de la Z la A)</t>
  </si>
  <si>
    <t>1. Se acceseaza site-ul www.saucedemo.com
2. Se introduc User si Parola valide
3. Se apasa butonul Login
4. Se selecteaza filtrarea produselor dupa Pret (low to high)</t>
  </si>
  <si>
    <t>1. Se acceseaza site-ul www.saucedemo.com
2. Se introduc User si Parola valide
3. Se apasa butonul Login
4. Se selecteaza filtrarea produselor dupa Pret Descrescator (High to Low)</t>
  </si>
  <si>
    <t>1. Produsele se afiseaza in ordine descrescatoare dupa pret</t>
  </si>
  <si>
    <t>1. Comanda este finalizata si apare mesajul 
"Thank you for your order!
Your order has been dispatched, and will arrive just as fast as the pony can get there!"</t>
  </si>
  <si>
    <t>1. Se acceseaza site-ul www.saucedemo.com
2. Se introduc User si Parola valide
3. Se apasa butonul Login
4. Se selecteaza produsul "Sauce Labs Backpack"
5. Se apasa butonul "Add to cart"
6. Se apasa pe cosul de cumparaturi
7. Se apasa butonul "Checkout"
8. Se introduc date valide in toate cele 3 campuri "First Name", "Last Name", "Zip/Postal Code"
9. Se apasa butonul Continue
10. Se apasa butonul Finish</t>
  </si>
  <si>
    <t>1. Se acceseaza site-ul www.saucedemo.com
2. Se introduc User si Parola valide
3. Se apasa butonul Login
4. Se selecteaza produsul "Sauce Labs Backpack"
prin apasarea butonului "Add to cart"
5. Se selecteaza produsul "Sauce Labs Onesie" prin apasarea butonului "Add to cart"
6. Se acceseaza Cosul de Cumparaturi
7. Se elimina produsul "Sauce Labs Backpack" prin apasarea butonului "Remove"
8. Se apasa butonul Continue Shopping
9. Sortam produsele dupa Pret (high to low)
10. Se adauga produsul "Sauce Labs Fleece Jacket" prin apasarea butonului "Add to cart" 
11. Se acceseaza cosul de cumparaturi
12. Se apasa butonul Checkout
13. Se introduc date valide in toate cele 3 campuri "First Name", "Last Name", "Zip/Postal Code"
14. Se apasa butonul Continue
15. Se finalizeaza comanda prin apasarea butonului "Finish"</t>
  </si>
  <si>
    <t>1.  Imaginile si descrierile produselor sunt afisate corect si nu se schimba</t>
  </si>
  <si>
    <t>1. Cantitatea si preturile produselor sunt afisate corect iar totalul corespunde sumei calculate</t>
  </si>
  <si>
    <t>1. Link-ul din Cosul de cumparaturi si Checkout este functional si afiseaza corect produsul.</t>
  </si>
  <si>
    <t>1. Pagina cosului de cumparaturi se deschide cu 0 produse si prin apasarea butonului "Continue Shopping" se revine la homepage</t>
  </si>
  <si>
    <t>1. Se afiseaza eroarea "Error: First Name is required"</t>
  </si>
  <si>
    <t>1. Se afiseaza eroarea "Error: Last Name is required"</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</si>
  <si>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"Zip/ Postal Code" gol si se completeaza cu date valide campurile "First Name" si  "Last name"
9. Se apasa butonul Continue
</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</si>
  <si>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"Last Name" gol si se completeaza cu date valide campurile "First Name" si  "Zip/Postal Code"
9. Se apasa butonul Continue
</t>
  </si>
  <si>
    <t xml:space="preserve">1. Se acceseaza site-ul www.saucedemo.com
2. Se introduc User si Parola valide
3. Se apasa butonul Login
4. Se selecteaza produsul "Sauce Labs Backpack"
5. Se apasa butonul "Add to cart"
6. Se apasa pe cosul de cumparaturi
7. Se apasa butonul "Checkout"
8. Se lasa campul de "First Name" gol si se completeaza cu date valide campurile "Last Name" si  "Zip/Postal Code"
9. Se apasa butonul Continue
</t>
  </si>
  <si>
    <t>1. Se afiseaza eroarea "Error: Postal Code is required"</t>
  </si>
  <si>
    <t>1. Userul este scos in pagina principala pentru logare</t>
  </si>
  <si>
    <t xml:space="preserve">1. Se acceseaza site-ul www.saucedemo.com
2. Se introduce Username si Password valide 
3. Se apasa butonul Login
</t>
  </si>
  <si>
    <t>5. Testare buton "Logout" din Hamburger menu</t>
  </si>
  <si>
    <t>1. Paginile produselor functioneaza corect si permit revenirea la meniul principal</t>
  </si>
  <si>
    <t>1. Se acceseaza site-ul www.saucedemo.com
2. Se introduc User si Parola valide
3. Se apasa butonul Login
4. Se selecteaza produsul "Sauce Labs Backpack"
5. Se apasa butonul "Add to cart"
6. Se apasa pe cosul de cumparaturi
7. Se apasa butonul "Checkout"
8. Se introduec cate un spatiu in toate cele 3 campuri "First Name", "Last Name", "Zip/Postal Code"
9. Se apasa butonul Continue</t>
  </si>
  <si>
    <t xml:space="preserve">1. Se acceseaza site-ul www.saucedemo.com
2. Se introduc User si Parola valide
3. Se apasa butonul Login
4. Se adauga in cos produsul "Sauce Labs Bike Light" prin apasarea butonului "Add to cart" din pagina principala
5. Se apasa pe cosul de cumparaturi
10. Se apasa butonul Checkout
11. Se introduc date valide in toate cele 3 campuri "First Name", "Last Name", "Zip/Postal Code"
12. Se da click pe butonul Hamburger Menu
13. Se apasa butonul "All items"
</t>
  </si>
  <si>
    <t>1. Link-ul All items este functional in etapa de finalizare a comenzii si ne redirecitoneaza in Hompage, produsele selectate ramanand in cos.</t>
  </si>
  <si>
    <t xml:space="preserve">1. Se acceseaza site-ul www.saucedemo.com
2. Se introduc User si Parola valide
3. Se apasa butonul Login
4. Se da click pe cosul de cumparaturi
5. Se deschide pagina goala
6. Se da click pe butonul "Continue Shopping"
</t>
  </si>
  <si>
    <t xml:space="preserve">1. Se acceseaza site-ul www.saucedemo.com
2. Se introduc User si Parola valide
3. Se apasa butonul Login
4. Se da click pe cosul de cumparaturi
5. Se deschide pagina goala
6. Se da click pe butonul "Checkout"
7. Se apasa butonul Cancel"
</t>
  </si>
  <si>
    <t>1. Prin apasarea butonului Cancel sunt intors la cosul de cumparaturi</t>
  </si>
  <si>
    <t>1. Se acceseaza site-ul www.saucedemo.com
2. Se introduc User si Parola valide
3. Se apasa butonul Login
4. Se apasa pe cosul de cumparaturi
5. Se apasa butonul de "Checkout"</t>
  </si>
  <si>
    <t>1. Se afiseaza pagina cu campurile: First Name, Last name si Zip/Postal Code</t>
  </si>
  <si>
    <t>7. Sortarea produselor in ordine alfabetica (de la A la Z)</t>
  </si>
  <si>
    <t>6. Testarea navigarii catre paginile a doua produse</t>
  </si>
  <si>
    <t>8. Sortarea produselor in ordine descrescatoare alfabetic (de la Z la A)</t>
  </si>
  <si>
    <t>9. Sortarea produselor dupa Pret (low to high)</t>
  </si>
  <si>
    <t>10. Sortarea produselor dupa Pret Descrescator (High to Low)</t>
  </si>
  <si>
    <t>13 Testarea paginii cosului de cumparaturi si a butonului "Continue Shopping"</t>
  </si>
  <si>
    <t>15. Testarea butonului Checkout</t>
  </si>
  <si>
    <t>16. Testarea butonului "Cancel" din etapa Checkout</t>
  </si>
  <si>
    <t>1. Se deschide pagina "Checkout: Overview" cu informatiile comenzii</t>
  </si>
  <si>
    <t>19. Verificarea butonului "Finish" din pagina "Checkout: Overview"</t>
  </si>
  <si>
    <t>1. Se acceseaza site-ul www.saucedemo.com
2. Se introduc User si Parola valide
3. Se apasa butonul Login
5. Se apasa pe cosul de cumparaturi
10. Se apasa butonul "Checkout"
Se introduc date valide in toate cele 3 campuri "First Name", "Last Name", "Zip/Postal Code"
11. Se apasa butonul "Continue"
12. Se apasa butonul "Finish"</t>
  </si>
  <si>
    <t>1. Apare mesajul 
"Thank you for your order!
Your order has been dispatched, and will arrive just as fast as the pony can get there!"</t>
  </si>
  <si>
    <t xml:space="preserve">20. Adaugarea unui produs in cos si finalizarea comenzii cu date valide </t>
  </si>
  <si>
    <t>21. Adaugarea unui produs in cos si finalizarea comenzii cu campuri goale la datele de Checkout</t>
  </si>
  <si>
    <t>22. Adaugarea unui produs in cos si finalizarea comenzii cu campul de  "First Name" gol</t>
  </si>
  <si>
    <t>23. Adaugarea unui produs in cos si finalizarea comenzii cu campul de  "Last Name" gol</t>
  </si>
  <si>
    <t>24. Adaugarea unui produs in cos si finalizarea comenzii cu campul de  "Zip/Postal Code" gol</t>
  </si>
  <si>
    <t>27. Adaugarea a doua produse in cos, scoaterea unuia, adaugarea unui alt produs si finalizarea comenzii</t>
  </si>
  <si>
    <t xml:space="preserve">1. Se acceseaza site-ul www.saucedemo.com
2. Se introduce un Username valid si Password invalida
3. Se apasa butonul Login
</t>
  </si>
  <si>
    <t xml:space="preserve">1. Se acceseaza site-ul www.saucedemo.com
2. Se introduce Username incorect si Password valida
3. Se apasa butonul Login
</t>
  </si>
  <si>
    <t xml:space="preserve">1. Se acceseaza site-ul www.saucedemo.com
2. Se introduc Username si Password incorecte
3. Se apasa butonul Login
</t>
  </si>
  <si>
    <t xml:space="preserve">1. Se acceseaza site-ul www.saucedemo.com
2. Se introduc User si Parola valide
3. Se apasa butonul Login
4. Se da click pe "Hamburger menu" din stanga sus
5. Se apasa butonul "Logout"
</t>
  </si>
  <si>
    <t>1. Se acceseaza site-ul www.saucedemo.com
2. Se introduc User si Parola valide
3. Se apasa butonul Login
4. Se da click pe produsul "Sauce Labs Backpack"
5. Se da click pe butonul "Back to products"
6. Se da click pe produsul "Test.allTheThings() T-Shirt (Red)"
7. Se apasa butonul "Back tu products"</t>
  </si>
  <si>
    <t>1. Se acceseaza site-ul www.saucedemo.com
2. Se introduc User si Parola valide
3. Se apasa butonul Login
4. Se adauga in cos produsul "Sauce Labs Bike Light" prin apasarea butonului "Add to cart" din pagina principala
5. Se apasa pe cosul de cumparaturi
6. Se da clik pe denumirea produsului "Sauce Labs Bike Light"
8. Se verifica daca pagina produsului "Sauce Labs Bike Light" este afisata corect"
9. Se da click pe cosul de cumparaturi
10. Se apasa butonul Checkout
11. Se introduc date valide in toate cele 3 campuri "First Name", "Last Name", "Zip/Postal Code"
12. Se apasa butonul Continue
13. Se da clik pe denumirea produsului "Sauce Labs Bike Light"
14. Se verifica daca pagina produsului "Sauce Labs Bike Light" este afisata corect"</t>
  </si>
  <si>
    <t>17. Verificarea butonului "Continue" din pagina "Checkout"</t>
  </si>
  <si>
    <t>18. Verificarea descrierii produsului si a link-ului catre pagina produsului din cosul de cumparaturi si din Checkout</t>
  </si>
  <si>
    <t>26. Verificarea functionalitatii categoriei "All Items" din Hamburger Menu in etapa de finalizare comanda</t>
  </si>
  <si>
    <t>1. User "problem_user" 
2. Password "secret_sos"</t>
  </si>
  <si>
    <t>1. User "problemuser" 
2. Password "secret_sauce"</t>
  </si>
  <si>
    <t>1. User "problemuser" 
2. Password "secretsauce"</t>
  </si>
  <si>
    <t>1. User "problem_user" 
2. Password "secret_sauce"</t>
  </si>
  <si>
    <t>1. User "problem_user" 
2. Password "secret_sauce"
3. Produs "Sauce Labs Backpack"
4. Produs "Test.allTheThings() T-Shirt (Red)"</t>
  </si>
  <si>
    <t>1.  Username "problem_user" si Password "secret_sauce"
2.  Sortare produse dupa Nume de la A la Z</t>
  </si>
  <si>
    <t>1.  Username "problem_user" si Password "secret_sauce"
2.  Filtrarea produselor descrescator alfabetic (de la Z la A)</t>
  </si>
  <si>
    <t>1. Username "problem_user" si Password "secret_sauce"
2. Filtrarea produselor dupa Pret (low to high)</t>
  </si>
  <si>
    <t>1. Username "problem_user" si Password "secret_sauce"
2. Filtrarea produselor dupa Pret (High to Low)</t>
  </si>
  <si>
    <t>1. Username "problem_user" 
2  Password "secret_sauce"</t>
  </si>
  <si>
    <t>1. Username "problem_user" si Password "secret_sauce"</t>
  </si>
  <si>
    <t>1. Username "problem_user" si Password "secret_sauce"
2. Chechout 
              -  First Name "Daniel" 
              -  Last Name "Grecu"
              -  Zip/Postal Code "12345"</t>
  </si>
  <si>
    <t>1. Username "problem_user" si Password "secret_sauce"
2. Produs "Sauce Labs Bike Light"
3. Chechout 
              -  First Name "Daniel" 
              -  Last Name "Grecu"
              -  Zip/Postal Code "12345"</t>
  </si>
  <si>
    <t>1. Username "problem_user" si Password "secret_sauce"
2. Produs "Sauce Labs Backpack"
3. Chechout 
              -  First Name "Daniel" 
              -  Last Name "Grecu"
              -  Zip/Postal Code "12345"</t>
  </si>
  <si>
    <t xml:space="preserve">1. Username "problem_user" si Password "secret_sauce"
2. Produs "Sauce Labs Backpack"
3. Chechout 
              -  First Name: Se lasa campul gol si se baga doar un spatiu
              -  Last Name: Se lasa campul gol si se baga doar un spatiu
              -  Zip/Postal Code: Se lasa campul gol si se baga doar un spatiu </t>
  </si>
  <si>
    <t>1. Username "problem_user" si Password "secret_sauce"
2. Produs "Sauce Labs Backpack"
3. Chechout 
              -  First Name: Se lasa campul gol"
              -  Last Name "Grecu"
              -  Zip/Postal Code "12345"</t>
  </si>
  <si>
    <t>1. Username "problem_user" si Password "secret_sauce"
2. Produs "Sauce Labs Backpack"
3. Chechout 
              -  First Name: "Daniel"
              -  Last Name "Se lasa campul gol"
              -  Zip/Postal Code "12345"</t>
  </si>
  <si>
    <t>1. Username "problem_user" si Password "secret_sauce"
2. Produs "Sauce Labs Backpack"
3. Chechout 
              -  First Name: "Daniel"
              -  Last Name "Grecu"
              -  Zip/Postal Code "Se lasa campul gol"</t>
  </si>
  <si>
    <t>1. Username "problem_user" si Password "secret_sauce"
2. Produs "Sauce Labs Backpack" (adaugare si eliminare)
3  Produs "Sauce Labs Onesie" (adaugare)
4. Produs ""Sauce Labs Fleece Jacket" (adaugare)
5. Chechout 
              -  First Name "Daniel" 
              -  Last Name "Grecu"
              -  Zip/Postal Code "12345"</t>
  </si>
  <si>
    <t>25. Adaugarea a 6 produse in cos, verificarea cantitatilor, a preturilor individuale si a totalului in cosul de cumparaturi si la Checkout</t>
  </si>
  <si>
    <t>1. Se acceseaza site-ul www.saucedemo.com
2. Se introduc User si Parola valide
3. Se apasa butonul Login
4. Se adauga in cos un produs "Sauce Labs Backpack" prin apasarea butonului "Add to cart" din pagina principala 
5. Se adauga in cos un produs "Sauce Labs Bike Light" prin apasarea butonului "Add to cart" din pagina principala 
6. Se adauga in cos un produs "Sauce Labs Bolt T-Shir" prin apasarea butonului "Add to cart" din pagina principala 
7. Se adauga in cos un produs"Sauce Labs Fleece Jacket"  prin apasarea butonului "Add to cart" din pagina principala 
8. Se adauga in cos un produs "Sauce Labs Onesie" prin apasarea butonului "Add to cart" din pagina principala 
9. Se adauga in cos un produs "Test.allTheThings() T-Shirt (Red)" prin apasarea butonului "Add to cart" din pagina principala 
10. Apasam pe Cosul de cumparaturi
11. Verificam cantitatea produselor si preturile individuale.
12. Se apasa butonul Checkout
13. Se introduc date valide in toate cele 3 campuri "First Name", "Last Name", "Zip/Postal Code"
14. Verificam cantitatea produselor si preturile individuale.
15. Se verifica daca totalul calculat al produselor coincide cu totalul afisat la Checkout.</t>
  </si>
  <si>
    <t>1. Username "standard_user" si Password "secret_sauce"
2. Produs "Sauce Labs Backpack"
3. Produs "Sauce Labs Bike Light"
4. Produs "Sauce Labs Bolt T-Shirt"
5.  Produs "Sauce Labs Fleece Jacket"
6.  Produs "Sauce Labs Onesie"
7.  Produs "Test.allTheThings() T-Shirt (Red)"
8. Checkout 
              -  First Name "Daniel" 
              -  Last Name "Grecu"
              -  Zip/Postal Code "12345"</t>
  </si>
  <si>
    <t>pass</t>
  </si>
  <si>
    <t>fail</t>
  </si>
  <si>
    <t>La fiecare produs accesat se deschide pagina unui alt produs.</t>
  </si>
  <si>
    <t>#1</t>
  </si>
  <si>
    <t>blocked</t>
  </si>
  <si>
    <t>#2</t>
  </si>
  <si>
    <t>1. Butonul de filtrare produse este blocat</t>
  </si>
  <si>
    <t>11. Verificarea afisarii corecte a imaginilor si a descrierii pentru 6 produse atat in Main Page cat si in pagina produsului</t>
  </si>
  <si>
    <t>1. Se acceseaza site-ul www.saucedemo.com
2. Se introduc User si Parola valide
3. Se apasa butonul Login
4. Se verifica in pagina principala imaginea si descrierea produsului "Sauce Labs Backpack"
5. Se acceseaza produsul si se verifica daca imaginea si descrierea produsului sunt afisate corect si nu se schimba.
6. Se apasa butonul "Back to products"
7. Se verifica in pagina principala imaginea si descrierea produsului "Sauce Labs Bike Light"
8. Se acceseaza produsul si se verifica daca imaginea si descrierea produsului sunt afisate corect si nu se schimba.
9. Se apasa butonul "Back to products"
10. Se verifica in pagina principala imaginea si descrierea produsului "Sauce Labs Bolt T-Shirt"
11. Se acceseaza produsul si se verifica daca imaginea si descrierea produsului sunt afisate corect si nu se schimba.
12. Se apasa butonul "Back to products"
13. Se verifica in pagina principala imaginea si descrierea produsului "Sauce Labs Fleece Jacket" 
14. Se acceseaza produsul si se verifica daca imaginea si descrierea produsului sunt afisate corect si nu se schimba
15. Se apasa butonul "Back to products"
16. Se verifica in pagina principala imaginea si descrierea produsului "Sauce Labs Onesie"
17. Se acceseaza produsul si se verifica daca imaginea si descrierea produsului sunt afisate corect si nu se schimba
18. Se apasa butonul "Back to products"
19. Se verifica in pagina principala imaginea si descrierea produsului "Test.allTheThings() T-Shirt (Red)"
19. Se acceseaza produsul si se verifica daca imaginea si descrierea produsului sunt afisate corect si nu se schimba
19. Se apasa butonul "Back to products"</t>
  </si>
  <si>
    <t>1. Username "problem_user" si Password "secret_sauce"
2. Produs "Sauce Labs Backpack"
3. Produs "Sauce Labs Bike Light"
4. Produs "Sauce Labs Bolt T-Shirt"
5.  Produs "Sauce Labs Fleece Jacket"
6.  Produs "Sauce Labs Onesie"
7.  Produs "Test.allTheThings() T-Shirt (Red)"</t>
  </si>
  <si>
    <t>#3</t>
  </si>
  <si>
    <t>1. Sunt afisate imaginile si produsele altor produse. Imaginea din pagina principala este aceeasi pentru toate produsele. Produsul Sauce Labs Fleece Jacket nu este gasit.</t>
  </si>
  <si>
    <t>12. Verificarea afisarii corecte a descrierii pentru 2 produse adaugate in cosul de cumparaturi</t>
  </si>
  <si>
    <t xml:space="preserve">1. Se acceseaza site-ul www.saucedemo.com
2. Se introduc User si Parola valide
3. Se apasa butonul Login
4. Se adauga in cos produsul "Sauce Labs Bike Light" prin apasarea butonului "Add to cart" din pagina principala
5. Se adauga in cos produsul "Sauce Labs Onesie" prin apasarea butonului "Add to cart" din pagina principala
6. Se apasa pe cosul de cumparaturi
7. Se verifica daca cele 2 produse au descrierea corecta
</t>
  </si>
  <si>
    <t xml:space="preserve">1. Username "problem_user" si Password "secret_sauce"
2. Produs "Sauce Labs Bike Light"
3. Produs "Sauce Labs Onesie"
</t>
  </si>
  <si>
    <t>1. Se verifica daca descrierea produselor din cosul de cumparaturi si este aceeasi cu cea din pagina principala</t>
  </si>
  <si>
    <t>14. Testare adaugare a 6 produse in cos din pagina principala, eliminarea acestora si verificarea continutului cosului de cumparaturi din pagina principala</t>
  </si>
  <si>
    <t>1. Se acceseaza site-ul www.saucedemo.com
2. Se introduc User si Parola valide
3. Se apasa butonul Login
4. Se adauga produsul in cos "Sauce Labs Backpack" prin apasarea butonului "Add to cart" 
5. Se verifica cosul de cumparaturi din pagina principala, daca produsul a fost adaugat si daca cosul afiseaza cifra 1
6. Se adauga produsul in cos "Sauce Labs Bike Light" prin apasarea butonului "Add to cart" 
7. Se verifica cosul de cumparaturi din pagina principala, daca produsul a fost adaugat si daca cosul afiseaza cifra 2
8. Se adauga produsul in cos "Sauce Labs Bolt T-Shirt" prin apasarea butonului "Add to cart" 
9. Se verifica cosul de cumparaturi din pagina principala, daca produsul a fost adaugat si daca cosul afiseaza cifra 3
10. Se adauga produsul in cos "Sauce Labs Fleece Jacket" prin apasarea butonului "Add to cart" 
11. Se verifica cosul de cumparaturi din pagina principala, daca produsul a fost adaugat si daca cosul afiseaza cifra 4
12. Se adauga produsul in cos "Sauce Labs Onesie" prin apasarea butonului "Add to cart" 
13. Se verifica cosul de cumparaturi din pagina principala, daca produsul a fost adaugat si daca cosul afiseaza cifra 5
14. Se adauga produsul in cos "Test.allTheThings() T-Shirt (Red)" prin apasarea butonului "Add to cart" 
15. Se verifica cosul de cumparaturi din pagina principala, daca produsul a fost adaugat si daca cosul afiseaza cifra 6</t>
  </si>
  <si>
    <t xml:space="preserve">1. Cosul afiseaza bulina rosie si cifra pentru fiecare produs nou adaugat </t>
  </si>
  <si>
    <t>1. Cateva produse (din cele 6 testate) nu pot fi adaugate sau eliminate din cos direct din pagina principala.</t>
  </si>
  <si>
    <t>#4</t>
  </si>
  <si>
    <t>1. Se acceseaza site-ul www.saucedemo.com
2. Se introduc User si Parola valide
3. Se apasa butonul Login
4. Se apasa pe cosul de cumparaturi
5. Se apasa butonul "Checkout"
Se introduc date valide in toate cele 3 campuri "First Name", "Last Name", "Zip/Postal Code"
6. Se apasa butonul "Continue"</t>
  </si>
  <si>
    <t>#5</t>
  </si>
  <si>
    <t>1. Pagina de checkout este nefunctionala.</t>
  </si>
  <si>
    <t>1. Campul "Last Name" este nefunctional si nu permite trecerea la pagina urmatoare</t>
  </si>
  <si>
    <t>1. Pagina de checkout este nefunctionala si unele produse nu pot fi adaugate in cos.</t>
  </si>
  <si>
    <t>1. Campul de "Last Name este blocat" si nu permite trecerea la etapa urmatoare</t>
  </si>
  <si>
    <t>1. Produsul "Sauce Labs Fleece Jacket" nu poate fi adaugat in cos</t>
  </si>
  <si>
    <t>LOGIN</t>
  </si>
  <si>
    <t>MAIN PAGE</t>
  </si>
  <si>
    <t>COS DE CUMPARATURI</t>
  </si>
  <si>
    <t>CHECKOUT</t>
  </si>
  <si>
    <t>CHECKOUT OVERVIEW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</si>
</sst>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4"/>
      <color theme="1"/>
      <name val="Arial"/>
    </font>
    <font>
      <b/>
      <sz val="14"/>
      <color theme="1"/>
      <name val="Arial"/>
    </font>
    <font>
      <b/>
      <sz val="14"/>
      <color rgb="FF1155CC"/>
      <name val="Inconsolata"/>
    </font>
    <font>
      <b/>
      <sz val="12"/>
      <color theme="1"/>
      <name val="Verdana"/>
      <family val="2"/>
      <charset val="238"/>
    </font>
    <font>
      <sz val="12"/>
      <color rgb="FF000000"/>
      <name val="Arial"/>
      <family val="2"/>
      <charset val="238"/>
      <scheme val="minor"/>
    </font>
    <font>
      <sz val="12"/>
      <color theme="1"/>
      <name val="Verdana"/>
      <family val="2"/>
      <charset val="238"/>
    </font>
    <font>
      <sz val="12"/>
      <color theme="1"/>
      <name val="Arial"/>
      <family val="2"/>
      <charset val="238"/>
    </font>
    <font>
      <sz val="12"/>
      <color rgb="FF000000"/>
      <name val="Verdana"/>
      <family val="2"/>
      <charset val="238"/>
    </font>
  </fonts>
  <fills count="12">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theme="9"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2" tint="-4.9989318521683403E-2"/>
        <bgColor indexed="64"/>
      </patternFill>
    </fill>
    <fill>
      <patternFill patternType="solid">
        <fgColor theme="9" tint="0.59999389629810485"/>
        <bgColor indexed="64"/>
      </patternFill>
    </fill>
    <fill>
      <patternFill patternType="solid">
        <fgColor theme="6" tint="0.79998168889431442"/>
        <bgColor rgb="FFFFFFFF"/>
      </patternFill>
    </fill>
  </fills>
  <borders count="13">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7">
    <xf numFmtId="0" fontId="0" fillId="0" borderId="0" xfId="0"/>
    <xf numFmtId="0" fontId="1" fillId="4" borderId="1" xfId="0" applyFont="1" applyFill="1" applyBorder="1" applyAlignment="1">
      <alignment horizontal="center"/>
    </xf>
    <xf numFmtId="0" fontId="2" fillId="0" borderId="1" xfId="0" applyFont="1" applyBorder="1" applyAlignment="1">
      <alignment horizontal="center"/>
    </xf>
    <xf numFmtId="2" fontId="3" fillId="3" borderId="1" xfId="0" applyNumberFormat="1" applyFont="1" applyFill="1" applyBorder="1" applyAlignment="1">
      <alignment horizontal="center"/>
    </xf>
    <xf numFmtId="2" fontId="2" fillId="0" borderId="1" xfId="0" applyNumberFormat="1" applyFont="1" applyBorder="1" applyAlignment="1">
      <alignment horizontal="center"/>
    </xf>
    <xf numFmtId="0" fontId="4" fillId="2" borderId="3" xfId="0" applyFont="1" applyFill="1" applyBorder="1" applyAlignment="1">
      <alignment horizontal="center" wrapText="1"/>
    </xf>
    <xf numFmtId="0" fontId="4" fillId="2" borderId="2" xfId="0" applyFont="1" applyFill="1" applyBorder="1" applyAlignment="1">
      <alignment horizontal="center" wrapText="1"/>
    </xf>
    <xf numFmtId="0" fontId="7" fillId="0" borderId="1" xfId="0" applyFont="1" applyBorder="1" applyAlignment="1">
      <alignment vertical="center"/>
    </xf>
    <xf numFmtId="0" fontId="7" fillId="0" borderId="1" xfId="0" applyFont="1" applyBorder="1" applyAlignment="1">
      <alignment horizontal="center" vertical="center"/>
    </xf>
    <xf numFmtId="0" fontId="7" fillId="0" borderId="1" xfId="0" applyFont="1" applyBorder="1" applyAlignment="1">
      <alignment vertical="center" wrapText="1"/>
    </xf>
    <xf numFmtId="0" fontId="7" fillId="0" borderId="0" xfId="0" applyFont="1" applyAlignment="1">
      <alignment wrapText="1"/>
    </xf>
    <xf numFmtId="0" fontId="5" fillId="0" borderId="0" xfId="0" applyFont="1"/>
    <xf numFmtId="0" fontId="7" fillId="0" borderId="0" xfId="0" applyFont="1" applyAlignment="1">
      <alignment horizontal="center"/>
    </xf>
    <xf numFmtId="0" fontId="6" fillId="0" borderId="6" xfId="0" applyFont="1" applyBorder="1" applyAlignment="1">
      <alignment horizontal="center" vertical="center" wrapText="1"/>
    </xf>
    <xf numFmtId="0" fontId="5" fillId="5" borderId="6" xfId="0" applyFont="1" applyFill="1" applyBorder="1" applyAlignment="1">
      <alignment vertical="center"/>
    </xf>
    <xf numFmtId="0" fontId="7" fillId="6" borderId="6" xfId="0" applyFont="1" applyFill="1" applyBorder="1" applyAlignment="1">
      <alignment vertical="center" wrapText="1"/>
    </xf>
    <xf numFmtId="0" fontId="7" fillId="5" borderId="6" xfId="0" applyFont="1" applyFill="1" applyBorder="1" applyAlignment="1">
      <alignment vertical="center" wrapText="1"/>
    </xf>
    <xf numFmtId="0" fontId="7" fillId="0" borderId="4" xfId="0" applyFont="1" applyBorder="1" applyAlignment="1">
      <alignment vertical="center"/>
    </xf>
    <xf numFmtId="0" fontId="7" fillId="0" borderId="4" xfId="0" applyFont="1" applyBorder="1" applyAlignment="1">
      <alignment horizontal="center" vertical="center"/>
    </xf>
    <xf numFmtId="0" fontId="5" fillId="7" borderId="6" xfId="0" applyFont="1" applyFill="1" applyBorder="1" applyAlignment="1">
      <alignment vertical="center" wrapText="1"/>
    </xf>
    <xf numFmtId="0" fontId="7" fillId="7" borderId="6" xfId="0" applyFont="1" applyFill="1" applyBorder="1" applyAlignment="1">
      <alignment vertical="center" wrapText="1"/>
    </xf>
    <xf numFmtId="0" fontId="7" fillId="8" borderId="6" xfId="0" applyFont="1" applyFill="1" applyBorder="1" applyAlignment="1">
      <alignment vertical="center" wrapText="1"/>
    </xf>
    <xf numFmtId="0" fontId="6" fillId="8" borderId="6" xfId="0" applyFont="1" applyFill="1" applyBorder="1" applyAlignment="1">
      <alignment horizontal="center" vertical="center" wrapText="1"/>
    </xf>
    <xf numFmtId="0" fontId="7" fillId="8" borderId="6" xfId="0" applyFont="1" applyFill="1" applyBorder="1" applyAlignment="1">
      <alignment vertical="center"/>
    </xf>
    <xf numFmtId="0" fontId="4" fillId="2" borderId="6" xfId="0" applyFont="1" applyFill="1" applyBorder="1" applyAlignment="1">
      <alignment horizontal="center" wrapText="1"/>
    </xf>
    <xf numFmtId="0" fontId="7" fillId="0" borderId="6" xfId="0" applyFont="1" applyBorder="1" applyAlignment="1">
      <alignment vertical="center"/>
    </xf>
    <xf numFmtId="0" fontId="7" fillId="0" borderId="6" xfId="0" applyFont="1" applyBorder="1" applyAlignment="1">
      <alignment horizontal="center" vertical="center"/>
    </xf>
    <xf numFmtId="0" fontId="5" fillId="6" borderId="6" xfId="0" applyFont="1" applyFill="1" applyBorder="1" applyAlignment="1">
      <alignment vertical="center" wrapText="1"/>
    </xf>
    <xf numFmtId="0" fontId="5" fillId="6" borderId="6" xfId="0" applyFont="1" applyFill="1" applyBorder="1"/>
    <xf numFmtId="0" fontId="6" fillId="7" borderId="6" xfId="0" applyFont="1" applyFill="1" applyBorder="1" applyAlignment="1">
      <alignment horizontal="center" vertical="center" wrapText="1"/>
    </xf>
    <xf numFmtId="0" fontId="7" fillId="7" borderId="6" xfId="0" applyFont="1" applyFill="1" applyBorder="1" applyAlignment="1">
      <alignment vertical="center"/>
    </xf>
    <xf numFmtId="0" fontId="6" fillId="7" borderId="6" xfId="0" applyFont="1" applyFill="1" applyBorder="1" applyAlignment="1">
      <alignment horizontal="left" vertical="center" wrapText="1"/>
    </xf>
    <xf numFmtId="0" fontId="4" fillId="2" borderId="8" xfId="0" applyFont="1" applyFill="1" applyBorder="1" applyAlignment="1">
      <alignment horizontal="center" wrapText="1"/>
    </xf>
    <xf numFmtId="0" fontId="6" fillId="5" borderId="6" xfId="0" applyFont="1" applyFill="1" applyBorder="1" applyAlignment="1">
      <alignment horizontal="center" vertical="center" wrapText="1"/>
    </xf>
    <xf numFmtId="0" fontId="6" fillId="5" borderId="6" xfId="0" applyFont="1" applyFill="1" applyBorder="1" applyAlignment="1">
      <alignment vertical="center" wrapText="1"/>
    </xf>
    <xf numFmtId="0" fontId="6" fillId="5" borderId="6" xfId="0" applyFont="1" applyFill="1" applyBorder="1" applyAlignment="1">
      <alignment horizontal="left" vertical="center" wrapText="1"/>
    </xf>
    <xf numFmtId="0" fontId="6" fillId="6" borderId="6" xfId="0" applyFont="1" applyFill="1" applyBorder="1" applyAlignment="1">
      <alignment horizontal="center" vertical="center" wrapText="1"/>
    </xf>
    <xf numFmtId="0" fontId="6" fillId="6" borderId="6" xfId="0" applyFont="1" applyFill="1" applyBorder="1" applyAlignment="1">
      <alignment vertical="center" wrapText="1"/>
    </xf>
    <xf numFmtId="0" fontId="6" fillId="6" borderId="6" xfId="0" applyFont="1" applyFill="1" applyBorder="1" applyAlignment="1">
      <alignment horizontal="left" vertical="center" wrapText="1"/>
    </xf>
    <xf numFmtId="0" fontId="7" fillId="6" borderId="6" xfId="0" applyFont="1" applyFill="1" applyBorder="1" applyAlignment="1">
      <alignment vertical="center"/>
    </xf>
    <xf numFmtId="0" fontId="6" fillId="8" borderId="6" xfId="0" applyFont="1" applyFill="1" applyBorder="1" applyAlignment="1">
      <alignment horizontal="left" vertical="center" wrapText="1"/>
    </xf>
    <xf numFmtId="0" fontId="5" fillId="9" borderId="6" xfId="0" applyFont="1" applyFill="1" applyBorder="1" applyAlignment="1">
      <alignment vertical="center" wrapText="1"/>
    </xf>
    <xf numFmtId="0" fontId="6" fillId="9" borderId="6" xfId="0" applyFont="1" applyFill="1" applyBorder="1" applyAlignment="1">
      <alignment horizontal="center" vertical="center" wrapText="1"/>
    </xf>
    <xf numFmtId="0" fontId="5" fillId="9" borderId="6" xfId="0" applyFont="1" applyFill="1" applyBorder="1"/>
    <xf numFmtId="0" fontId="5" fillId="7" borderId="6" xfId="0" applyFont="1" applyFill="1" applyBorder="1" applyAlignment="1">
      <alignment horizontal="center" vertical="center" wrapText="1"/>
    </xf>
    <xf numFmtId="0" fontId="6" fillId="10" borderId="6" xfId="0" applyFont="1" applyFill="1" applyBorder="1" applyAlignment="1">
      <alignment horizontal="center" vertical="center" wrapText="1"/>
    </xf>
    <xf numFmtId="0" fontId="7" fillId="10" borderId="6" xfId="0" applyFont="1" applyFill="1" applyBorder="1" applyAlignment="1">
      <alignment vertical="center"/>
    </xf>
    <xf numFmtId="0" fontId="7" fillId="10" borderId="6" xfId="0" applyFont="1" applyFill="1" applyBorder="1" applyAlignment="1">
      <alignment vertical="center" wrapText="1"/>
    </xf>
    <xf numFmtId="0" fontId="6" fillId="8" borderId="6" xfId="0" applyFont="1" applyFill="1" applyBorder="1" applyAlignment="1">
      <alignment vertical="center" wrapText="1"/>
    </xf>
    <xf numFmtId="0" fontId="8" fillId="9" borderId="6" xfId="0" applyFont="1" applyFill="1" applyBorder="1" applyAlignment="1">
      <alignment vertical="center" wrapText="1"/>
    </xf>
    <xf numFmtId="0" fontId="8" fillId="7" borderId="6" xfId="0" applyFont="1" applyFill="1" applyBorder="1" applyAlignment="1">
      <alignment vertical="center" wrapText="1"/>
    </xf>
    <xf numFmtId="0" fontId="6" fillId="7" borderId="6" xfId="0" applyFont="1" applyFill="1" applyBorder="1" applyAlignment="1">
      <alignment vertical="center" wrapText="1"/>
    </xf>
    <xf numFmtId="0" fontId="6" fillId="10" borderId="6" xfId="0" applyFont="1" applyFill="1" applyBorder="1" applyAlignment="1">
      <alignment vertical="center" wrapText="1"/>
    </xf>
    <xf numFmtId="0" fontId="8" fillId="0" borderId="0" xfId="0" applyFont="1"/>
    <xf numFmtId="0" fontId="6" fillId="0" borderId="1" xfId="0" applyFont="1" applyBorder="1" applyAlignment="1">
      <alignment vertical="center"/>
    </xf>
    <xf numFmtId="0" fontId="6" fillId="11" borderId="9" xfId="0" applyFont="1" applyFill="1" applyBorder="1" applyAlignment="1">
      <alignment horizontal="left" vertical="center" wrapText="1"/>
    </xf>
    <xf numFmtId="0" fontId="7" fillId="0" borderId="9" xfId="0" applyFont="1" applyBorder="1" applyAlignment="1">
      <alignment vertical="center" wrapText="1"/>
    </xf>
    <xf numFmtId="0" fontId="7" fillId="6" borderId="9" xfId="0" applyFont="1" applyFill="1" applyBorder="1" applyAlignment="1">
      <alignment vertical="center" wrapText="1"/>
    </xf>
    <xf numFmtId="0" fontId="7" fillId="7" borderId="9" xfId="0" applyFont="1" applyFill="1" applyBorder="1" applyAlignment="1">
      <alignment vertical="center" wrapText="1"/>
    </xf>
    <xf numFmtId="0" fontId="5" fillId="0" borderId="0" xfId="0" applyFont="1" applyAlignment="1">
      <alignment wrapText="1"/>
    </xf>
    <xf numFmtId="0" fontId="7" fillId="10" borderId="7" xfId="0" applyFont="1" applyFill="1" applyBorder="1" applyAlignment="1">
      <alignment vertical="center" wrapText="1"/>
    </xf>
    <xf numFmtId="0" fontId="7" fillId="10" borderId="5" xfId="0" applyFont="1" applyFill="1" applyBorder="1" applyAlignment="1">
      <alignment vertical="center" wrapText="1"/>
    </xf>
    <xf numFmtId="0" fontId="5" fillId="5" borderId="9" xfId="0" applyFont="1" applyFill="1" applyBorder="1" applyAlignment="1">
      <alignment vertical="center"/>
    </xf>
    <xf numFmtId="0" fontId="6" fillId="0" borderId="10"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xf numFmtId="0" fontId="5" fillId="6" borderId="9" xfId="0" applyFont="1" applyFill="1" applyBorder="1" applyAlignment="1">
      <alignment vertical="center"/>
    </xf>
    <xf numFmtId="0" fontId="5" fillId="6" borderId="9" xfId="0" applyFont="1" applyFill="1" applyBorder="1" applyAlignment="1">
      <alignment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5" fillId="7" borderId="9" xfId="0" applyFont="1" applyFill="1" applyBorder="1" applyAlignment="1">
      <alignment vertical="center" wrapText="1"/>
    </xf>
    <xf numFmtId="0" fontId="7" fillId="8" borderId="9" xfId="0" applyFont="1" applyFill="1" applyBorder="1" applyAlignment="1">
      <alignment vertical="center" wrapText="1"/>
    </xf>
    <xf numFmtId="0" fontId="5" fillId="9" borderId="9" xfId="0" applyFont="1" applyFill="1" applyBorder="1" applyAlignment="1">
      <alignment vertical="center" wrapText="1"/>
    </xf>
    <xf numFmtId="0" fontId="4" fillId="2" borderId="3" xfId="0" applyFont="1" applyFill="1" applyBorder="1" applyAlignment="1">
      <alignment horizontal="center" vertical="center" wrapText="1"/>
    </xf>
    <xf numFmtId="0" fontId="5" fillId="0" borderId="0" xfId="0" applyFont="1" applyAlignment="1">
      <alignment vertical="center"/>
    </xf>
    <xf numFmtId="0" fontId="7" fillId="10" borderId="9" xfId="0" applyFont="1" applyFill="1" applyBorder="1" applyAlignment="1">
      <alignment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colors>
    <mruColors>
      <color rgb="FFA858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1012"/>
  <sheetViews>
    <sheetView tabSelected="1" topLeftCell="A22" zoomScale="55" zoomScaleNormal="55" workbookViewId="0">
      <selection activeCell="B20" sqref="B20"/>
    </sheetView>
  </sheetViews>
  <sheetFormatPr defaultColWidth="12.7109375" defaultRowHeight="15" customHeight="1" x14ac:dyDescent="0.2"/>
  <cols>
    <col min="1" max="1" width="22.85546875" style="75" customWidth="1"/>
    <col min="2" max="2" width="79" style="11" customWidth="1"/>
    <col min="3" max="3" width="11.85546875" style="11" customWidth="1"/>
    <col min="4" max="4" width="13.42578125" style="11" customWidth="1"/>
    <col min="5" max="5" width="69" style="11" customWidth="1"/>
    <col min="6" max="6" width="77.5703125" style="53" customWidth="1"/>
    <col min="7" max="7" width="66.28515625" style="11" customWidth="1"/>
    <col min="8" max="8" width="30.7109375" style="59" customWidth="1"/>
    <col min="9" max="9" width="27" style="11" customWidth="1"/>
    <col min="10" max="10" width="21.7109375" style="11" customWidth="1"/>
  </cols>
  <sheetData>
    <row r="1" spans="1:10" ht="69.75" customHeight="1" thickBot="1" x14ac:dyDescent="0.25">
      <c r="A1" s="74" t="s">
        <v>16</v>
      </c>
      <c r="B1" s="5" t="s">
        <v>0</v>
      </c>
      <c r="C1" s="6" t="s">
        <v>1</v>
      </c>
      <c r="D1" s="6" t="s">
        <v>2</v>
      </c>
      <c r="E1" s="5" t="s">
        <v>3</v>
      </c>
      <c r="F1" s="5" t="s">
        <v>4</v>
      </c>
      <c r="G1" s="32" t="s">
        <v>5</v>
      </c>
      <c r="H1" s="24" t="s">
        <v>6</v>
      </c>
      <c r="I1" s="24" t="s">
        <v>7</v>
      </c>
      <c r="J1" s="24" t="s">
        <v>17</v>
      </c>
    </row>
    <row r="2" spans="1:10" ht="144.75" customHeight="1" x14ac:dyDescent="0.2">
      <c r="A2" s="63" t="s">
        <v>134</v>
      </c>
      <c r="B2" s="62" t="s">
        <v>18</v>
      </c>
      <c r="C2" s="33">
        <v>1</v>
      </c>
      <c r="D2" s="33"/>
      <c r="E2" s="16" t="s">
        <v>75</v>
      </c>
      <c r="F2" s="34" t="s">
        <v>84</v>
      </c>
      <c r="G2" s="35" t="s">
        <v>19</v>
      </c>
      <c r="H2" s="35" t="s">
        <v>19</v>
      </c>
      <c r="I2" s="13" t="s">
        <v>106</v>
      </c>
      <c r="J2" s="13"/>
    </row>
    <row r="3" spans="1:10" ht="156" customHeight="1" x14ac:dyDescent="0.2">
      <c r="A3" s="64"/>
      <c r="B3" s="62" t="s">
        <v>20</v>
      </c>
      <c r="C3" s="33">
        <v>1</v>
      </c>
      <c r="D3" s="14"/>
      <c r="E3" s="16" t="s">
        <v>76</v>
      </c>
      <c r="F3" s="34" t="s">
        <v>85</v>
      </c>
      <c r="G3" s="35" t="s">
        <v>19</v>
      </c>
      <c r="H3" s="35" t="s">
        <v>19</v>
      </c>
      <c r="I3" s="13" t="s">
        <v>106</v>
      </c>
      <c r="J3" s="13"/>
    </row>
    <row r="4" spans="1:10" ht="96.75" customHeight="1" x14ac:dyDescent="0.2">
      <c r="A4" s="64"/>
      <c r="B4" s="62" t="s">
        <v>21</v>
      </c>
      <c r="C4" s="33">
        <v>1</v>
      </c>
      <c r="D4" s="33"/>
      <c r="E4" s="16" t="s">
        <v>77</v>
      </c>
      <c r="F4" s="34" t="s">
        <v>86</v>
      </c>
      <c r="G4" s="35" t="s">
        <v>19</v>
      </c>
      <c r="H4" s="35" t="s">
        <v>19</v>
      </c>
      <c r="I4" s="13" t="s">
        <v>106</v>
      </c>
      <c r="J4" s="13"/>
    </row>
    <row r="5" spans="1:10" ht="81" customHeight="1" thickBot="1" x14ac:dyDescent="0.25">
      <c r="A5" s="65"/>
      <c r="B5" s="62" t="s">
        <v>22</v>
      </c>
      <c r="C5" s="33">
        <v>1</v>
      </c>
      <c r="D5" s="33"/>
      <c r="E5" s="16" t="s">
        <v>46</v>
      </c>
      <c r="F5" s="34" t="s">
        <v>87</v>
      </c>
      <c r="G5" s="35" t="s">
        <v>23</v>
      </c>
      <c r="H5" s="35" t="s">
        <v>23</v>
      </c>
      <c r="I5" s="13" t="s">
        <v>106</v>
      </c>
      <c r="J5" s="13"/>
    </row>
    <row r="6" spans="1:10" ht="140.25" customHeight="1" x14ac:dyDescent="0.2">
      <c r="A6" s="68" t="s">
        <v>135</v>
      </c>
      <c r="B6" s="66" t="s">
        <v>47</v>
      </c>
      <c r="C6" s="36">
        <v>1</v>
      </c>
      <c r="D6" s="36"/>
      <c r="E6" s="15" t="s">
        <v>78</v>
      </c>
      <c r="F6" s="37" t="s">
        <v>87</v>
      </c>
      <c r="G6" s="38" t="s">
        <v>45</v>
      </c>
      <c r="H6" s="38" t="s">
        <v>45</v>
      </c>
      <c r="I6" s="13" t="s">
        <v>106</v>
      </c>
      <c r="J6" s="13"/>
    </row>
    <row r="7" spans="1:10" ht="140.25" customHeight="1" x14ac:dyDescent="0.2">
      <c r="A7" s="69"/>
      <c r="B7" s="66" t="s">
        <v>58</v>
      </c>
      <c r="C7" s="36">
        <v>1</v>
      </c>
      <c r="D7" s="36"/>
      <c r="E7" s="15" t="s">
        <v>79</v>
      </c>
      <c r="F7" s="37" t="s">
        <v>88</v>
      </c>
      <c r="G7" s="38" t="s">
        <v>48</v>
      </c>
      <c r="H7" s="55" t="s">
        <v>108</v>
      </c>
      <c r="I7" s="13" t="s">
        <v>107</v>
      </c>
      <c r="J7" s="13" t="s">
        <v>109</v>
      </c>
    </row>
    <row r="8" spans="1:10" ht="125.25" customHeight="1" x14ac:dyDescent="0.2">
      <c r="A8" s="69"/>
      <c r="B8" s="57" t="s">
        <v>57</v>
      </c>
      <c r="C8" s="36">
        <v>1</v>
      </c>
      <c r="D8" s="36"/>
      <c r="E8" s="15" t="s">
        <v>27</v>
      </c>
      <c r="F8" s="38" t="s">
        <v>89</v>
      </c>
      <c r="G8" s="38" t="s">
        <v>24</v>
      </c>
      <c r="H8" s="38" t="s">
        <v>112</v>
      </c>
      <c r="I8" s="13" t="s">
        <v>107</v>
      </c>
      <c r="J8" s="13" t="s">
        <v>111</v>
      </c>
    </row>
    <row r="9" spans="1:10" ht="83.25" customHeight="1" x14ac:dyDescent="0.2">
      <c r="A9" s="69"/>
      <c r="B9" s="57" t="s">
        <v>59</v>
      </c>
      <c r="C9" s="36">
        <v>1</v>
      </c>
      <c r="D9" s="36"/>
      <c r="E9" s="15" t="s">
        <v>28</v>
      </c>
      <c r="F9" s="38" t="s">
        <v>90</v>
      </c>
      <c r="G9" s="38" t="s">
        <v>25</v>
      </c>
      <c r="H9" s="38" t="s">
        <v>112</v>
      </c>
      <c r="I9" s="13" t="s">
        <v>110</v>
      </c>
      <c r="J9" s="13" t="s">
        <v>111</v>
      </c>
    </row>
    <row r="10" spans="1:10" ht="105" customHeight="1" x14ac:dyDescent="0.2">
      <c r="A10" s="69"/>
      <c r="B10" s="57" t="s">
        <v>60</v>
      </c>
      <c r="C10" s="36">
        <v>1</v>
      </c>
      <c r="D10" s="39"/>
      <c r="E10" s="15" t="s">
        <v>29</v>
      </c>
      <c r="F10" s="37" t="s">
        <v>91</v>
      </c>
      <c r="G10" s="38" t="s">
        <v>26</v>
      </c>
      <c r="H10" s="38" t="s">
        <v>112</v>
      </c>
      <c r="I10" s="13" t="s">
        <v>110</v>
      </c>
      <c r="J10" s="13" t="s">
        <v>111</v>
      </c>
    </row>
    <row r="11" spans="1:10" ht="117.75" customHeight="1" x14ac:dyDescent="0.2">
      <c r="A11" s="69"/>
      <c r="B11" s="57" t="s">
        <v>61</v>
      </c>
      <c r="C11" s="36">
        <v>1</v>
      </c>
      <c r="D11" s="39"/>
      <c r="E11" s="15" t="s">
        <v>30</v>
      </c>
      <c r="F11" s="37" t="s">
        <v>92</v>
      </c>
      <c r="G11" s="38" t="s">
        <v>31</v>
      </c>
      <c r="H11" s="38" t="s">
        <v>112</v>
      </c>
      <c r="I11" s="13" t="s">
        <v>110</v>
      </c>
      <c r="J11" s="13" t="s">
        <v>111</v>
      </c>
    </row>
    <row r="12" spans="1:10" ht="267" customHeight="1" x14ac:dyDescent="0.2">
      <c r="A12" s="69"/>
      <c r="B12" s="67" t="s">
        <v>113</v>
      </c>
      <c r="C12" s="36">
        <v>1</v>
      </c>
      <c r="D12" s="28"/>
      <c r="E12" s="27" t="s">
        <v>114</v>
      </c>
      <c r="F12" s="15" t="s">
        <v>115</v>
      </c>
      <c r="G12" s="27" t="s">
        <v>35</v>
      </c>
      <c r="H12" s="57" t="s">
        <v>117</v>
      </c>
      <c r="I12" s="13" t="s">
        <v>107</v>
      </c>
      <c r="J12" s="26" t="s">
        <v>116</v>
      </c>
    </row>
    <row r="13" spans="1:10" ht="240.75" customHeight="1" thickBot="1" x14ac:dyDescent="0.25">
      <c r="A13" s="70"/>
      <c r="B13" s="67" t="s">
        <v>118</v>
      </c>
      <c r="C13" s="36">
        <v>1</v>
      </c>
      <c r="D13" s="28"/>
      <c r="E13" s="27" t="s">
        <v>119</v>
      </c>
      <c r="F13" s="37" t="s">
        <v>120</v>
      </c>
      <c r="G13" s="27" t="s">
        <v>121</v>
      </c>
      <c r="H13" s="27" t="s">
        <v>121</v>
      </c>
      <c r="I13" s="13" t="s">
        <v>106</v>
      </c>
      <c r="J13" s="26"/>
    </row>
    <row r="14" spans="1:10" ht="265.5" customHeight="1" x14ac:dyDescent="0.2">
      <c r="A14" s="68" t="s">
        <v>136</v>
      </c>
      <c r="B14" s="72" t="s">
        <v>62</v>
      </c>
      <c r="C14" s="22">
        <v>1</v>
      </c>
      <c r="D14" s="23"/>
      <c r="E14" s="21" t="s">
        <v>52</v>
      </c>
      <c r="F14" s="48" t="s">
        <v>93</v>
      </c>
      <c r="G14" s="40" t="s">
        <v>38</v>
      </c>
      <c r="H14" s="40" t="s">
        <v>38</v>
      </c>
      <c r="I14" s="13" t="s">
        <v>106</v>
      </c>
      <c r="J14" s="26"/>
    </row>
    <row r="15" spans="1:10" ht="366.75" customHeight="1" thickBot="1" x14ac:dyDescent="0.25">
      <c r="A15" s="70"/>
      <c r="B15" s="73" t="s">
        <v>122</v>
      </c>
      <c r="C15" s="42">
        <v>1</v>
      </c>
      <c r="D15" s="43"/>
      <c r="E15" s="41" t="s">
        <v>123</v>
      </c>
      <c r="F15" s="49" t="s">
        <v>115</v>
      </c>
      <c r="G15" s="41" t="s">
        <v>124</v>
      </c>
      <c r="H15" s="56" t="s">
        <v>125</v>
      </c>
      <c r="I15" s="13" t="s">
        <v>107</v>
      </c>
      <c r="J15" s="26" t="s">
        <v>126</v>
      </c>
    </row>
    <row r="16" spans="1:10" ht="265.5" customHeight="1" x14ac:dyDescent="0.2">
      <c r="A16" s="68" t="s">
        <v>137</v>
      </c>
      <c r="B16" s="71" t="s">
        <v>63</v>
      </c>
      <c r="C16" s="44">
        <v>1</v>
      </c>
      <c r="D16" s="19"/>
      <c r="E16" s="19" t="s">
        <v>55</v>
      </c>
      <c r="F16" s="50" t="s">
        <v>94</v>
      </c>
      <c r="G16" s="19" t="s">
        <v>56</v>
      </c>
      <c r="H16" s="19" t="s">
        <v>56</v>
      </c>
      <c r="I16" s="25" t="s">
        <v>106</v>
      </c>
      <c r="J16" s="26"/>
    </row>
    <row r="17" spans="1:10" ht="265.5" customHeight="1" x14ac:dyDescent="0.2">
      <c r="A17" s="69"/>
      <c r="B17" s="58" t="s">
        <v>64</v>
      </c>
      <c r="C17" s="29">
        <v>1</v>
      </c>
      <c r="D17" s="30"/>
      <c r="E17" s="20" t="s">
        <v>53</v>
      </c>
      <c r="F17" s="51" t="s">
        <v>93</v>
      </c>
      <c r="G17" s="31" t="s">
        <v>54</v>
      </c>
      <c r="H17" s="31" t="s">
        <v>54</v>
      </c>
      <c r="I17" s="25" t="s">
        <v>106</v>
      </c>
      <c r="J17" s="26"/>
    </row>
    <row r="18" spans="1:10" ht="265.5" customHeight="1" x14ac:dyDescent="0.2">
      <c r="A18" s="69"/>
      <c r="B18" s="58" t="s">
        <v>81</v>
      </c>
      <c r="C18" s="29">
        <v>1</v>
      </c>
      <c r="D18" s="30"/>
      <c r="E18" s="20" t="s">
        <v>127</v>
      </c>
      <c r="F18" s="51" t="s">
        <v>95</v>
      </c>
      <c r="G18" s="20" t="s">
        <v>65</v>
      </c>
      <c r="H18" s="58" t="s">
        <v>130</v>
      </c>
      <c r="I18" s="25" t="s">
        <v>107</v>
      </c>
      <c r="J18" s="26" t="s">
        <v>128</v>
      </c>
    </row>
    <row r="19" spans="1:10" ht="265.5" customHeight="1" thickBot="1" x14ac:dyDescent="0.25">
      <c r="A19" s="70"/>
      <c r="B19" s="58" t="s">
        <v>82</v>
      </c>
      <c r="C19" s="29">
        <v>1</v>
      </c>
      <c r="D19" s="30"/>
      <c r="E19" s="20" t="s">
        <v>80</v>
      </c>
      <c r="F19" s="51" t="s">
        <v>96</v>
      </c>
      <c r="G19" s="20" t="s">
        <v>37</v>
      </c>
      <c r="H19" s="58" t="s">
        <v>129</v>
      </c>
      <c r="I19" s="25" t="s">
        <v>110</v>
      </c>
      <c r="J19" s="26" t="s">
        <v>128</v>
      </c>
    </row>
    <row r="20" spans="1:10" ht="265.5" customHeight="1" x14ac:dyDescent="0.2">
      <c r="A20" s="68" t="s">
        <v>138</v>
      </c>
      <c r="B20" s="76" t="s">
        <v>66</v>
      </c>
      <c r="C20" s="45">
        <v>1</v>
      </c>
      <c r="D20" s="46"/>
      <c r="E20" s="47" t="s">
        <v>67</v>
      </c>
      <c r="F20" s="52" t="s">
        <v>95</v>
      </c>
      <c r="G20" s="47" t="s">
        <v>68</v>
      </c>
      <c r="H20" s="60" t="s">
        <v>132</v>
      </c>
      <c r="I20" s="25" t="s">
        <v>110</v>
      </c>
      <c r="J20" s="26" t="s">
        <v>128</v>
      </c>
    </row>
    <row r="21" spans="1:10" ht="265.5" customHeight="1" x14ac:dyDescent="0.2">
      <c r="A21" s="69"/>
      <c r="B21" s="76" t="s">
        <v>69</v>
      </c>
      <c r="C21" s="45">
        <v>1</v>
      </c>
      <c r="D21" s="46"/>
      <c r="E21" s="47" t="s">
        <v>33</v>
      </c>
      <c r="F21" s="52" t="s">
        <v>97</v>
      </c>
      <c r="G21" s="47" t="s">
        <v>32</v>
      </c>
      <c r="H21" s="60" t="s">
        <v>132</v>
      </c>
      <c r="I21" s="25" t="s">
        <v>110</v>
      </c>
      <c r="J21" s="26" t="s">
        <v>128</v>
      </c>
    </row>
    <row r="22" spans="1:10" ht="339.75" customHeight="1" x14ac:dyDescent="0.2">
      <c r="A22" s="69"/>
      <c r="B22" s="76" t="s">
        <v>70</v>
      </c>
      <c r="C22" s="45">
        <v>1</v>
      </c>
      <c r="D22" s="46"/>
      <c r="E22" s="47" t="s">
        <v>49</v>
      </c>
      <c r="F22" s="52" t="s">
        <v>98</v>
      </c>
      <c r="G22" s="47" t="s">
        <v>39</v>
      </c>
      <c r="H22" s="60" t="s">
        <v>132</v>
      </c>
      <c r="I22" s="17" t="s">
        <v>110</v>
      </c>
      <c r="J22" s="18" t="s">
        <v>128</v>
      </c>
    </row>
    <row r="23" spans="1:10" ht="327.75" customHeight="1" x14ac:dyDescent="0.2">
      <c r="A23" s="69"/>
      <c r="B23" s="76" t="s">
        <v>71</v>
      </c>
      <c r="C23" s="45">
        <v>1</v>
      </c>
      <c r="D23" s="46"/>
      <c r="E23" s="47" t="s">
        <v>43</v>
      </c>
      <c r="F23" s="52" t="s">
        <v>99</v>
      </c>
      <c r="G23" s="47" t="s">
        <v>39</v>
      </c>
      <c r="H23" s="60" t="s">
        <v>132</v>
      </c>
      <c r="I23" s="17" t="s">
        <v>110</v>
      </c>
      <c r="J23" s="18" t="s">
        <v>128</v>
      </c>
    </row>
    <row r="24" spans="1:10" ht="319.5" customHeight="1" x14ac:dyDescent="0.2">
      <c r="A24" s="69"/>
      <c r="B24" s="76" t="s">
        <v>72</v>
      </c>
      <c r="C24" s="45">
        <v>1</v>
      </c>
      <c r="D24" s="46"/>
      <c r="E24" s="47" t="s">
        <v>42</v>
      </c>
      <c r="F24" s="52" t="s">
        <v>100</v>
      </c>
      <c r="G24" s="47" t="s">
        <v>40</v>
      </c>
      <c r="H24" s="60" t="s">
        <v>132</v>
      </c>
      <c r="I24" s="17" t="s">
        <v>110</v>
      </c>
      <c r="J24" s="18" t="s">
        <v>128</v>
      </c>
    </row>
    <row r="25" spans="1:10" ht="293.25" customHeight="1" x14ac:dyDescent="0.2">
      <c r="A25" s="69"/>
      <c r="B25" s="76" t="s">
        <v>73</v>
      </c>
      <c r="C25" s="45">
        <v>1</v>
      </c>
      <c r="D25" s="46"/>
      <c r="E25" s="47" t="s">
        <v>41</v>
      </c>
      <c r="F25" s="52" t="s">
        <v>101</v>
      </c>
      <c r="G25" s="47" t="s">
        <v>44</v>
      </c>
      <c r="H25" s="60" t="s">
        <v>132</v>
      </c>
      <c r="I25" s="17" t="s">
        <v>110</v>
      </c>
      <c r="J25" s="18" t="s">
        <v>128</v>
      </c>
    </row>
    <row r="26" spans="1:10" ht="322.5" customHeight="1" x14ac:dyDescent="0.2">
      <c r="A26" s="69"/>
      <c r="B26" s="76" t="s">
        <v>103</v>
      </c>
      <c r="C26" s="45">
        <v>1</v>
      </c>
      <c r="D26" s="46"/>
      <c r="E26" s="47" t="s">
        <v>104</v>
      </c>
      <c r="F26" s="47" t="s">
        <v>105</v>
      </c>
      <c r="G26" s="47" t="s">
        <v>36</v>
      </c>
      <c r="H26" s="61" t="s">
        <v>131</v>
      </c>
      <c r="I26" s="17" t="s">
        <v>110</v>
      </c>
      <c r="J26" s="8" t="s">
        <v>126</v>
      </c>
    </row>
    <row r="27" spans="1:10" ht="293.25" customHeight="1" x14ac:dyDescent="0.2">
      <c r="A27" s="69"/>
      <c r="B27" s="76" t="s">
        <v>83</v>
      </c>
      <c r="C27" s="45">
        <v>1</v>
      </c>
      <c r="D27" s="47"/>
      <c r="E27" s="47" t="s">
        <v>50</v>
      </c>
      <c r="F27" s="52" t="s">
        <v>96</v>
      </c>
      <c r="G27" s="47" t="s">
        <v>51</v>
      </c>
      <c r="H27" s="60" t="s">
        <v>132</v>
      </c>
      <c r="I27" s="17" t="s">
        <v>110</v>
      </c>
      <c r="J27" s="18" t="s">
        <v>128</v>
      </c>
    </row>
    <row r="28" spans="1:10" ht="315.75" customHeight="1" thickBot="1" x14ac:dyDescent="0.25">
      <c r="A28" s="70"/>
      <c r="B28" s="76" t="s">
        <v>74</v>
      </c>
      <c r="C28" s="45">
        <v>1</v>
      </c>
      <c r="D28" s="46"/>
      <c r="E28" s="47" t="s">
        <v>34</v>
      </c>
      <c r="F28" s="52" t="s">
        <v>102</v>
      </c>
      <c r="G28" s="47" t="s">
        <v>32</v>
      </c>
      <c r="H28" s="60" t="s">
        <v>133</v>
      </c>
      <c r="I28" s="17" t="s">
        <v>110</v>
      </c>
      <c r="J28" s="18" t="s">
        <v>126</v>
      </c>
    </row>
    <row r="29" spans="1:10" ht="131.25" customHeight="1" x14ac:dyDescent="0.2">
      <c r="A29" s="17"/>
      <c r="H29" s="9"/>
      <c r="I29" s="7"/>
      <c r="J29" s="8"/>
    </row>
    <row r="30" spans="1:10" ht="60.75" customHeight="1" x14ac:dyDescent="0.2">
      <c r="A30" s="7"/>
      <c r="B30" s="9"/>
      <c r="C30" s="7"/>
      <c r="D30" s="7"/>
      <c r="E30" s="9"/>
      <c r="F30" s="54"/>
      <c r="G30" s="7"/>
      <c r="H30" s="9"/>
      <c r="I30" s="7"/>
      <c r="J30" s="8"/>
    </row>
    <row r="31" spans="1:10" ht="65.25" customHeight="1" x14ac:dyDescent="0.2">
      <c r="A31" s="7"/>
      <c r="B31" s="9"/>
      <c r="C31" s="7"/>
      <c r="D31" s="7"/>
      <c r="E31" s="9"/>
      <c r="F31" s="54"/>
      <c r="G31" s="7"/>
      <c r="H31" s="9"/>
      <c r="I31" s="7"/>
      <c r="J31" s="8"/>
    </row>
    <row r="32" spans="1:10" ht="66.75" customHeight="1" x14ac:dyDescent="0.2">
      <c r="A32" s="7"/>
      <c r="B32" s="9"/>
      <c r="C32" s="7"/>
      <c r="D32" s="7"/>
      <c r="E32" s="9"/>
      <c r="F32" s="54"/>
      <c r="G32" s="7"/>
      <c r="H32" s="9"/>
      <c r="I32" s="7"/>
      <c r="J32" s="8"/>
    </row>
    <row r="33" spans="1:10" ht="65.25" customHeight="1" x14ac:dyDescent="0.2">
      <c r="A33" s="7"/>
      <c r="B33" s="9"/>
      <c r="C33" s="7"/>
      <c r="D33" s="7"/>
      <c r="E33" s="9"/>
      <c r="F33" s="54"/>
      <c r="G33" s="7"/>
      <c r="H33" s="9"/>
      <c r="I33" s="7"/>
      <c r="J33" s="8"/>
    </row>
    <row r="34" spans="1:10" ht="61.5" customHeight="1" x14ac:dyDescent="0.2">
      <c r="A34" s="7"/>
      <c r="B34" s="9"/>
      <c r="C34" s="7"/>
      <c r="D34" s="7"/>
      <c r="E34" s="9"/>
      <c r="F34" s="54"/>
      <c r="G34" s="7"/>
      <c r="H34" s="9"/>
      <c r="I34" s="7"/>
      <c r="J34" s="8"/>
    </row>
    <row r="35" spans="1:10" ht="66.75" customHeight="1" x14ac:dyDescent="0.2">
      <c r="A35" s="7"/>
      <c r="B35" s="9"/>
      <c r="C35" s="7"/>
      <c r="D35" s="7"/>
      <c r="E35" s="9"/>
      <c r="F35" s="54"/>
      <c r="G35" s="7"/>
      <c r="H35" s="9"/>
      <c r="I35" s="7"/>
      <c r="J35" s="8"/>
    </row>
    <row r="36" spans="1:10" ht="56.25" customHeight="1" x14ac:dyDescent="0.2">
      <c r="A36" s="7"/>
      <c r="B36" s="9"/>
      <c r="C36" s="7"/>
      <c r="D36" s="7"/>
      <c r="E36" s="9"/>
      <c r="F36" s="54"/>
      <c r="G36" s="7"/>
      <c r="H36" s="9"/>
      <c r="I36" s="7"/>
      <c r="J36" s="8"/>
    </row>
    <row r="37" spans="1:10" ht="61.5" customHeight="1" x14ac:dyDescent="0.2">
      <c r="A37" s="7"/>
      <c r="B37" s="9"/>
      <c r="C37" s="7"/>
      <c r="D37" s="7"/>
      <c r="E37" s="9"/>
      <c r="F37" s="54"/>
      <c r="G37" s="7"/>
      <c r="H37" s="9"/>
      <c r="I37" s="7"/>
      <c r="J37" s="8"/>
    </row>
    <row r="38" spans="1:10" ht="63" customHeight="1" x14ac:dyDescent="0.2">
      <c r="A38" s="7"/>
      <c r="B38" s="9"/>
      <c r="C38" s="7"/>
      <c r="D38" s="7"/>
      <c r="E38" s="9"/>
      <c r="F38" s="54"/>
      <c r="G38" s="7"/>
      <c r="H38" s="9"/>
      <c r="I38" s="7"/>
      <c r="J38" s="8"/>
    </row>
    <row r="39" spans="1:10" ht="72" customHeight="1" x14ac:dyDescent="0.2">
      <c r="A39" s="7"/>
      <c r="B39" s="9"/>
      <c r="C39" s="7"/>
      <c r="D39" s="7"/>
      <c r="E39" s="9"/>
      <c r="F39" s="54"/>
      <c r="G39" s="7"/>
      <c r="H39" s="9"/>
      <c r="I39" s="7"/>
      <c r="J39" s="8"/>
    </row>
    <row r="40" spans="1:10" ht="61.5" customHeight="1" x14ac:dyDescent="0.2">
      <c r="A40" s="7"/>
      <c r="B40" s="9"/>
      <c r="C40" s="7"/>
      <c r="D40" s="7"/>
      <c r="E40" s="9"/>
      <c r="F40" s="54"/>
      <c r="G40" s="7"/>
      <c r="H40" s="9"/>
      <c r="I40" s="7"/>
      <c r="J40" s="8"/>
    </row>
    <row r="41" spans="1:10" ht="65.25" customHeight="1" x14ac:dyDescent="0.2">
      <c r="A41" s="7"/>
      <c r="B41" s="9"/>
      <c r="C41" s="7"/>
      <c r="D41" s="7"/>
      <c r="E41" s="9"/>
      <c r="F41" s="54"/>
      <c r="G41" s="7"/>
      <c r="H41" s="9"/>
      <c r="I41" s="7"/>
      <c r="J41" s="8"/>
    </row>
    <row r="42" spans="1:10" ht="57.75" customHeight="1" x14ac:dyDescent="0.2">
      <c r="A42" s="7"/>
      <c r="B42" s="9"/>
      <c r="C42" s="7"/>
      <c r="D42" s="7"/>
      <c r="E42" s="9"/>
      <c r="F42" s="54"/>
      <c r="G42" s="7"/>
      <c r="H42" s="9"/>
      <c r="I42" s="7"/>
      <c r="J42" s="8"/>
    </row>
    <row r="43" spans="1:10" ht="73.5" customHeight="1" x14ac:dyDescent="0.2">
      <c r="A43" s="7"/>
      <c r="B43" s="9"/>
      <c r="C43" s="7"/>
      <c r="D43" s="7"/>
      <c r="E43" s="9"/>
      <c r="F43" s="54"/>
      <c r="G43" s="7"/>
      <c r="H43" s="9"/>
      <c r="I43" s="7"/>
      <c r="J43" s="8"/>
    </row>
    <row r="44" spans="1:10" ht="15.75" customHeight="1" x14ac:dyDescent="0.2">
      <c r="B44" s="10"/>
      <c r="E44" s="10"/>
      <c r="J44" s="12"/>
    </row>
    <row r="45" spans="1:10" ht="15.75" customHeight="1" x14ac:dyDescent="0.2">
      <c r="B45" s="10"/>
      <c r="E45" s="10"/>
      <c r="J45" s="12"/>
    </row>
    <row r="46" spans="1:10" ht="15.75" customHeight="1" x14ac:dyDescent="0.2">
      <c r="B46" s="10"/>
      <c r="E46" s="10"/>
      <c r="J46" s="12"/>
    </row>
    <row r="47" spans="1:10" ht="15.75" customHeight="1" x14ac:dyDescent="0.2">
      <c r="B47" s="10"/>
      <c r="E47" s="10"/>
      <c r="J47" s="12"/>
    </row>
    <row r="48" spans="1:10" ht="15.75" customHeight="1" x14ac:dyDescent="0.2">
      <c r="B48" s="10"/>
      <c r="E48" s="10"/>
      <c r="J48" s="12"/>
    </row>
    <row r="49" spans="2:10" ht="15.75" customHeight="1" x14ac:dyDescent="0.2">
      <c r="B49" s="10"/>
      <c r="E49" s="10"/>
      <c r="J49" s="12"/>
    </row>
    <row r="50" spans="2:10" ht="15.75" customHeight="1" x14ac:dyDescent="0.2">
      <c r="B50" s="10"/>
      <c r="E50" s="10"/>
      <c r="J50" s="12"/>
    </row>
    <row r="51" spans="2:10" ht="15.75" customHeight="1" x14ac:dyDescent="0.2">
      <c r="B51" s="10"/>
      <c r="E51" s="10"/>
      <c r="J51" s="12"/>
    </row>
    <row r="52" spans="2:10" ht="15.75" customHeight="1" x14ac:dyDescent="0.2">
      <c r="B52" s="10"/>
      <c r="E52" s="10"/>
      <c r="J52" s="12"/>
    </row>
    <row r="53" spans="2:10" ht="15.75" customHeight="1" x14ac:dyDescent="0.2">
      <c r="B53" s="10"/>
      <c r="E53" s="10"/>
      <c r="J53" s="12"/>
    </row>
    <row r="54" spans="2:10" ht="15.75" customHeight="1" x14ac:dyDescent="0.2">
      <c r="B54" s="10"/>
      <c r="E54" s="10"/>
      <c r="J54" s="12"/>
    </row>
    <row r="55" spans="2:10" ht="15.75" customHeight="1" x14ac:dyDescent="0.2">
      <c r="B55" s="10"/>
      <c r="E55" s="10"/>
      <c r="J55" s="12"/>
    </row>
    <row r="56" spans="2:10" ht="15.75" customHeight="1" x14ac:dyDescent="0.2">
      <c r="B56" s="10"/>
      <c r="E56" s="10"/>
      <c r="J56" s="12"/>
    </row>
    <row r="57" spans="2:10" ht="15.75" customHeight="1" x14ac:dyDescent="0.2">
      <c r="B57" s="10"/>
      <c r="E57" s="10"/>
      <c r="J57" s="12"/>
    </row>
    <row r="58" spans="2:10" ht="15.75" customHeight="1" x14ac:dyDescent="0.2">
      <c r="B58" s="10"/>
      <c r="E58" s="10"/>
      <c r="J58" s="12"/>
    </row>
    <row r="59" spans="2:10" ht="15.75" customHeight="1" x14ac:dyDescent="0.2">
      <c r="B59" s="10"/>
      <c r="E59" s="10"/>
      <c r="J59" s="12"/>
    </row>
    <row r="60" spans="2:10" ht="15.75" customHeight="1" x14ac:dyDescent="0.2">
      <c r="B60" s="10"/>
      <c r="E60" s="10"/>
      <c r="J60" s="12"/>
    </row>
    <row r="61" spans="2:10" ht="15.75" customHeight="1" x14ac:dyDescent="0.2">
      <c r="B61" s="10"/>
      <c r="E61" s="10"/>
      <c r="J61" s="12"/>
    </row>
    <row r="62" spans="2:10" ht="15.75" customHeight="1" x14ac:dyDescent="0.2">
      <c r="B62" s="10"/>
      <c r="E62" s="10"/>
      <c r="J62" s="12"/>
    </row>
    <row r="63" spans="2:10" ht="15.75" customHeight="1" x14ac:dyDescent="0.2">
      <c r="B63" s="10"/>
      <c r="E63" s="10"/>
      <c r="J63" s="12"/>
    </row>
    <row r="64" spans="2:10" ht="15.75" customHeight="1" x14ac:dyDescent="0.2">
      <c r="B64" s="10"/>
      <c r="E64" s="10"/>
      <c r="J64" s="12"/>
    </row>
    <row r="65" spans="2:10" ht="15.75" customHeight="1" x14ac:dyDescent="0.2">
      <c r="B65" s="10"/>
      <c r="E65" s="10"/>
      <c r="J65" s="12"/>
    </row>
    <row r="66" spans="2:10" ht="15.75" customHeight="1" x14ac:dyDescent="0.2">
      <c r="B66" s="10"/>
      <c r="E66" s="10"/>
      <c r="J66" s="12"/>
    </row>
    <row r="67" spans="2:10" ht="15.75" customHeight="1" x14ac:dyDescent="0.2">
      <c r="B67" s="10"/>
      <c r="E67" s="10"/>
      <c r="J67" s="12"/>
    </row>
    <row r="68" spans="2:10" ht="15.75" customHeight="1" x14ac:dyDescent="0.2">
      <c r="B68" s="10"/>
      <c r="E68" s="10"/>
      <c r="J68" s="12"/>
    </row>
    <row r="69" spans="2:10" ht="15.75" customHeight="1" x14ac:dyDescent="0.2">
      <c r="B69" s="10"/>
      <c r="E69" s="10"/>
      <c r="J69" s="12"/>
    </row>
    <row r="70" spans="2:10" ht="15.75" customHeight="1" x14ac:dyDescent="0.2">
      <c r="B70" s="10"/>
      <c r="E70" s="10"/>
      <c r="J70" s="12"/>
    </row>
    <row r="71" spans="2:10" ht="15.75" customHeight="1" x14ac:dyDescent="0.2">
      <c r="B71" s="10"/>
      <c r="E71" s="10"/>
      <c r="J71" s="12"/>
    </row>
    <row r="72" spans="2:10" ht="15.75" customHeight="1" x14ac:dyDescent="0.2">
      <c r="B72" s="10"/>
      <c r="E72" s="10"/>
      <c r="J72" s="12"/>
    </row>
    <row r="73" spans="2:10" ht="15.75" customHeight="1" x14ac:dyDescent="0.2">
      <c r="B73" s="10"/>
      <c r="E73" s="10"/>
      <c r="J73" s="12"/>
    </row>
    <row r="74" spans="2:10" ht="15.75" customHeight="1" x14ac:dyDescent="0.2">
      <c r="B74" s="10"/>
      <c r="E74" s="10"/>
      <c r="J74" s="12"/>
    </row>
    <row r="75" spans="2:10" ht="15.75" customHeight="1" x14ac:dyDescent="0.2">
      <c r="B75" s="10"/>
      <c r="E75" s="10"/>
      <c r="J75" s="12"/>
    </row>
    <row r="76" spans="2:10" ht="15.75" customHeight="1" x14ac:dyDescent="0.2">
      <c r="B76" s="10"/>
      <c r="E76" s="10"/>
      <c r="J76" s="12"/>
    </row>
    <row r="77" spans="2:10" ht="15.75" customHeight="1" x14ac:dyDescent="0.2">
      <c r="B77" s="10"/>
      <c r="E77" s="10"/>
      <c r="J77" s="12"/>
    </row>
    <row r="78" spans="2:10" ht="15.75" customHeight="1" x14ac:dyDescent="0.2">
      <c r="B78" s="10"/>
      <c r="E78" s="10"/>
      <c r="J78" s="12"/>
    </row>
    <row r="79" spans="2:10" ht="15.75" customHeight="1" x14ac:dyDescent="0.2">
      <c r="B79" s="10"/>
      <c r="E79" s="10"/>
      <c r="J79" s="12"/>
    </row>
    <row r="80" spans="2:10" ht="15.75" customHeight="1" x14ac:dyDescent="0.2">
      <c r="B80" s="10"/>
      <c r="E80" s="10"/>
      <c r="J80" s="12"/>
    </row>
    <row r="81" spans="2:10" ht="15.75" customHeight="1" x14ac:dyDescent="0.2">
      <c r="B81" s="10"/>
      <c r="E81" s="10"/>
      <c r="J81" s="12"/>
    </row>
    <row r="82" spans="2:10" ht="15.75" customHeight="1" x14ac:dyDescent="0.2">
      <c r="B82" s="10"/>
      <c r="E82" s="10"/>
      <c r="J82" s="12"/>
    </row>
    <row r="83" spans="2:10" ht="15.75" customHeight="1" x14ac:dyDescent="0.2">
      <c r="B83" s="10"/>
      <c r="E83" s="10"/>
      <c r="J83" s="12"/>
    </row>
    <row r="84" spans="2:10" ht="15.75" customHeight="1" x14ac:dyDescent="0.2">
      <c r="B84" s="10"/>
      <c r="E84" s="10"/>
      <c r="J84" s="12"/>
    </row>
    <row r="85" spans="2:10" ht="15.75" customHeight="1" x14ac:dyDescent="0.2">
      <c r="B85" s="10"/>
      <c r="E85" s="10"/>
      <c r="J85" s="12"/>
    </row>
    <row r="86" spans="2:10" ht="15.75" customHeight="1" x14ac:dyDescent="0.2">
      <c r="B86" s="10"/>
      <c r="E86" s="10"/>
      <c r="J86" s="12"/>
    </row>
    <row r="87" spans="2:10" ht="15.75" customHeight="1" x14ac:dyDescent="0.2">
      <c r="B87" s="10"/>
      <c r="E87" s="10"/>
      <c r="J87" s="12"/>
    </row>
    <row r="88" spans="2:10" ht="15.75" customHeight="1" x14ac:dyDescent="0.2">
      <c r="B88" s="10"/>
      <c r="E88" s="10"/>
      <c r="J88" s="12"/>
    </row>
    <row r="89" spans="2:10" ht="15.75" customHeight="1" x14ac:dyDescent="0.2">
      <c r="B89" s="10"/>
      <c r="E89" s="10"/>
      <c r="J89" s="12"/>
    </row>
    <row r="90" spans="2:10" ht="15.75" customHeight="1" x14ac:dyDescent="0.2">
      <c r="B90" s="10"/>
      <c r="E90" s="10"/>
      <c r="J90" s="12"/>
    </row>
    <row r="91" spans="2:10" ht="15.75" customHeight="1" x14ac:dyDescent="0.2">
      <c r="B91" s="10"/>
      <c r="E91" s="10"/>
      <c r="J91" s="12"/>
    </row>
    <row r="92" spans="2:10" ht="15.75" customHeight="1" x14ac:dyDescent="0.2">
      <c r="B92" s="10"/>
      <c r="E92" s="10"/>
      <c r="J92" s="12"/>
    </row>
    <row r="93" spans="2:10" ht="15.75" customHeight="1" x14ac:dyDescent="0.2">
      <c r="B93" s="10"/>
      <c r="E93" s="10"/>
      <c r="J93" s="12"/>
    </row>
    <row r="94" spans="2:10" ht="15.75" customHeight="1" x14ac:dyDescent="0.2">
      <c r="B94" s="10"/>
      <c r="E94" s="10"/>
      <c r="J94" s="12"/>
    </row>
    <row r="95" spans="2:10" ht="15.75" customHeight="1" x14ac:dyDescent="0.2">
      <c r="B95" s="10"/>
      <c r="E95" s="10"/>
      <c r="J95" s="12"/>
    </row>
    <row r="96" spans="2:10" ht="15.75" customHeight="1" x14ac:dyDescent="0.2">
      <c r="B96" s="10"/>
      <c r="E96" s="10"/>
      <c r="J96" s="12"/>
    </row>
    <row r="97" spans="2:10" ht="15.75" customHeight="1" x14ac:dyDescent="0.2">
      <c r="B97" s="10"/>
      <c r="E97" s="10"/>
      <c r="J97" s="12"/>
    </row>
    <row r="98" spans="2:10" ht="15.75" customHeight="1" x14ac:dyDescent="0.2">
      <c r="B98" s="10"/>
      <c r="E98" s="10"/>
      <c r="J98" s="12"/>
    </row>
    <row r="99" spans="2:10" ht="15.75" customHeight="1" x14ac:dyDescent="0.2">
      <c r="B99" s="10"/>
      <c r="E99" s="10"/>
      <c r="J99" s="12"/>
    </row>
    <row r="100" spans="2:10" ht="15.75" customHeight="1" x14ac:dyDescent="0.2">
      <c r="B100" s="10"/>
      <c r="E100" s="10"/>
      <c r="J100" s="12"/>
    </row>
    <row r="101" spans="2:10" ht="15.75" customHeight="1" x14ac:dyDescent="0.2">
      <c r="B101" s="10"/>
      <c r="E101" s="10"/>
      <c r="J101" s="12"/>
    </row>
    <row r="102" spans="2:10" ht="15.75" customHeight="1" x14ac:dyDescent="0.2">
      <c r="B102" s="10"/>
      <c r="E102" s="10"/>
      <c r="J102" s="12"/>
    </row>
    <row r="103" spans="2:10" ht="15.75" customHeight="1" x14ac:dyDescent="0.2">
      <c r="B103" s="10"/>
      <c r="E103" s="10"/>
      <c r="J103" s="12"/>
    </row>
    <row r="104" spans="2:10" ht="15.75" customHeight="1" x14ac:dyDescent="0.2">
      <c r="B104" s="10"/>
      <c r="E104" s="10"/>
      <c r="J104" s="12"/>
    </row>
    <row r="105" spans="2:10" ht="15.75" customHeight="1" x14ac:dyDescent="0.2">
      <c r="B105" s="10"/>
      <c r="E105" s="10"/>
      <c r="J105" s="12"/>
    </row>
    <row r="106" spans="2:10" ht="15.75" customHeight="1" x14ac:dyDescent="0.2">
      <c r="B106" s="10"/>
      <c r="E106" s="10"/>
      <c r="J106" s="12"/>
    </row>
    <row r="107" spans="2:10" ht="15.75" customHeight="1" x14ac:dyDescent="0.2">
      <c r="B107" s="10"/>
      <c r="E107" s="10"/>
      <c r="J107" s="12"/>
    </row>
    <row r="108" spans="2:10" ht="15.75" customHeight="1" x14ac:dyDescent="0.2">
      <c r="B108" s="10"/>
      <c r="E108" s="10"/>
      <c r="J108" s="12"/>
    </row>
    <row r="109" spans="2:10" ht="15.75" customHeight="1" x14ac:dyDescent="0.2">
      <c r="B109" s="10"/>
      <c r="E109" s="10"/>
      <c r="J109" s="12"/>
    </row>
    <row r="110" spans="2:10" ht="15.75" customHeight="1" x14ac:dyDescent="0.2">
      <c r="B110" s="10"/>
      <c r="E110" s="10"/>
      <c r="J110" s="12"/>
    </row>
    <row r="111" spans="2:10" ht="15.75" customHeight="1" x14ac:dyDescent="0.2">
      <c r="B111" s="10"/>
      <c r="E111" s="10"/>
      <c r="J111" s="12"/>
    </row>
    <row r="112" spans="2:10" ht="15.75" customHeight="1" x14ac:dyDescent="0.2">
      <c r="B112" s="10"/>
      <c r="E112" s="10"/>
      <c r="J112" s="12"/>
    </row>
    <row r="113" spans="2:10" ht="15.75" customHeight="1" x14ac:dyDescent="0.2">
      <c r="B113" s="10"/>
      <c r="E113" s="10"/>
      <c r="J113" s="12"/>
    </row>
    <row r="114" spans="2:10" ht="15.75" customHeight="1" x14ac:dyDescent="0.2">
      <c r="B114" s="10"/>
      <c r="E114" s="10"/>
      <c r="J114" s="12"/>
    </row>
    <row r="115" spans="2:10" ht="15.75" customHeight="1" x14ac:dyDescent="0.2">
      <c r="B115" s="10"/>
      <c r="E115" s="10"/>
      <c r="J115" s="12"/>
    </row>
    <row r="116" spans="2:10" ht="15.75" customHeight="1" x14ac:dyDescent="0.2">
      <c r="B116" s="10"/>
      <c r="E116" s="10"/>
      <c r="J116" s="12"/>
    </row>
    <row r="117" spans="2:10" ht="15.75" customHeight="1" x14ac:dyDescent="0.2">
      <c r="B117" s="10"/>
      <c r="E117" s="10"/>
      <c r="J117" s="12"/>
    </row>
    <row r="118" spans="2:10" ht="15.75" customHeight="1" x14ac:dyDescent="0.2">
      <c r="B118" s="10"/>
      <c r="E118" s="10"/>
      <c r="J118" s="12"/>
    </row>
    <row r="119" spans="2:10" ht="15.75" customHeight="1" x14ac:dyDescent="0.2">
      <c r="B119" s="10"/>
      <c r="E119" s="10"/>
      <c r="J119" s="12"/>
    </row>
    <row r="120" spans="2:10" ht="15.75" customHeight="1" x14ac:dyDescent="0.2">
      <c r="B120" s="10"/>
      <c r="E120" s="10"/>
      <c r="J120" s="12"/>
    </row>
    <row r="121" spans="2:10" ht="15.75" customHeight="1" x14ac:dyDescent="0.2">
      <c r="B121" s="10"/>
      <c r="E121" s="10"/>
      <c r="J121" s="12"/>
    </row>
    <row r="122" spans="2:10" ht="15.75" customHeight="1" x14ac:dyDescent="0.2">
      <c r="B122" s="10"/>
      <c r="E122" s="10"/>
      <c r="J122" s="12"/>
    </row>
    <row r="123" spans="2:10" ht="15.75" customHeight="1" x14ac:dyDescent="0.2">
      <c r="B123" s="10"/>
      <c r="E123" s="10"/>
      <c r="J123" s="12"/>
    </row>
    <row r="124" spans="2:10" ht="15.75" customHeight="1" x14ac:dyDescent="0.2">
      <c r="B124" s="10"/>
      <c r="E124" s="10"/>
      <c r="J124" s="12"/>
    </row>
    <row r="125" spans="2:10" ht="15.75" customHeight="1" x14ac:dyDescent="0.2">
      <c r="B125" s="10"/>
      <c r="E125" s="10"/>
      <c r="J125" s="12"/>
    </row>
    <row r="126" spans="2:10" ht="15.75" customHeight="1" x14ac:dyDescent="0.2">
      <c r="B126" s="10"/>
      <c r="E126" s="10"/>
      <c r="J126" s="12"/>
    </row>
    <row r="127" spans="2:10" ht="15.75" customHeight="1" x14ac:dyDescent="0.2">
      <c r="B127" s="10"/>
      <c r="E127" s="10"/>
      <c r="J127" s="12"/>
    </row>
    <row r="128" spans="2:10" ht="15.75" customHeight="1" x14ac:dyDescent="0.2">
      <c r="B128" s="10"/>
      <c r="E128" s="10"/>
      <c r="J128" s="12"/>
    </row>
    <row r="129" spans="2:10" ht="15.75" customHeight="1" x14ac:dyDescent="0.2">
      <c r="B129" s="10"/>
      <c r="E129" s="10"/>
      <c r="J129" s="12"/>
    </row>
    <row r="130" spans="2:10" ht="15.75" customHeight="1" x14ac:dyDescent="0.2">
      <c r="B130" s="10"/>
      <c r="E130" s="10"/>
      <c r="J130" s="12"/>
    </row>
    <row r="131" spans="2:10" ht="15.75" customHeight="1" x14ac:dyDescent="0.2">
      <c r="B131" s="10"/>
      <c r="E131" s="10"/>
      <c r="J131" s="12"/>
    </row>
    <row r="132" spans="2:10" ht="15.75" customHeight="1" x14ac:dyDescent="0.2">
      <c r="B132" s="10"/>
      <c r="E132" s="10"/>
      <c r="J132" s="12"/>
    </row>
    <row r="133" spans="2:10" ht="15.75" customHeight="1" x14ac:dyDescent="0.2">
      <c r="B133" s="10"/>
      <c r="E133" s="10"/>
      <c r="J133" s="12"/>
    </row>
    <row r="134" spans="2:10" ht="15.75" customHeight="1" x14ac:dyDescent="0.2">
      <c r="B134" s="10"/>
      <c r="E134" s="10"/>
      <c r="J134" s="12"/>
    </row>
    <row r="135" spans="2:10" ht="15.75" customHeight="1" x14ac:dyDescent="0.2">
      <c r="B135" s="10"/>
      <c r="E135" s="10"/>
      <c r="J135" s="12"/>
    </row>
    <row r="136" spans="2:10" ht="15.75" customHeight="1" x14ac:dyDescent="0.2">
      <c r="B136" s="10"/>
      <c r="E136" s="10"/>
      <c r="J136" s="12"/>
    </row>
    <row r="137" spans="2:10" ht="15.75" customHeight="1" x14ac:dyDescent="0.2">
      <c r="B137" s="10"/>
      <c r="E137" s="10"/>
      <c r="J137" s="12"/>
    </row>
    <row r="138" spans="2:10" ht="15.75" customHeight="1" x14ac:dyDescent="0.2">
      <c r="B138" s="10"/>
      <c r="E138" s="10"/>
      <c r="J138" s="12"/>
    </row>
    <row r="139" spans="2:10" ht="15.75" customHeight="1" x14ac:dyDescent="0.2">
      <c r="B139" s="10"/>
      <c r="E139" s="10"/>
      <c r="J139" s="12"/>
    </row>
    <row r="140" spans="2:10" ht="15.75" customHeight="1" x14ac:dyDescent="0.2">
      <c r="B140" s="10"/>
      <c r="E140" s="10"/>
      <c r="J140" s="12"/>
    </row>
    <row r="141" spans="2:10" ht="15.75" customHeight="1" x14ac:dyDescent="0.2">
      <c r="B141" s="10"/>
      <c r="E141" s="10"/>
      <c r="J141" s="12"/>
    </row>
    <row r="142" spans="2:10" ht="15.75" customHeight="1" x14ac:dyDescent="0.2">
      <c r="B142" s="10"/>
      <c r="E142" s="10"/>
      <c r="J142" s="12"/>
    </row>
    <row r="143" spans="2:10" ht="15.75" customHeight="1" x14ac:dyDescent="0.2">
      <c r="B143" s="10"/>
      <c r="E143" s="10"/>
      <c r="J143" s="12"/>
    </row>
    <row r="144" spans="2:10" ht="15.75" customHeight="1" x14ac:dyDescent="0.2">
      <c r="B144" s="10"/>
      <c r="E144" s="10"/>
      <c r="J144" s="12"/>
    </row>
    <row r="145" spans="2:10" ht="15.75" customHeight="1" x14ac:dyDescent="0.2">
      <c r="B145" s="10"/>
      <c r="E145" s="10"/>
      <c r="J145" s="12"/>
    </row>
    <row r="146" spans="2:10" ht="15.75" customHeight="1" x14ac:dyDescent="0.2">
      <c r="B146" s="10"/>
      <c r="E146" s="10"/>
      <c r="J146" s="12"/>
    </row>
    <row r="147" spans="2:10" ht="15.75" customHeight="1" x14ac:dyDescent="0.2">
      <c r="B147" s="10"/>
      <c r="E147" s="10"/>
      <c r="J147" s="12"/>
    </row>
    <row r="148" spans="2:10" ht="15.75" customHeight="1" x14ac:dyDescent="0.2">
      <c r="B148" s="10"/>
      <c r="E148" s="10"/>
      <c r="J148" s="12"/>
    </row>
    <row r="149" spans="2:10" ht="15.75" customHeight="1" x14ac:dyDescent="0.2">
      <c r="B149" s="10"/>
      <c r="E149" s="10"/>
      <c r="J149" s="12"/>
    </row>
    <row r="150" spans="2:10" ht="15.75" customHeight="1" x14ac:dyDescent="0.2">
      <c r="B150" s="10"/>
      <c r="E150" s="10"/>
      <c r="J150" s="12"/>
    </row>
    <row r="151" spans="2:10" ht="15.75" customHeight="1" x14ac:dyDescent="0.2">
      <c r="B151" s="10"/>
      <c r="E151" s="10"/>
      <c r="J151" s="12"/>
    </row>
    <row r="152" spans="2:10" ht="15.75" customHeight="1" x14ac:dyDescent="0.2">
      <c r="B152" s="10"/>
      <c r="E152" s="10"/>
      <c r="J152" s="12"/>
    </row>
    <row r="153" spans="2:10" ht="15.75" customHeight="1" x14ac:dyDescent="0.2">
      <c r="B153" s="10"/>
      <c r="E153" s="10"/>
      <c r="J153" s="12"/>
    </row>
    <row r="154" spans="2:10" ht="15.75" customHeight="1" x14ac:dyDescent="0.2">
      <c r="B154" s="10"/>
      <c r="E154" s="10"/>
      <c r="J154" s="12"/>
    </row>
    <row r="155" spans="2:10" ht="15.75" customHeight="1" x14ac:dyDescent="0.2">
      <c r="B155" s="10"/>
      <c r="E155" s="10"/>
      <c r="J155" s="12"/>
    </row>
    <row r="156" spans="2:10" ht="15.75" customHeight="1" x14ac:dyDescent="0.2">
      <c r="B156" s="10"/>
      <c r="E156" s="10"/>
      <c r="J156" s="12"/>
    </row>
    <row r="157" spans="2:10" ht="15.75" customHeight="1" x14ac:dyDescent="0.2">
      <c r="B157" s="10"/>
      <c r="E157" s="10"/>
      <c r="J157" s="12"/>
    </row>
    <row r="158" spans="2:10" ht="15.75" customHeight="1" x14ac:dyDescent="0.2">
      <c r="B158" s="10"/>
      <c r="E158" s="10"/>
      <c r="J158" s="12"/>
    </row>
    <row r="159" spans="2:10" ht="15.75" customHeight="1" x14ac:dyDescent="0.2">
      <c r="B159" s="10"/>
      <c r="E159" s="10"/>
      <c r="J159" s="12"/>
    </row>
    <row r="160" spans="2:10" ht="15.75" customHeight="1" x14ac:dyDescent="0.2">
      <c r="B160" s="10"/>
      <c r="E160" s="10"/>
      <c r="J160" s="12"/>
    </row>
    <row r="161" spans="2:10" ht="15.75" customHeight="1" x14ac:dyDescent="0.2">
      <c r="B161" s="10"/>
      <c r="E161" s="10"/>
      <c r="J161" s="12"/>
    </row>
    <row r="162" spans="2:10" ht="15.75" customHeight="1" x14ac:dyDescent="0.2">
      <c r="B162" s="10"/>
      <c r="E162" s="10"/>
      <c r="J162" s="12"/>
    </row>
    <row r="163" spans="2:10" ht="15.75" customHeight="1" x14ac:dyDescent="0.2">
      <c r="B163" s="10"/>
      <c r="E163" s="10"/>
      <c r="J163" s="12"/>
    </row>
    <row r="164" spans="2:10" ht="15.75" customHeight="1" x14ac:dyDescent="0.2">
      <c r="B164" s="10"/>
      <c r="E164" s="10"/>
      <c r="J164" s="12"/>
    </row>
    <row r="165" spans="2:10" ht="15.75" customHeight="1" x14ac:dyDescent="0.2">
      <c r="B165" s="10"/>
      <c r="E165" s="10"/>
      <c r="J165" s="12"/>
    </row>
    <row r="166" spans="2:10" ht="15.75" customHeight="1" x14ac:dyDescent="0.2">
      <c r="B166" s="10"/>
      <c r="E166" s="10"/>
      <c r="J166" s="12"/>
    </row>
    <row r="167" spans="2:10" ht="15.75" customHeight="1" x14ac:dyDescent="0.2">
      <c r="B167" s="10"/>
      <c r="E167" s="10"/>
      <c r="J167" s="12"/>
    </row>
    <row r="168" spans="2:10" ht="15.75" customHeight="1" x14ac:dyDescent="0.2">
      <c r="B168" s="10"/>
      <c r="E168" s="10"/>
      <c r="J168" s="12"/>
    </row>
    <row r="169" spans="2:10" ht="15.75" customHeight="1" x14ac:dyDescent="0.2">
      <c r="B169" s="10"/>
      <c r="E169" s="10"/>
      <c r="J169" s="12"/>
    </row>
    <row r="170" spans="2:10" ht="15.75" customHeight="1" x14ac:dyDescent="0.2">
      <c r="B170" s="10"/>
      <c r="E170" s="10"/>
      <c r="J170" s="12"/>
    </row>
    <row r="171" spans="2:10" ht="15.75" customHeight="1" x14ac:dyDescent="0.2">
      <c r="B171" s="10"/>
      <c r="E171" s="10"/>
      <c r="J171" s="12"/>
    </row>
    <row r="172" spans="2:10" ht="15.75" customHeight="1" x14ac:dyDescent="0.2">
      <c r="B172" s="10"/>
      <c r="E172" s="10"/>
      <c r="J172" s="12"/>
    </row>
    <row r="173" spans="2:10" ht="15.75" customHeight="1" x14ac:dyDescent="0.2">
      <c r="B173" s="10"/>
      <c r="E173" s="10"/>
      <c r="J173" s="12"/>
    </row>
    <row r="174" spans="2:10" ht="15.75" customHeight="1" x14ac:dyDescent="0.2">
      <c r="B174" s="10"/>
      <c r="E174" s="10"/>
      <c r="J174" s="12"/>
    </row>
    <row r="175" spans="2:10" ht="15.75" customHeight="1" x14ac:dyDescent="0.2">
      <c r="B175" s="10"/>
      <c r="E175" s="10"/>
      <c r="J175" s="12"/>
    </row>
    <row r="176" spans="2:10" ht="15.75" customHeight="1" x14ac:dyDescent="0.2">
      <c r="B176" s="10"/>
      <c r="E176" s="10"/>
      <c r="J176" s="12"/>
    </row>
    <row r="177" spans="2:10" ht="15.75" customHeight="1" x14ac:dyDescent="0.2">
      <c r="B177" s="10"/>
      <c r="E177" s="10"/>
      <c r="J177" s="12"/>
    </row>
    <row r="178" spans="2:10" ht="15.75" customHeight="1" x14ac:dyDescent="0.2">
      <c r="B178" s="10"/>
      <c r="E178" s="10"/>
      <c r="J178" s="12"/>
    </row>
    <row r="179" spans="2:10" ht="15.75" customHeight="1" x14ac:dyDescent="0.2">
      <c r="B179" s="10"/>
      <c r="E179" s="10"/>
      <c r="J179" s="12"/>
    </row>
    <row r="180" spans="2:10" ht="15.75" customHeight="1" x14ac:dyDescent="0.2">
      <c r="B180" s="10"/>
      <c r="E180" s="10"/>
      <c r="J180" s="12"/>
    </row>
    <row r="181" spans="2:10" ht="15.75" customHeight="1" x14ac:dyDescent="0.2">
      <c r="B181" s="10"/>
      <c r="E181" s="10"/>
      <c r="J181" s="12"/>
    </row>
    <row r="182" spans="2:10" ht="15.75" customHeight="1" x14ac:dyDescent="0.2">
      <c r="B182" s="10"/>
      <c r="E182" s="10"/>
      <c r="J182" s="12"/>
    </row>
    <row r="183" spans="2:10" ht="15.75" customHeight="1" x14ac:dyDescent="0.2">
      <c r="B183" s="10"/>
      <c r="E183" s="10"/>
      <c r="J183" s="12"/>
    </row>
    <row r="184" spans="2:10" ht="15.75" customHeight="1" x14ac:dyDescent="0.2">
      <c r="B184" s="10"/>
      <c r="E184" s="10"/>
      <c r="J184" s="12"/>
    </row>
    <row r="185" spans="2:10" ht="15.75" customHeight="1" x14ac:dyDescent="0.2">
      <c r="B185" s="10"/>
      <c r="E185" s="10"/>
      <c r="J185" s="12"/>
    </row>
    <row r="186" spans="2:10" ht="15.75" customHeight="1" x14ac:dyDescent="0.2">
      <c r="B186" s="10"/>
      <c r="E186" s="10"/>
      <c r="J186" s="12"/>
    </row>
    <row r="187" spans="2:10" ht="15.75" customHeight="1" x14ac:dyDescent="0.2">
      <c r="B187" s="10"/>
      <c r="E187" s="10"/>
      <c r="J187" s="12"/>
    </row>
    <row r="188" spans="2:10" ht="15.75" customHeight="1" x14ac:dyDescent="0.2">
      <c r="B188" s="10"/>
      <c r="E188" s="10"/>
      <c r="J188" s="12"/>
    </row>
    <row r="189" spans="2:10" ht="15.75" customHeight="1" x14ac:dyDescent="0.2">
      <c r="B189" s="10"/>
      <c r="E189" s="10"/>
      <c r="J189" s="12"/>
    </row>
    <row r="190" spans="2:10" ht="15.75" customHeight="1" x14ac:dyDescent="0.2">
      <c r="B190" s="10"/>
      <c r="E190" s="10"/>
      <c r="J190" s="12"/>
    </row>
    <row r="191" spans="2:10" ht="15.75" customHeight="1" x14ac:dyDescent="0.2">
      <c r="B191" s="10"/>
      <c r="E191" s="10"/>
      <c r="J191" s="12"/>
    </row>
    <row r="192" spans="2:10" ht="15.75" customHeight="1" x14ac:dyDescent="0.2">
      <c r="B192" s="10"/>
      <c r="E192" s="10"/>
      <c r="J192" s="12"/>
    </row>
    <row r="193" spans="2:10" ht="15.75" customHeight="1" x14ac:dyDescent="0.2">
      <c r="B193" s="10"/>
      <c r="E193" s="10"/>
      <c r="J193" s="12"/>
    </row>
    <row r="194" spans="2:10" ht="15.75" customHeight="1" x14ac:dyDescent="0.2">
      <c r="B194" s="10"/>
      <c r="E194" s="10"/>
      <c r="J194" s="12"/>
    </row>
    <row r="195" spans="2:10" ht="15.75" customHeight="1" x14ac:dyDescent="0.2">
      <c r="B195" s="10"/>
      <c r="E195" s="10"/>
      <c r="J195" s="12"/>
    </row>
    <row r="196" spans="2:10" ht="15.75" customHeight="1" x14ac:dyDescent="0.2">
      <c r="B196" s="10"/>
      <c r="E196" s="10"/>
      <c r="J196" s="12"/>
    </row>
    <row r="197" spans="2:10" ht="15.75" customHeight="1" x14ac:dyDescent="0.2">
      <c r="B197" s="10"/>
      <c r="E197" s="10"/>
      <c r="J197" s="12"/>
    </row>
    <row r="198" spans="2:10" ht="15.75" customHeight="1" x14ac:dyDescent="0.2">
      <c r="B198" s="10"/>
      <c r="E198" s="10"/>
      <c r="J198" s="12"/>
    </row>
    <row r="199" spans="2:10" ht="15.75" customHeight="1" x14ac:dyDescent="0.2">
      <c r="B199" s="10"/>
      <c r="E199" s="10"/>
      <c r="J199" s="12"/>
    </row>
    <row r="200" spans="2:10" ht="15.75" customHeight="1" x14ac:dyDescent="0.2">
      <c r="B200" s="10"/>
      <c r="E200" s="10"/>
      <c r="J200" s="12"/>
    </row>
    <row r="201" spans="2:10" ht="15.75" customHeight="1" x14ac:dyDescent="0.2">
      <c r="B201" s="10"/>
      <c r="E201" s="10"/>
      <c r="J201" s="12"/>
    </row>
    <row r="202" spans="2:10" ht="15.75" customHeight="1" x14ac:dyDescent="0.2">
      <c r="B202" s="10"/>
      <c r="E202" s="10"/>
      <c r="J202" s="12"/>
    </row>
    <row r="203" spans="2:10" ht="15.75" customHeight="1" x14ac:dyDescent="0.2">
      <c r="B203" s="10"/>
      <c r="E203" s="10"/>
      <c r="J203" s="12"/>
    </row>
    <row r="204" spans="2:10" ht="15.75" customHeight="1" x14ac:dyDescent="0.2">
      <c r="B204" s="10"/>
      <c r="E204" s="10"/>
      <c r="J204" s="12"/>
    </row>
    <row r="205" spans="2:10" ht="15.75" customHeight="1" x14ac:dyDescent="0.2">
      <c r="B205" s="10"/>
      <c r="E205" s="10"/>
      <c r="J205" s="12"/>
    </row>
    <row r="206" spans="2:10" ht="15.75" customHeight="1" x14ac:dyDescent="0.2">
      <c r="B206" s="10"/>
      <c r="E206" s="10"/>
      <c r="J206" s="12"/>
    </row>
    <row r="207" spans="2:10" ht="15.75" customHeight="1" x14ac:dyDescent="0.2">
      <c r="B207" s="10"/>
      <c r="E207" s="10"/>
      <c r="J207" s="12"/>
    </row>
    <row r="208" spans="2:10" ht="15.75" customHeight="1" x14ac:dyDescent="0.2">
      <c r="B208" s="10"/>
      <c r="E208" s="10"/>
      <c r="J208" s="12"/>
    </row>
    <row r="209" spans="2:10" ht="15.75" customHeight="1" x14ac:dyDescent="0.2">
      <c r="B209" s="10"/>
      <c r="E209" s="10"/>
      <c r="J209" s="12"/>
    </row>
    <row r="210" spans="2:10" ht="15.75" customHeight="1" x14ac:dyDescent="0.2">
      <c r="B210" s="10"/>
      <c r="E210" s="10"/>
      <c r="J210" s="12"/>
    </row>
    <row r="211" spans="2:10" ht="15.75" customHeight="1" x14ac:dyDescent="0.2">
      <c r="B211" s="10"/>
      <c r="E211" s="10"/>
      <c r="J211" s="12"/>
    </row>
    <row r="212" spans="2:10" ht="15.75" customHeight="1" x14ac:dyDescent="0.2">
      <c r="B212" s="10"/>
      <c r="E212" s="10"/>
      <c r="J212" s="12"/>
    </row>
    <row r="213" spans="2:10" ht="15.75" customHeight="1" x14ac:dyDescent="0.2">
      <c r="B213" s="10"/>
      <c r="E213" s="10"/>
      <c r="J213" s="12"/>
    </row>
    <row r="214" spans="2:10" ht="15.75" customHeight="1" x14ac:dyDescent="0.2">
      <c r="B214" s="10"/>
      <c r="E214" s="10"/>
      <c r="J214" s="12"/>
    </row>
    <row r="215" spans="2:10" ht="15.75" customHeight="1" x14ac:dyDescent="0.2">
      <c r="B215" s="10"/>
      <c r="E215" s="10"/>
      <c r="J215" s="12"/>
    </row>
    <row r="216" spans="2:10" ht="15.75" customHeight="1" x14ac:dyDescent="0.2">
      <c r="B216" s="10"/>
      <c r="E216" s="10"/>
      <c r="J216" s="12"/>
    </row>
    <row r="217" spans="2:10" ht="15.75" customHeight="1" x14ac:dyDescent="0.2">
      <c r="B217" s="10"/>
      <c r="E217" s="10"/>
      <c r="J217" s="12"/>
    </row>
    <row r="218" spans="2:10" ht="15.75" customHeight="1" x14ac:dyDescent="0.2">
      <c r="B218" s="10"/>
      <c r="E218" s="10"/>
      <c r="J218" s="12"/>
    </row>
    <row r="219" spans="2:10" ht="15.75" customHeight="1" x14ac:dyDescent="0.2">
      <c r="B219" s="10"/>
      <c r="E219" s="10"/>
      <c r="J219" s="12"/>
    </row>
    <row r="220" spans="2:10" ht="15.75" customHeight="1" x14ac:dyDescent="0.2">
      <c r="B220" s="10"/>
      <c r="E220" s="10"/>
      <c r="J220" s="12"/>
    </row>
    <row r="221" spans="2:10" ht="15.75" customHeight="1" x14ac:dyDescent="0.2">
      <c r="B221" s="10"/>
      <c r="E221" s="10"/>
      <c r="J221" s="12"/>
    </row>
    <row r="222" spans="2:10" ht="15.75" customHeight="1" x14ac:dyDescent="0.2">
      <c r="B222" s="10"/>
      <c r="E222" s="10"/>
      <c r="J222" s="12"/>
    </row>
    <row r="223" spans="2:10" ht="15.75" customHeight="1" x14ac:dyDescent="0.2">
      <c r="B223" s="10"/>
      <c r="E223" s="10"/>
      <c r="J223" s="12"/>
    </row>
    <row r="224" spans="2:10" ht="15.75" customHeight="1" x14ac:dyDescent="0.2">
      <c r="B224" s="10"/>
      <c r="E224" s="10"/>
      <c r="J224" s="12"/>
    </row>
    <row r="225" spans="2:10" ht="15.75" customHeight="1" x14ac:dyDescent="0.2">
      <c r="B225" s="10"/>
      <c r="E225" s="10"/>
      <c r="J225" s="12"/>
    </row>
    <row r="226" spans="2:10" ht="15.75" customHeight="1" x14ac:dyDescent="0.2">
      <c r="B226" s="10"/>
      <c r="E226" s="10"/>
      <c r="J226" s="12"/>
    </row>
    <row r="227" spans="2:10" ht="15.75" customHeight="1" x14ac:dyDescent="0.2">
      <c r="B227" s="10"/>
      <c r="E227" s="10"/>
      <c r="J227" s="12"/>
    </row>
    <row r="228" spans="2:10" ht="15.75" customHeight="1" x14ac:dyDescent="0.2">
      <c r="B228" s="10"/>
      <c r="E228" s="10"/>
      <c r="J228" s="12"/>
    </row>
    <row r="229" spans="2:10" ht="15.75" customHeight="1" x14ac:dyDescent="0.2">
      <c r="B229" s="10"/>
      <c r="E229" s="10"/>
      <c r="J229" s="12"/>
    </row>
    <row r="230" spans="2:10" ht="15.75" customHeight="1" x14ac:dyDescent="0.2">
      <c r="B230" s="10"/>
      <c r="E230" s="10"/>
      <c r="J230" s="12"/>
    </row>
    <row r="231" spans="2:10" ht="15.75" customHeight="1" x14ac:dyDescent="0.2">
      <c r="B231" s="10"/>
      <c r="E231" s="10"/>
      <c r="J231" s="12"/>
    </row>
    <row r="232" spans="2:10" ht="15.75" customHeight="1" x14ac:dyDescent="0.2">
      <c r="B232" s="10"/>
      <c r="E232" s="10"/>
      <c r="J232" s="12"/>
    </row>
    <row r="233" spans="2:10" ht="15.75" customHeight="1" x14ac:dyDescent="0.2"/>
    <row r="234" spans="2:10" ht="15.75" customHeight="1" x14ac:dyDescent="0.2"/>
    <row r="235" spans="2:10" ht="15.75" customHeight="1" x14ac:dyDescent="0.2"/>
    <row r="236" spans="2:10" ht="15.75" customHeight="1" x14ac:dyDescent="0.2"/>
    <row r="237" spans="2:10" ht="15.75" customHeight="1" x14ac:dyDescent="0.2"/>
    <row r="238" spans="2:10" ht="15.75" customHeight="1" x14ac:dyDescent="0.2"/>
    <row r="239" spans="2:10" ht="15.75" customHeight="1" x14ac:dyDescent="0.2"/>
    <row r="240" spans="2:1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row r="1001" ht="15.75" customHeight="1" x14ac:dyDescent="0.2"/>
    <row r="1002" ht="15.75" customHeight="1" x14ac:dyDescent="0.2"/>
    <row r="1003" ht="15.75" customHeight="1" x14ac:dyDescent="0.2"/>
    <row r="1004" ht="15.75" customHeight="1" x14ac:dyDescent="0.2"/>
    <row r="1005" ht="15.75" customHeight="1" x14ac:dyDescent="0.2"/>
    <row r="1006" ht="15.75" customHeight="1" x14ac:dyDescent="0.2"/>
    <row r="1007" ht="15.75" customHeight="1" x14ac:dyDescent="0.2"/>
    <row r="1008" ht="15.75" customHeight="1" x14ac:dyDescent="0.2"/>
    <row r="1009" ht="15.75" customHeight="1" x14ac:dyDescent="0.2"/>
    <row r="1010" ht="15.75" customHeight="1" x14ac:dyDescent="0.2"/>
    <row r="1011" ht="15.75" customHeight="1" x14ac:dyDescent="0.2"/>
    <row r="1012" ht="15.75" customHeight="1" x14ac:dyDescent="0.2"/>
  </sheetData>
  <mergeCells count="5">
    <mergeCell ref="A20:A28"/>
    <mergeCell ref="A2:A5"/>
    <mergeCell ref="A6:A13"/>
    <mergeCell ref="A14:A15"/>
    <mergeCell ref="A16:A19"/>
  </mergeCells>
  <conditionalFormatting sqref="I2:I43">
    <cfRule type="cellIs" dxfId="6" priority="1" operator="equal">
      <formula>"Pass"</formula>
    </cfRule>
    <cfRule type="cellIs" dxfId="5" priority="2" operator="equal">
      <formula>"Fail"</formula>
    </cfRule>
    <cfRule type="containsText" dxfId="4" priority="3" operator="containsText" text="Blocked">
      <formula>NOT(ISERROR(SEARCH(("Blocked"),(I2))))</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1000"/>
  <sheetViews>
    <sheetView workbookViewId="0">
      <selection activeCell="B15" sqref="B15"/>
    </sheetView>
  </sheetViews>
  <sheetFormatPr defaultColWidth="12.7109375" defaultRowHeight="15" customHeight="1" x14ac:dyDescent="0.2"/>
  <cols>
    <col min="1" max="1" width="20.42578125" customWidth="1"/>
    <col min="2" max="2" width="20.85546875" customWidth="1"/>
    <col min="3" max="3" width="19.7109375" customWidth="1"/>
    <col min="4" max="4" width="22.7109375" customWidth="1"/>
    <col min="5" max="5" width="23.85546875" customWidth="1"/>
    <col min="6" max="6" width="20.28515625" customWidth="1"/>
    <col min="7" max="7" width="23.7109375" customWidth="1"/>
    <col min="8" max="8" width="20.28515625" customWidth="1"/>
    <col min="9" max="9" width="22.140625" customWidth="1"/>
  </cols>
  <sheetData>
    <row r="1" spans="1:9" ht="67.5" customHeight="1" x14ac:dyDescent="0.25">
      <c r="A1" s="1" t="s">
        <v>8</v>
      </c>
      <c r="B1" s="1" t="s">
        <v>9</v>
      </c>
      <c r="C1" s="1" t="s">
        <v>10</v>
      </c>
      <c r="D1" s="1" t="s">
        <v>11</v>
      </c>
      <c r="E1" s="1" t="s">
        <v>12</v>
      </c>
      <c r="F1" s="1" t="s">
        <v>13</v>
      </c>
      <c r="G1" s="1" t="s">
        <v>14</v>
      </c>
      <c r="H1" s="1" t="s">
        <v>15</v>
      </c>
      <c r="I1" s="1" t="s">
        <v>12</v>
      </c>
    </row>
    <row r="2" spans="1:9" ht="75.75" customHeight="1" x14ac:dyDescent="0.5">
      <c r="A2" s="2">
        <f>COUNTIF(TestCases!B2:B72,"*")</f>
        <v>27</v>
      </c>
      <c r="B2" s="2">
        <f>COUNTIF(TestCases!I2:O72,"Pass")</f>
        <v>9</v>
      </c>
      <c r="C2" s="2">
        <f>COUNTIF(TestCases!I2:I72,"Fail")</f>
        <v>5</v>
      </c>
      <c r="D2" s="2">
        <f>COUNTIF(TestCases!I2:I72,"Blocked")</f>
        <v>13</v>
      </c>
      <c r="E2" s="2">
        <f>B2+C2</f>
        <v>14</v>
      </c>
      <c r="F2" s="3">
        <f>(D2/A2)*100</f>
        <v>48.148148148148145</v>
      </c>
      <c r="G2" s="4">
        <f>(C2/A2)*100</f>
        <v>18.518518518518519</v>
      </c>
      <c r="H2" s="3">
        <f>(B2/A2)*100</f>
        <v>33.333333333333329</v>
      </c>
      <c r="I2" s="4">
        <f>((B2+C2)/A2)*100</f>
        <v>51.851851851851848</v>
      </c>
    </row>
    <row r="3" spans="1:9" ht="15.75" customHeight="1" x14ac:dyDescent="0.2"/>
    <row r="4" spans="1:9" ht="15.75" customHeight="1" x14ac:dyDescent="0.2"/>
    <row r="5" spans="1:9" ht="15.75" customHeight="1" x14ac:dyDescent="0.2"/>
    <row r="6" spans="1:9" ht="15.75" customHeight="1" x14ac:dyDescent="0.2"/>
    <row r="7" spans="1:9" ht="15.75" customHeight="1" x14ac:dyDescent="0.2"/>
    <row r="8" spans="1:9" ht="15.75" customHeight="1" x14ac:dyDescent="0.2"/>
    <row r="9" spans="1:9" ht="15.75" customHeight="1" x14ac:dyDescent="0.2"/>
    <row r="10" spans="1:9" ht="15.75" customHeight="1" x14ac:dyDescent="0.2"/>
    <row r="11" spans="1:9" ht="15.75" customHeight="1" x14ac:dyDescent="0.2"/>
    <row r="12" spans="1:9" ht="15.75" customHeight="1" x14ac:dyDescent="0.2"/>
    <row r="13" spans="1:9" ht="15.75" customHeight="1" x14ac:dyDescent="0.2"/>
    <row r="14" spans="1:9" ht="15.75" customHeight="1" x14ac:dyDescent="0.2"/>
    <row r="15" spans="1:9" ht="15.75" customHeight="1" x14ac:dyDescent="0.2"/>
    <row r="16" spans="1:9"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 Grecu</cp:lastModifiedBy>
  <dcterms:modified xsi:type="dcterms:W3CDTF">2025-05-20T09:13:16Z</dcterms:modified>
</cp:coreProperties>
</file>