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americana-my.sharepoint.com/personal/dgutierrezv_sura_com/Documents/Documents/GitHub/macro/inflacion/"/>
    </mc:Choice>
  </mc:AlternateContent>
  <xr:revisionPtr revIDLastSave="27" documentId="8_{46D3C87B-23D6-4172-A7F4-F8E841EEF660}" xr6:coauthVersionLast="47" xr6:coauthVersionMax="47" xr10:uidLastSave="{10D0A1F2-92A5-4408-98F2-F451DC33C569}"/>
  <bookViews>
    <workbookView xWindow="20370" yWindow="-120" windowWidth="24240" windowHeight="13290" xr2:uid="{2705DD19-5E92-430F-9A11-90CF30271B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14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158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110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86" i="1"/>
  <c r="K360" i="1"/>
  <c r="C360" i="1"/>
  <c r="K359" i="1"/>
  <c r="C359" i="1"/>
  <c r="K358" i="1"/>
  <c r="C358" i="1"/>
  <c r="K357" i="1"/>
  <c r="C357" i="1"/>
  <c r="K356" i="1"/>
  <c r="C356" i="1"/>
  <c r="K355" i="1"/>
  <c r="C355" i="1"/>
  <c r="K354" i="1"/>
  <c r="C354" i="1"/>
  <c r="K353" i="1"/>
  <c r="C353" i="1"/>
  <c r="K352" i="1"/>
  <c r="C352" i="1"/>
  <c r="K351" i="1"/>
  <c r="C351" i="1"/>
  <c r="K350" i="1"/>
  <c r="C350" i="1"/>
  <c r="K349" i="1"/>
  <c r="C349" i="1"/>
  <c r="K348" i="1"/>
  <c r="C348" i="1"/>
  <c r="K347" i="1"/>
  <c r="C347" i="1"/>
  <c r="K346" i="1"/>
  <c r="C346" i="1"/>
  <c r="K345" i="1"/>
  <c r="C345" i="1"/>
  <c r="K344" i="1"/>
  <c r="C344" i="1"/>
  <c r="K343" i="1"/>
  <c r="C343" i="1"/>
  <c r="K342" i="1"/>
  <c r="C342" i="1"/>
  <c r="K341" i="1"/>
  <c r="C341" i="1"/>
  <c r="K340" i="1"/>
  <c r="C340" i="1"/>
  <c r="K339" i="1"/>
  <c r="C339" i="1"/>
  <c r="K338" i="1"/>
  <c r="C338" i="1"/>
  <c r="K337" i="1"/>
  <c r="C337" i="1"/>
  <c r="K336" i="1"/>
  <c r="C336" i="1"/>
  <c r="K335" i="1"/>
  <c r="C335" i="1"/>
  <c r="K334" i="1"/>
  <c r="C334" i="1"/>
  <c r="K333" i="1"/>
  <c r="C333" i="1"/>
  <c r="K332" i="1"/>
  <c r="C332" i="1"/>
  <c r="K331" i="1"/>
  <c r="C331" i="1"/>
  <c r="K330" i="1"/>
  <c r="C330" i="1"/>
  <c r="K329" i="1"/>
  <c r="C329" i="1"/>
  <c r="K328" i="1"/>
  <c r="C328" i="1"/>
  <c r="K327" i="1"/>
  <c r="C327" i="1"/>
  <c r="K326" i="1"/>
  <c r="C326" i="1"/>
  <c r="K325" i="1"/>
  <c r="C325" i="1"/>
  <c r="K324" i="1"/>
  <c r="C324" i="1"/>
  <c r="K323" i="1"/>
  <c r="C323" i="1"/>
  <c r="K322" i="1"/>
  <c r="C322" i="1"/>
  <c r="K321" i="1"/>
  <c r="C321" i="1"/>
  <c r="K320" i="1"/>
  <c r="C320" i="1"/>
  <c r="K319" i="1"/>
  <c r="C319" i="1"/>
  <c r="K318" i="1"/>
  <c r="C318" i="1"/>
  <c r="K317" i="1"/>
  <c r="C317" i="1"/>
  <c r="K316" i="1"/>
  <c r="C316" i="1"/>
  <c r="K315" i="1"/>
  <c r="C315" i="1"/>
  <c r="K314" i="1"/>
  <c r="C314" i="1"/>
  <c r="K313" i="1"/>
  <c r="C313" i="1"/>
  <c r="K312" i="1"/>
  <c r="C312" i="1"/>
  <c r="K311" i="1"/>
  <c r="C311" i="1"/>
  <c r="K310" i="1"/>
  <c r="C310" i="1"/>
  <c r="K309" i="1"/>
  <c r="C309" i="1"/>
  <c r="K308" i="1"/>
  <c r="C308" i="1"/>
  <c r="K307" i="1"/>
  <c r="C307" i="1"/>
  <c r="K306" i="1"/>
  <c r="C306" i="1"/>
  <c r="K305" i="1"/>
  <c r="C305" i="1"/>
  <c r="K304" i="1"/>
  <c r="C304" i="1"/>
  <c r="K303" i="1"/>
  <c r="C303" i="1"/>
  <c r="K302" i="1"/>
  <c r="C302" i="1"/>
  <c r="K301" i="1"/>
  <c r="C301" i="1"/>
  <c r="K300" i="1"/>
  <c r="C300" i="1"/>
  <c r="K299" i="1"/>
  <c r="C299" i="1"/>
  <c r="K298" i="1"/>
  <c r="C298" i="1"/>
  <c r="K297" i="1"/>
  <c r="C297" i="1"/>
  <c r="K296" i="1"/>
  <c r="C296" i="1"/>
  <c r="K295" i="1"/>
  <c r="C295" i="1"/>
  <c r="K294" i="1"/>
  <c r="C294" i="1"/>
  <c r="K293" i="1"/>
  <c r="C293" i="1"/>
  <c r="K292" i="1"/>
  <c r="C292" i="1"/>
  <c r="K291" i="1"/>
  <c r="C291" i="1"/>
  <c r="K290" i="1"/>
  <c r="C290" i="1"/>
  <c r="K289" i="1"/>
  <c r="C289" i="1"/>
  <c r="K288" i="1"/>
  <c r="C288" i="1"/>
  <c r="K287" i="1"/>
  <c r="C287" i="1"/>
  <c r="K286" i="1"/>
  <c r="C286" i="1"/>
  <c r="K285" i="1"/>
  <c r="C285" i="1"/>
  <c r="K284" i="1"/>
  <c r="C284" i="1"/>
  <c r="K283" i="1"/>
  <c r="C283" i="1"/>
  <c r="K282" i="1"/>
  <c r="C282" i="1"/>
  <c r="K281" i="1"/>
  <c r="C281" i="1"/>
  <c r="K280" i="1"/>
  <c r="C280" i="1"/>
  <c r="K279" i="1"/>
  <c r="C279" i="1"/>
  <c r="K278" i="1"/>
  <c r="C278" i="1"/>
  <c r="K277" i="1"/>
  <c r="C277" i="1"/>
  <c r="K276" i="1"/>
  <c r="C276" i="1"/>
  <c r="K275" i="1"/>
  <c r="C275" i="1"/>
  <c r="K274" i="1"/>
  <c r="C274" i="1"/>
  <c r="K273" i="1"/>
  <c r="C273" i="1"/>
  <c r="K272" i="1"/>
  <c r="C272" i="1"/>
  <c r="K271" i="1"/>
  <c r="C271" i="1"/>
  <c r="K270" i="1"/>
  <c r="C270" i="1"/>
  <c r="K269" i="1"/>
  <c r="C269" i="1"/>
  <c r="K268" i="1"/>
  <c r="C268" i="1"/>
  <c r="K267" i="1"/>
  <c r="C267" i="1"/>
  <c r="K266" i="1"/>
  <c r="C266" i="1"/>
  <c r="K265" i="1"/>
  <c r="C265" i="1"/>
  <c r="K264" i="1"/>
  <c r="C264" i="1"/>
  <c r="K263" i="1"/>
  <c r="C263" i="1"/>
  <c r="K262" i="1"/>
  <c r="C262" i="1"/>
  <c r="K261" i="1"/>
  <c r="C261" i="1"/>
  <c r="K260" i="1"/>
  <c r="C260" i="1"/>
  <c r="K259" i="1"/>
  <c r="C259" i="1"/>
  <c r="K258" i="1"/>
  <c r="C258" i="1"/>
  <c r="K257" i="1"/>
  <c r="C257" i="1"/>
  <c r="K256" i="1"/>
  <c r="C256" i="1"/>
  <c r="K255" i="1"/>
  <c r="C255" i="1"/>
  <c r="K254" i="1"/>
  <c r="C254" i="1"/>
  <c r="K253" i="1"/>
  <c r="C253" i="1"/>
  <c r="K252" i="1"/>
  <c r="C252" i="1"/>
  <c r="K251" i="1"/>
  <c r="C251" i="1"/>
  <c r="K250" i="1"/>
  <c r="C250" i="1"/>
  <c r="K249" i="1"/>
  <c r="C249" i="1"/>
  <c r="K248" i="1"/>
  <c r="C248" i="1"/>
  <c r="K247" i="1"/>
  <c r="C247" i="1"/>
  <c r="K246" i="1"/>
  <c r="C246" i="1"/>
  <c r="K245" i="1"/>
  <c r="C245" i="1"/>
  <c r="K244" i="1"/>
  <c r="C244" i="1"/>
  <c r="K243" i="1"/>
  <c r="C243" i="1"/>
  <c r="K242" i="1"/>
  <c r="C242" i="1"/>
  <c r="K241" i="1"/>
  <c r="C241" i="1"/>
  <c r="K240" i="1"/>
  <c r="C240" i="1"/>
  <c r="K239" i="1"/>
  <c r="C239" i="1"/>
  <c r="K238" i="1"/>
  <c r="C238" i="1"/>
  <c r="K237" i="1"/>
  <c r="C237" i="1"/>
  <c r="K236" i="1"/>
  <c r="C236" i="1"/>
  <c r="K235" i="1"/>
  <c r="C235" i="1"/>
  <c r="K234" i="1"/>
  <c r="C234" i="1"/>
  <c r="K233" i="1"/>
  <c r="C233" i="1"/>
  <c r="K232" i="1"/>
  <c r="C232" i="1"/>
  <c r="K231" i="1"/>
  <c r="C231" i="1"/>
  <c r="K230" i="1"/>
  <c r="C230" i="1"/>
  <c r="K229" i="1"/>
  <c r="C229" i="1"/>
  <c r="K228" i="1"/>
  <c r="C228" i="1"/>
  <c r="K227" i="1"/>
  <c r="C227" i="1"/>
  <c r="K226" i="1"/>
  <c r="C226" i="1"/>
  <c r="K225" i="1"/>
  <c r="C225" i="1"/>
  <c r="K224" i="1"/>
  <c r="C224" i="1"/>
  <c r="K223" i="1"/>
  <c r="C223" i="1"/>
  <c r="K222" i="1"/>
  <c r="C222" i="1"/>
  <c r="K221" i="1"/>
  <c r="C221" i="1"/>
  <c r="K220" i="1"/>
  <c r="C220" i="1"/>
  <c r="K219" i="1"/>
  <c r="C219" i="1"/>
  <c r="K218" i="1"/>
  <c r="C218" i="1"/>
  <c r="K217" i="1"/>
  <c r="C217" i="1"/>
  <c r="K216" i="1"/>
  <c r="C216" i="1"/>
  <c r="K215" i="1"/>
  <c r="C215" i="1"/>
  <c r="K214" i="1"/>
  <c r="C214" i="1"/>
  <c r="K213" i="1"/>
  <c r="C213" i="1"/>
  <c r="K212" i="1"/>
  <c r="C212" i="1"/>
  <c r="K211" i="1"/>
  <c r="C211" i="1"/>
  <c r="K210" i="1"/>
  <c r="C210" i="1"/>
  <c r="K209" i="1"/>
  <c r="C209" i="1"/>
  <c r="K208" i="1"/>
  <c r="C208" i="1"/>
  <c r="K207" i="1"/>
  <c r="C207" i="1"/>
  <c r="K206" i="1"/>
  <c r="C206" i="1"/>
  <c r="K205" i="1"/>
  <c r="C205" i="1"/>
  <c r="K204" i="1"/>
  <c r="C204" i="1"/>
  <c r="K203" i="1"/>
  <c r="C203" i="1"/>
  <c r="K202" i="1"/>
  <c r="C202" i="1"/>
  <c r="K201" i="1"/>
  <c r="C201" i="1"/>
  <c r="K200" i="1"/>
  <c r="C200" i="1"/>
  <c r="K199" i="1"/>
  <c r="C199" i="1"/>
  <c r="K198" i="1"/>
  <c r="C198" i="1"/>
  <c r="K197" i="1"/>
  <c r="C197" i="1"/>
  <c r="K196" i="1"/>
  <c r="C196" i="1"/>
  <c r="K195" i="1"/>
  <c r="C195" i="1"/>
  <c r="K194" i="1"/>
  <c r="C194" i="1"/>
  <c r="K193" i="1"/>
  <c r="C193" i="1"/>
  <c r="K192" i="1"/>
  <c r="C192" i="1"/>
  <c r="K191" i="1"/>
  <c r="C191" i="1"/>
  <c r="K190" i="1"/>
  <c r="C190" i="1"/>
  <c r="K189" i="1"/>
  <c r="C189" i="1"/>
  <c r="K188" i="1"/>
  <c r="C188" i="1"/>
  <c r="K187" i="1"/>
  <c r="C187" i="1"/>
  <c r="K186" i="1"/>
  <c r="C186" i="1"/>
  <c r="K185" i="1"/>
  <c r="C185" i="1"/>
  <c r="K184" i="1"/>
  <c r="C184" i="1"/>
  <c r="K183" i="1"/>
  <c r="C183" i="1"/>
  <c r="K182" i="1"/>
  <c r="C182" i="1"/>
  <c r="K181" i="1"/>
  <c r="C181" i="1"/>
  <c r="K180" i="1"/>
  <c r="C180" i="1"/>
  <c r="K179" i="1"/>
  <c r="C179" i="1"/>
  <c r="K178" i="1"/>
  <c r="C178" i="1"/>
  <c r="K177" i="1"/>
  <c r="C177" i="1"/>
  <c r="K176" i="1"/>
  <c r="C176" i="1"/>
  <c r="K175" i="1"/>
  <c r="C175" i="1"/>
  <c r="K174" i="1"/>
  <c r="C174" i="1"/>
  <c r="K173" i="1"/>
  <c r="C173" i="1"/>
  <c r="K172" i="1"/>
  <c r="C172" i="1"/>
  <c r="K171" i="1"/>
  <c r="C171" i="1"/>
  <c r="K170" i="1"/>
  <c r="C170" i="1"/>
  <c r="K169" i="1"/>
  <c r="C169" i="1"/>
  <c r="K168" i="1"/>
  <c r="C168" i="1"/>
  <c r="K167" i="1"/>
  <c r="C167" i="1"/>
  <c r="K166" i="1"/>
  <c r="C166" i="1"/>
  <c r="K165" i="1"/>
  <c r="C165" i="1"/>
  <c r="K164" i="1"/>
  <c r="C164" i="1"/>
  <c r="K163" i="1"/>
  <c r="C163" i="1"/>
  <c r="K162" i="1"/>
  <c r="C162" i="1"/>
  <c r="K161" i="1"/>
  <c r="C161" i="1"/>
  <c r="K160" i="1"/>
  <c r="C160" i="1"/>
  <c r="K159" i="1"/>
  <c r="C159" i="1"/>
  <c r="K158" i="1"/>
  <c r="C158" i="1"/>
  <c r="K157" i="1"/>
  <c r="C157" i="1"/>
  <c r="K156" i="1"/>
  <c r="C156" i="1"/>
  <c r="K155" i="1"/>
  <c r="C155" i="1"/>
  <c r="K154" i="1"/>
  <c r="C154" i="1"/>
  <c r="K153" i="1"/>
  <c r="C153" i="1"/>
  <c r="K152" i="1"/>
  <c r="C152" i="1"/>
  <c r="K151" i="1"/>
  <c r="C151" i="1"/>
  <c r="K150" i="1"/>
  <c r="C150" i="1"/>
  <c r="K149" i="1"/>
  <c r="C149" i="1"/>
  <c r="K148" i="1"/>
  <c r="C148" i="1"/>
  <c r="K147" i="1"/>
  <c r="C147" i="1"/>
  <c r="K146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<sst xmlns="http://schemas.openxmlformats.org/spreadsheetml/2006/main" count="14" uniqueCount="14">
  <si>
    <t>Fecha</t>
  </si>
  <si>
    <t>Inflacion</t>
  </si>
  <si>
    <t>inflación promedio</t>
  </si>
  <si>
    <t>tasa</t>
  </si>
  <si>
    <t>desempleo</t>
  </si>
  <si>
    <t>ise</t>
  </si>
  <si>
    <t>ln_ise</t>
  </si>
  <si>
    <t>fx_promedio</t>
  </si>
  <si>
    <t>tasa promedio</t>
  </si>
  <si>
    <t>desempleo_promedio</t>
  </si>
  <si>
    <t>ise_promedio</t>
  </si>
  <si>
    <t>ln_ise_promedio</t>
  </si>
  <si>
    <t>fx</t>
  </si>
  <si>
    <t>ln_fx_promedio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</si>
</sst>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7" fontId="0" fillId="0" borderId="0" xfId="0" applyNumberFormat="1"/>
    <xf numFmtId="9" fontId="0" fillId="0" borderId="0" xfId="1" applyFont="1"/>
    <xf numFmtId="164" fontId="0" fillId="0" borderId="0" xfId="1" applyNumberFormat="1" applyFont="1"/>
    <xf numFmtId="9" fontId="0" fillId="0" borderId="0" xfId="0" applyNumberFormat="1"/>
    <xf numFmtId="165" fontId="2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C93F-FED2-4A11-A205-4E0EECEBC81F}">
  <dimension ref="A1:N360"/>
  <sheetViews>
    <sheetView tabSelected="1" topLeftCell="A338" workbookViewId="0">
      <selection activeCell="M361" sqref="A361:XFD362"/>
    </sheetView>
  </sheetViews>
  <sheetFormatPr baseColWidth="10" defaultRowHeight="15" x14ac:dyDescent="0.25"/>
  <cols>
    <col min="7" max="7" width="11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9</v>
      </c>
      <c r="H1" t="s">
        <v>5</v>
      </c>
      <c r="I1" t="s">
        <v>10</v>
      </c>
      <c r="J1" t="s">
        <v>11</v>
      </c>
      <c r="K1" t="s">
        <v>6</v>
      </c>
      <c r="L1" t="s">
        <v>12</v>
      </c>
      <c r="M1" t="s">
        <v>7</v>
      </c>
      <c r="N1" t="s">
        <v>13</v>
      </c>
    </row>
    <row r="2" spans="1:14" x14ac:dyDescent="0.25">
      <c r="A2" s="1">
        <v>33970</v>
      </c>
      <c r="B2" s="2">
        <v>0.2482</v>
      </c>
      <c r="C2" s="2"/>
      <c r="D2" s="3"/>
      <c r="E2" s="3"/>
      <c r="F2" s="3"/>
      <c r="G2" s="3"/>
      <c r="L2">
        <v>745.52</v>
      </c>
    </row>
    <row r="3" spans="1:14" x14ac:dyDescent="0.25">
      <c r="A3" s="1">
        <v>34001</v>
      </c>
      <c r="B3" s="2">
        <v>0.24710000000000001</v>
      </c>
      <c r="C3" s="2"/>
      <c r="D3" s="3"/>
      <c r="E3" s="3"/>
      <c r="F3" s="3"/>
      <c r="G3" s="3"/>
      <c r="L3">
        <v>749.08</v>
      </c>
    </row>
    <row r="4" spans="1:14" x14ac:dyDescent="0.25">
      <c r="A4" s="1">
        <v>34029</v>
      </c>
      <c r="B4" s="2">
        <v>0.24179999999999999</v>
      </c>
      <c r="C4" s="2"/>
      <c r="D4" s="3"/>
      <c r="E4" s="3"/>
      <c r="F4" s="3"/>
      <c r="G4" s="3"/>
      <c r="L4">
        <v>764.38</v>
      </c>
    </row>
    <row r="5" spans="1:14" x14ac:dyDescent="0.25">
      <c r="A5" s="1">
        <v>34060</v>
      </c>
      <c r="B5" s="2">
        <v>0.23079999999999998</v>
      </c>
      <c r="C5" s="2"/>
      <c r="D5" s="3"/>
      <c r="E5" s="3"/>
      <c r="F5" s="3"/>
      <c r="G5" s="3"/>
      <c r="L5">
        <v>771.79</v>
      </c>
    </row>
    <row r="6" spans="1:14" x14ac:dyDescent="0.25">
      <c r="A6" s="1">
        <v>34090</v>
      </c>
      <c r="B6" s="2">
        <v>0.22210000000000002</v>
      </c>
      <c r="C6" s="2"/>
      <c r="D6" s="3"/>
      <c r="E6" s="3"/>
      <c r="F6" s="3"/>
      <c r="G6" s="3"/>
      <c r="L6">
        <v>779.71</v>
      </c>
    </row>
    <row r="7" spans="1:14" x14ac:dyDescent="0.25">
      <c r="A7" s="1">
        <v>34121</v>
      </c>
      <c r="B7" s="2">
        <v>0.21379999999999999</v>
      </c>
      <c r="C7" s="2"/>
      <c r="D7" s="3"/>
      <c r="E7" s="3"/>
      <c r="F7" s="3"/>
      <c r="G7" s="3"/>
      <c r="L7">
        <v>784.24</v>
      </c>
    </row>
    <row r="8" spans="1:14" x14ac:dyDescent="0.25">
      <c r="A8" s="1">
        <v>34151</v>
      </c>
      <c r="B8" s="2">
        <v>0.2046</v>
      </c>
      <c r="C8" s="2"/>
      <c r="D8" s="3"/>
      <c r="E8" s="3"/>
      <c r="F8" s="3"/>
      <c r="G8" s="3"/>
      <c r="L8">
        <v>795.08</v>
      </c>
    </row>
    <row r="9" spans="1:14" x14ac:dyDescent="0.25">
      <c r="A9" s="1">
        <v>34182</v>
      </c>
      <c r="B9" s="2">
        <v>0.2107</v>
      </c>
      <c r="C9" s="2"/>
      <c r="D9" s="3"/>
      <c r="E9" s="3"/>
      <c r="F9" s="3"/>
      <c r="G9" s="3"/>
      <c r="L9">
        <v>804.61</v>
      </c>
    </row>
    <row r="10" spans="1:14" x14ac:dyDescent="0.25">
      <c r="A10" s="1">
        <v>34213</v>
      </c>
      <c r="B10" s="2">
        <v>0.21429999999999999</v>
      </c>
      <c r="C10" s="2"/>
      <c r="D10" s="3"/>
      <c r="E10" s="3"/>
      <c r="F10" s="3"/>
      <c r="G10" s="3"/>
      <c r="L10">
        <v>809.66</v>
      </c>
    </row>
    <row r="11" spans="1:14" x14ac:dyDescent="0.25">
      <c r="A11" s="1">
        <v>34243</v>
      </c>
      <c r="B11" s="2">
        <v>0.21690000000000001</v>
      </c>
      <c r="C11" s="2"/>
      <c r="D11" s="3"/>
      <c r="E11" s="3"/>
      <c r="F11" s="3"/>
      <c r="G11" s="3"/>
      <c r="L11">
        <v>814.45</v>
      </c>
    </row>
    <row r="12" spans="1:14" x14ac:dyDescent="0.25">
      <c r="A12" s="1">
        <v>34274</v>
      </c>
      <c r="B12" s="2">
        <v>0.22370000000000001</v>
      </c>
      <c r="C12" s="2"/>
      <c r="D12" s="3"/>
      <c r="E12" s="3"/>
      <c r="F12" s="3"/>
      <c r="G12" s="3"/>
      <c r="L12">
        <v>814.08</v>
      </c>
    </row>
    <row r="13" spans="1:14" x14ac:dyDescent="0.25">
      <c r="A13" s="1">
        <v>34304</v>
      </c>
      <c r="B13" s="2">
        <v>0.22600000000000001</v>
      </c>
      <c r="C13" s="2"/>
      <c r="D13" s="3"/>
      <c r="E13" s="3"/>
      <c r="F13" s="3"/>
      <c r="G13" s="3"/>
      <c r="L13">
        <v>803.56</v>
      </c>
    </row>
    <row r="14" spans="1:14" x14ac:dyDescent="0.25">
      <c r="A14" s="1">
        <v>34335</v>
      </c>
      <c r="B14" s="2">
        <v>0.22500000000000001</v>
      </c>
      <c r="C14" s="4">
        <f t="shared" ref="C14:C77" si="0">+AVERAGE(B2:B14)</f>
        <v>0.22500000000000003</v>
      </c>
      <c r="D14" s="3"/>
      <c r="E14" s="3"/>
      <c r="F14" s="3"/>
      <c r="G14" s="3"/>
      <c r="L14">
        <v>816.15</v>
      </c>
      <c r="M14">
        <f>+AVERAGE(L2:L14)</f>
        <v>788.63923076923072</v>
      </c>
      <c r="N14">
        <f>+LN(M14)</f>
        <v>6.6703089675676068</v>
      </c>
    </row>
    <row r="15" spans="1:14" x14ac:dyDescent="0.25">
      <c r="A15" s="1">
        <v>34366</v>
      </c>
      <c r="B15" s="2">
        <v>0.23010000000000003</v>
      </c>
      <c r="C15" s="4">
        <f t="shared" si="0"/>
        <v>0.22360769230769234</v>
      </c>
      <c r="D15" s="3"/>
      <c r="E15" s="3"/>
      <c r="F15" s="3"/>
      <c r="G15" s="3"/>
      <c r="L15">
        <v>817.67</v>
      </c>
      <c r="M15">
        <f t="shared" ref="M15:M78" si="1">+AVERAGE(L3:L15)</f>
        <v>794.18923076923068</v>
      </c>
      <c r="N15">
        <f t="shared" ref="N15:N78" si="2">+LN(M15)</f>
        <v>6.6773217587578602</v>
      </c>
    </row>
    <row r="16" spans="1:14" x14ac:dyDescent="0.25">
      <c r="A16" s="1">
        <v>34394</v>
      </c>
      <c r="B16" s="2">
        <v>0.2341</v>
      </c>
      <c r="C16" s="4">
        <f t="shared" si="0"/>
        <v>0.22260769230769234</v>
      </c>
      <c r="D16" s="3"/>
      <c r="E16" s="3"/>
      <c r="F16" s="3"/>
      <c r="G16" s="3"/>
      <c r="L16">
        <v>819.76</v>
      </c>
      <c r="M16">
        <f t="shared" si="1"/>
        <v>799.62615384615378</v>
      </c>
      <c r="N16">
        <f t="shared" si="2"/>
        <v>6.6841443107533518</v>
      </c>
    </row>
    <row r="17" spans="1:14" x14ac:dyDescent="0.25">
      <c r="A17" s="1">
        <v>34425</v>
      </c>
      <c r="B17" s="2">
        <v>0.2394</v>
      </c>
      <c r="C17" s="4">
        <f t="shared" si="0"/>
        <v>0.22242307692307695</v>
      </c>
      <c r="D17" s="3"/>
      <c r="E17" s="3"/>
      <c r="F17" s="3"/>
      <c r="G17" s="3"/>
      <c r="L17">
        <v>829.87</v>
      </c>
      <c r="M17">
        <f t="shared" si="1"/>
        <v>804.66384615384618</v>
      </c>
      <c r="N17">
        <f t="shared" si="2"/>
        <v>6.690424607789164</v>
      </c>
    </row>
    <row r="18" spans="1:14" x14ac:dyDescent="0.25">
      <c r="A18" s="1">
        <v>34455</v>
      </c>
      <c r="B18" s="2">
        <v>0.23860000000000001</v>
      </c>
      <c r="C18" s="4">
        <f t="shared" si="0"/>
        <v>0.22302307692307693</v>
      </c>
      <c r="D18" s="3"/>
      <c r="E18" s="3"/>
      <c r="F18" s="3"/>
      <c r="G18" s="3"/>
      <c r="L18">
        <v>841.43</v>
      </c>
      <c r="M18">
        <f t="shared" si="1"/>
        <v>810.02076923076925</v>
      </c>
      <c r="N18">
        <f t="shared" si="2"/>
        <v>6.6970598883634</v>
      </c>
    </row>
    <row r="19" spans="1:14" x14ac:dyDescent="0.25">
      <c r="A19" s="1">
        <v>34486</v>
      </c>
      <c r="B19" s="2">
        <v>0.23079999999999998</v>
      </c>
      <c r="C19" s="4">
        <f t="shared" si="0"/>
        <v>0.22369230769230769</v>
      </c>
      <c r="D19" s="3"/>
      <c r="E19" s="3"/>
      <c r="F19" s="3"/>
      <c r="G19" s="3"/>
      <c r="L19">
        <v>830.94</v>
      </c>
      <c r="M19">
        <f t="shared" si="1"/>
        <v>813.96153846153857</v>
      </c>
      <c r="N19">
        <f t="shared" si="2"/>
        <v>6.7019131148389715</v>
      </c>
    </row>
    <row r="20" spans="1:14" x14ac:dyDescent="0.25">
      <c r="A20" s="1">
        <v>34516</v>
      </c>
      <c r="B20" s="2">
        <v>0.22690000000000002</v>
      </c>
      <c r="C20" s="4">
        <f t="shared" si="0"/>
        <v>0.22469999999999996</v>
      </c>
      <c r="D20" s="3"/>
      <c r="E20" s="3"/>
      <c r="F20" s="3"/>
      <c r="G20" s="3"/>
      <c r="L20">
        <v>819.06</v>
      </c>
      <c r="M20">
        <f t="shared" si="1"/>
        <v>816.64</v>
      </c>
      <c r="N20">
        <f t="shared" si="2"/>
        <v>6.7051983612763157</v>
      </c>
    </row>
    <row r="21" spans="1:14" x14ac:dyDescent="0.25">
      <c r="A21" s="1">
        <v>34547</v>
      </c>
      <c r="B21" s="2">
        <v>0.2235</v>
      </c>
      <c r="C21" s="4">
        <f t="shared" si="0"/>
        <v>0.22615384615384615</v>
      </c>
      <c r="D21" s="3"/>
      <c r="E21" s="3"/>
      <c r="F21" s="3"/>
      <c r="G21" s="3"/>
      <c r="L21">
        <v>814.82</v>
      </c>
      <c r="M21">
        <f t="shared" si="1"/>
        <v>818.15846153846155</v>
      </c>
      <c r="N21">
        <f t="shared" si="2"/>
        <v>6.7070560361039657</v>
      </c>
    </row>
    <row r="22" spans="1:14" x14ac:dyDescent="0.25">
      <c r="A22" s="1">
        <v>34578</v>
      </c>
      <c r="B22" s="2">
        <v>0.22309999999999999</v>
      </c>
      <c r="C22" s="4">
        <f t="shared" si="0"/>
        <v>0.22710769230769234</v>
      </c>
      <c r="D22" s="3"/>
      <c r="E22" s="3"/>
      <c r="F22" s="3"/>
      <c r="G22" s="3"/>
      <c r="L22">
        <v>830.06</v>
      </c>
      <c r="M22">
        <f t="shared" si="1"/>
        <v>820.11615384615368</v>
      </c>
      <c r="N22">
        <f t="shared" si="2"/>
        <v>6.7094459812586331</v>
      </c>
    </row>
    <row r="23" spans="1:14" x14ac:dyDescent="0.25">
      <c r="A23" s="1">
        <v>34608</v>
      </c>
      <c r="B23" s="2">
        <v>0.22370000000000001</v>
      </c>
      <c r="C23" s="4">
        <f t="shared" si="0"/>
        <v>0.22783076923076925</v>
      </c>
      <c r="D23" s="3"/>
      <c r="E23" s="3"/>
      <c r="F23" s="3"/>
      <c r="G23" s="3"/>
      <c r="L23">
        <v>839.32</v>
      </c>
      <c r="M23">
        <f t="shared" si="1"/>
        <v>822.39769230769218</v>
      </c>
      <c r="N23">
        <f t="shared" si="2"/>
        <v>6.7122240886508697</v>
      </c>
    </row>
    <row r="24" spans="1:14" x14ac:dyDescent="0.25">
      <c r="A24" s="1">
        <v>34639</v>
      </c>
      <c r="B24" s="2">
        <v>0.22159999999999999</v>
      </c>
      <c r="C24" s="4">
        <f t="shared" si="0"/>
        <v>0.22819230769230769</v>
      </c>
      <c r="D24" s="3"/>
      <c r="E24" s="3"/>
      <c r="F24" s="3"/>
      <c r="G24" s="3"/>
      <c r="L24">
        <v>830.03</v>
      </c>
      <c r="M24">
        <f t="shared" si="1"/>
        <v>823.59615384615381</v>
      </c>
      <c r="N24">
        <f t="shared" si="2"/>
        <v>6.7136803052133391</v>
      </c>
    </row>
    <row r="25" spans="1:14" x14ac:dyDescent="0.25">
      <c r="A25" s="1">
        <v>34669</v>
      </c>
      <c r="B25" s="2">
        <v>0.22589999999999999</v>
      </c>
      <c r="C25" s="4">
        <f t="shared" si="0"/>
        <v>0.22836153846153848</v>
      </c>
      <c r="D25" s="3"/>
      <c r="E25" s="3"/>
      <c r="F25" s="3"/>
      <c r="G25" s="3"/>
      <c r="L25">
        <v>829.37</v>
      </c>
      <c r="M25">
        <f t="shared" si="1"/>
        <v>824.77230769230778</v>
      </c>
      <c r="N25">
        <f t="shared" si="2"/>
        <v>6.7151073575662545</v>
      </c>
    </row>
    <row r="26" spans="1:14" x14ac:dyDescent="0.25">
      <c r="A26" s="1">
        <v>34700</v>
      </c>
      <c r="B26" s="2">
        <v>0.2104</v>
      </c>
      <c r="C26" s="4">
        <f t="shared" si="0"/>
        <v>0.22716153846153847</v>
      </c>
      <c r="D26" s="3"/>
      <c r="E26" s="3"/>
      <c r="F26" s="3"/>
      <c r="G26" s="3"/>
      <c r="L26">
        <v>846.63</v>
      </c>
      <c r="M26">
        <f t="shared" si="1"/>
        <v>828.08538461538456</v>
      </c>
      <c r="N26">
        <f t="shared" si="2"/>
        <v>6.7191162705847667</v>
      </c>
    </row>
    <row r="27" spans="1:14" x14ac:dyDescent="0.25">
      <c r="A27" s="1">
        <v>34731</v>
      </c>
      <c r="B27" s="2">
        <v>0.20860000000000001</v>
      </c>
      <c r="C27" s="4">
        <f t="shared" si="0"/>
        <v>0.22590000000000005</v>
      </c>
      <c r="D27" s="3"/>
      <c r="E27" s="3"/>
      <c r="F27" s="3"/>
      <c r="G27" s="3"/>
      <c r="L27">
        <v>850.9</v>
      </c>
      <c r="M27">
        <f t="shared" si="1"/>
        <v>830.75846153846146</v>
      </c>
      <c r="N27">
        <f t="shared" si="2"/>
        <v>6.7223390926037911</v>
      </c>
    </row>
    <row r="28" spans="1:14" x14ac:dyDescent="0.25">
      <c r="A28" s="1">
        <v>34759</v>
      </c>
      <c r="B28" s="2">
        <v>0.21329999999999999</v>
      </c>
      <c r="C28" s="4">
        <f t="shared" si="0"/>
        <v>0.22460769230769231</v>
      </c>
      <c r="D28" s="3"/>
      <c r="E28" s="3"/>
      <c r="F28" s="3"/>
      <c r="G28" s="3"/>
      <c r="L28">
        <v>865.83</v>
      </c>
      <c r="M28">
        <f t="shared" si="1"/>
        <v>834.46307692307664</v>
      </c>
      <c r="N28">
        <f t="shared" si="2"/>
        <v>6.7267884963747573</v>
      </c>
    </row>
    <row r="29" spans="1:14" x14ac:dyDescent="0.25">
      <c r="A29" s="1">
        <v>34790</v>
      </c>
      <c r="B29" s="2">
        <v>0.21170000000000003</v>
      </c>
      <c r="C29" s="4">
        <f t="shared" si="0"/>
        <v>0.22288461538461538</v>
      </c>
      <c r="D29" s="3"/>
      <c r="E29" s="3"/>
      <c r="F29" s="3"/>
      <c r="G29" s="3"/>
      <c r="L29">
        <v>873.39</v>
      </c>
      <c r="M29">
        <f t="shared" si="1"/>
        <v>838.58846153846139</v>
      </c>
      <c r="N29">
        <f t="shared" si="2"/>
        <v>6.7317200754462743</v>
      </c>
    </row>
    <row r="30" spans="1:14" x14ac:dyDescent="0.25">
      <c r="A30" s="1">
        <v>34820</v>
      </c>
      <c r="B30" s="2">
        <v>0.21299999999999999</v>
      </c>
      <c r="C30" s="4">
        <f t="shared" si="0"/>
        <v>0.22085384615384618</v>
      </c>
      <c r="D30" s="3"/>
      <c r="E30" s="3"/>
      <c r="F30" s="3"/>
      <c r="G30" s="3"/>
      <c r="L30">
        <v>876.95</v>
      </c>
      <c r="M30">
        <f t="shared" si="1"/>
        <v>842.20999999999992</v>
      </c>
      <c r="N30">
        <f t="shared" si="2"/>
        <v>6.7360293893215486</v>
      </c>
    </row>
    <row r="31" spans="1:14" x14ac:dyDescent="0.25">
      <c r="A31" s="1">
        <v>34851</v>
      </c>
      <c r="B31" s="2">
        <v>0.21660000000000001</v>
      </c>
      <c r="C31" s="4">
        <f t="shared" si="0"/>
        <v>0.21916153846153846</v>
      </c>
      <c r="D31" s="3"/>
      <c r="E31" s="3"/>
      <c r="F31" s="3"/>
      <c r="G31" s="3"/>
      <c r="L31">
        <v>874.86</v>
      </c>
      <c r="M31">
        <f t="shared" si="1"/>
        <v>844.7815384615385</v>
      </c>
      <c r="N31">
        <f t="shared" si="2"/>
        <v>6.7390780595663609</v>
      </c>
    </row>
    <row r="32" spans="1:14" x14ac:dyDescent="0.25">
      <c r="A32" s="1">
        <v>34881</v>
      </c>
      <c r="B32" s="2">
        <v>0.215</v>
      </c>
      <c r="C32" s="4">
        <f t="shared" si="0"/>
        <v>0.21794615384615387</v>
      </c>
      <c r="D32" s="3"/>
      <c r="E32" s="3"/>
      <c r="F32" s="3"/>
      <c r="G32" s="3"/>
      <c r="L32">
        <v>893.22</v>
      </c>
      <c r="M32">
        <f t="shared" si="1"/>
        <v>849.57230769230773</v>
      </c>
      <c r="N32">
        <f t="shared" si="2"/>
        <v>6.7447330554323415</v>
      </c>
    </row>
    <row r="33" spans="1:14" x14ac:dyDescent="0.25">
      <c r="A33" s="1">
        <v>34912</v>
      </c>
      <c r="B33" s="2">
        <v>0.2109</v>
      </c>
      <c r="C33" s="4">
        <f t="shared" si="0"/>
        <v>0.21671538461538462</v>
      </c>
      <c r="D33" s="3"/>
      <c r="E33" s="3"/>
      <c r="F33" s="3"/>
      <c r="G33" s="3"/>
      <c r="L33">
        <v>935.1</v>
      </c>
      <c r="M33">
        <f t="shared" si="1"/>
        <v>858.4984615384617</v>
      </c>
      <c r="N33">
        <f t="shared" si="2"/>
        <v>6.7551848883015175</v>
      </c>
    </row>
    <row r="34" spans="1:14" x14ac:dyDescent="0.25">
      <c r="A34" s="1">
        <v>34943</v>
      </c>
      <c r="B34" s="2">
        <v>0.2079</v>
      </c>
      <c r="C34" s="4">
        <f t="shared" si="0"/>
        <v>0.21551538461538461</v>
      </c>
      <c r="D34" s="3"/>
      <c r="E34" s="3"/>
      <c r="F34" s="3"/>
      <c r="G34" s="3"/>
      <c r="L34">
        <v>964.17</v>
      </c>
      <c r="M34">
        <f t="shared" si="1"/>
        <v>869.98692307692306</v>
      </c>
      <c r="N34">
        <f t="shared" si="2"/>
        <v>6.7684781805895984</v>
      </c>
    </row>
    <row r="35" spans="1:14" x14ac:dyDescent="0.25">
      <c r="A35" s="1">
        <v>34973</v>
      </c>
      <c r="B35" s="2">
        <v>0.20519999999999999</v>
      </c>
      <c r="C35" s="4">
        <f t="shared" si="0"/>
        <v>0.21413846153846156</v>
      </c>
      <c r="D35" s="3"/>
      <c r="E35" s="3"/>
      <c r="F35" s="3"/>
      <c r="G35" s="3"/>
      <c r="L35">
        <v>984.96</v>
      </c>
      <c r="M35">
        <f t="shared" si="1"/>
        <v>881.90230769230766</v>
      </c>
      <c r="N35">
        <f t="shared" si="2"/>
        <v>6.7820812876185803</v>
      </c>
    </row>
    <row r="36" spans="1:14" x14ac:dyDescent="0.25">
      <c r="A36" s="1">
        <v>35004</v>
      </c>
      <c r="B36" s="2">
        <v>0.20129999999999998</v>
      </c>
      <c r="C36" s="4">
        <f t="shared" si="0"/>
        <v>0.21241538461538462</v>
      </c>
      <c r="D36" s="3"/>
      <c r="E36" s="3"/>
      <c r="F36" s="3"/>
      <c r="G36" s="3"/>
      <c r="L36">
        <v>1000.58</v>
      </c>
      <c r="M36">
        <f t="shared" si="1"/>
        <v>894.30692307692311</v>
      </c>
      <c r="N36">
        <f t="shared" si="2"/>
        <v>6.7960490306583266</v>
      </c>
    </row>
    <row r="37" spans="1:14" x14ac:dyDescent="0.25">
      <c r="A37" s="1">
        <v>35034</v>
      </c>
      <c r="B37" s="2">
        <v>0.1946</v>
      </c>
      <c r="C37" s="4">
        <f t="shared" si="0"/>
        <v>0.21033846153846156</v>
      </c>
      <c r="D37" s="3"/>
      <c r="E37" s="3"/>
      <c r="F37" s="3"/>
      <c r="G37" s="3"/>
      <c r="L37">
        <v>988.15</v>
      </c>
      <c r="M37">
        <f t="shared" si="1"/>
        <v>906.47</v>
      </c>
      <c r="N37">
        <f t="shared" si="2"/>
        <v>6.8095579353284679</v>
      </c>
    </row>
    <row r="38" spans="1:14" x14ac:dyDescent="0.25">
      <c r="A38" s="1">
        <v>35065</v>
      </c>
      <c r="B38" s="2">
        <v>0.2024</v>
      </c>
      <c r="C38" s="4">
        <f t="shared" si="0"/>
        <v>0.20853076923076921</v>
      </c>
      <c r="D38" s="3"/>
      <c r="E38" s="3"/>
      <c r="F38" s="3"/>
      <c r="G38" s="3"/>
      <c r="L38">
        <v>1011.19</v>
      </c>
      <c r="M38">
        <f t="shared" si="1"/>
        <v>920.45615384615382</v>
      </c>
      <c r="N38">
        <f t="shared" si="2"/>
        <v>6.8248693665632567</v>
      </c>
    </row>
    <row r="39" spans="1:14" x14ac:dyDescent="0.25">
      <c r="A39" s="1">
        <v>35096</v>
      </c>
      <c r="B39" s="2">
        <v>0.20809999999999998</v>
      </c>
      <c r="C39" s="4">
        <f t="shared" si="0"/>
        <v>0.20835384615384617</v>
      </c>
      <c r="D39" s="3"/>
      <c r="E39" s="3"/>
      <c r="F39" s="3"/>
      <c r="G39" s="3"/>
      <c r="L39">
        <v>1029.6400000000001</v>
      </c>
      <c r="M39">
        <f t="shared" si="1"/>
        <v>934.53384615384618</v>
      </c>
      <c r="N39">
        <f t="shared" si="2"/>
        <v>6.84004784470293</v>
      </c>
    </row>
    <row r="40" spans="1:14" x14ac:dyDescent="0.25">
      <c r="A40" s="1">
        <v>35125</v>
      </c>
      <c r="B40" s="2">
        <v>0.20199999999999999</v>
      </c>
      <c r="C40" s="4">
        <f t="shared" si="0"/>
        <v>0.20784615384615385</v>
      </c>
      <c r="D40" s="3"/>
      <c r="E40" s="3"/>
      <c r="F40" s="3"/>
      <c r="G40" s="3"/>
      <c r="L40">
        <v>1044.98</v>
      </c>
      <c r="M40">
        <f t="shared" si="1"/>
        <v>949.46307692307698</v>
      </c>
      <c r="N40">
        <f t="shared" si="2"/>
        <v>6.8558966426326959</v>
      </c>
    </row>
    <row r="41" spans="1:14" x14ac:dyDescent="0.25">
      <c r="A41" s="1">
        <v>35156</v>
      </c>
      <c r="B41" s="2">
        <v>0.19899999999999998</v>
      </c>
      <c r="C41" s="4">
        <f t="shared" si="0"/>
        <v>0.2067461538461538</v>
      </c>
      <c r="D41" s="3"/>
      <c r="E41" s="3"/>
      <c r="F41" s="3"/>
      <c r="G41" s="3"/>
      <c r="L41">
        <v>1050.93</v>
      </c>
      <c r="M41">
        <f t="shared" si="1"/>
        <v>963.70153846153858</v>
      </c>
      <c r="N41">
        <f t="shared" si="2"/>
        <v>6.8707816392672347</v>
      </c>
    </row>
    <row r="42" spans="1:14" x14ac:dyDescent="0.25">
      <c r="A42" s="1">
        <v>35186</v>
      </c>
      <c r="B42" s="2">
        <v>0.1978</v>
      </c>
      <c r="C42" s="4">
        <f t="shared" si="0"/>
        <v>0.20567692307692303</v>
      </c>
      <c r="D42" s="3"/>
      <c r="E42" s="3"/>
      <c r="F42" s="3"/>
      <c r="G42" s="3"/>
      <c r="L42">
        <v>1066.24</v>
      </c>
      <c r="M42">
        <f t="shared" si="1"/>
        <v>978.53615384615364</v>
      </c>
      <c r="N42">
        <f t="shared" si="2"/>
        <v>6.8860577343867284</v>
      </c>
    </row>
    <row r="43" spans="1:14" x14ac:dyDescent="0.25">
      <c r="A43" s="1">
        <v>35217</v>
      </c>
      <c r="B43" s="2">
        <v>0.19699999999999998</v>
      </c>
      <c r="C43" s="4">
        <f t="shared" si="0"/>
        <v>0.20444615384615381</v>
      </c>
      <c r="D43" s="3"/>
      <c r="E43" s="3"/>
      <c r="F43" s="3"/>
      <c r="G43" s="3"/>
      <c r="L43">
        <v>1071.96</v>
      </c>
      <c r="M43">
        <f t="shared" si="1"/>
        <v>993.53692307692302</v>
      </c>
      <c r="N43">
        <f t="shared" si="2"/>
        <v>6.9012712259484124</v>
      </c>
    </row>
    <row r="44" spans="1:14" x14ac:dyDescent="0.25">
      <c r="A44" s="1">
        <v>35247</v>
      </c>
      <c r="B44" s="2">
        <v>0.20569999999999999</v>
      </c>
      <c r="C44" s="4">
        <f t="shared" si="0"/>
        <v>0.20360769230769227</v>
      </c>
      <c r="D44" s="3"/>
      <c r="E44" s="3"/>
      <c r="F44" s="3"/>
      <c r="G44" s="3"/>
      <c r="L44">
        <v>1064.0999999999999</v>
      </c>
      <c r="M44">
        <f t="shared" si="1"/>
        <v>1008.0938461538464</v>
      </c>
      <c r="N44">
        <f t="shared" si="2"/>
        <v>6.9158165456407543</v>
      </c>
    </row>
    <row r="45" spans="1:14" x14ac:dyDescent="0.25">
      <c r="A45" s="1">
        <v>35278</v>
      </c>
      <c r="B45" s="2">
        <v>0.21129999999999999</v>
      </c>
      <c r="C45" s="4">
        <f t="shared" si="0"/>
        <v>0.20332307692307691</v>
      </c>
      <c r="D45" s="3"/>
      <c r="E45" s="3"/>
      <c r="F45" s="3"/>
      <c r="G45" s="3"/>
      <c r="L45">
        <v>1044.8399999999999</v>
      </c>
      <c r="M45">
        <f t="shared" si="1"/>
        <v>1019.7569230769233</v>
      </c>
      <c r="N45">
        <f t="shared" si="2"/>
        <v>6.927319567168909</v>
      </c>
    </row>
    <row r="46" spans="1:14" x14ac:dyDescent="0.25">
      <c r="A46" s="1">
        <v>35309</v>
      </c>
      <c r="B46" s="2">
        <v>0.2155</v>
      </c>
      <c r="C46" s="4">
        <f t="shared" si="0"/>
        <v>0.20367692307692309</v>
      </c>
      <c r="D46" s="3"/>
      <c r="E46" s="3"/>
      <c r="F46" s="3"/>
      <c r="G46" s="3"/>
      <c r="L46">
        <v>1040.8399999999999</v>
      </c>
      <c r="M46">
        <f t="shared" si="1"/>
        <v>1027.8907692307691</v>
      </c>
      <c r="N46">
        <f t="shared" si="2"/>
        <v>6.9352641847574903</v>
      </c>
    </row>
    <row r="47" spans="1:14" x14ac:dyDescent="0.25">
      <c r="A47" s="1">
        <v>35339</v>
      </c>
      <c r="B47" s="2">
        <v>0.21870000000000001</v>
      </c>
      <c r="C47" s="4">
        <f t="shared" si="0"/>
        <v>0.20450769230769233</v>
      </c>
      <c r="D47" s="3"/>
      <c r="E47" s="3"/>
      <c r="F47" s="3"/>
      <c r="G47" s="3"/>
      <c r="L47">
        <v>1015.78</v>
      </c>
      <c r="M47">
        <f t="shared" si="1"/>
        <v>1031.8607692307694</v>
      </c>
      <c r="N47">
        <f t="shared" si="2"/>
        <v>6.9391190234037818</v>
      </c>
    </row>
    <row r="48" spans="1:14" x14ac:dyDescent="0.25">
      <c r="A48" s="1">
        <v>35370</v>
      </c>
      <c r="B48" s="2">
        <v>0.21879999999999999</v>
      </c>
      <c r="C48" s="4">
        <f t="shared" si="0"/>
        <v>0.20555384615384617</v>
      </c>
      <c r="D48" s="3"/>
      <c r="E48" s="3"/>
      <c r="F48" s="3"/>
      <c r="G48" s="3"/>
      <c r="L48">
        <v>998.18</v>
      </c>
      <c r="M48">
        <f t="shared" si="1"/>
        <v>1032.8776923076925</v>
      </c>
      <c r="N48">
        <f t="shared" si="2"/>
        <v>6.9401040616331686</v>
      </c>
    </row>
    <row r="49" spans="1:14" x14ac:dyDescent="0.25">
      <c r="A49" s="1">
        <v>35400</v>
      </c>
      <c r="B49" s="2">
        <v>0.21629999999999999</v>
      </c>
      <c r="C49" s="4">
        <f t="shared" si="0"/>
        <v>0.20670769230769229</v>
      </c>
      <c r="D49" s="3"/>
      <c r="E49" s="3"/>
      <c r="F49" s="3"/>
      <c r="G49" s="3"/>
      <c r="L49">
        <v>1000.79</v>
      </c>
      <c r="M49">
        <f t="shared" si="1"/>
        <v>1032.8938461538464</v>
      </c>
      <c r="N49">
        <f t="shared" si="2"/>
        <v>6.9401197011614064</v>
      </c>
    </row>
    <row r="50" spans="1:14" x14ac:dyDescent="0.25">
      <c r="A50" s="1">
        <v>35431</v>
      </c>
      <c r="B50" s="2">
        <v>0.20620000000000002</v>
      </c>
      <c r="C50" s="4">
        <f t="shared" si="0"/>
        <v>0.20759999999999998</v>
      </c>
      <c r="D50" s="3"/>
      <c r="E50" s="3"/>
      <c r="F50" s="3"/>
      <c r="G50" s="3"/>
      <c r="L50">
        <v>1027.06</v>
      </c>
      <c r="M50">
        <f t="shared" si="1"/>
        <v>1035.886923076923</v>
      </c>
      <c r="N50">
        <f t="shared" si="2"/>
        <v>6.9430132692532469</v>
      </c>
    </row>
    <row r="51" spans="1:14" x14ac:dyDescent="0.25">
      <c r="A51" s="1">
        <v>35462</v>
      </c>
      <c r="B51" s="2">
        <v>0.19579999999999997</v>
      </c>
      <c r="C51" s="4">
        <f t="shared" si="0"/>
        <v>0.20709230769230766</v>
      </c>
      <c r="D51" s="3"/>
      <c r="E51" s="3"/>
      <c r="F51" s="3"/>
      <c r="G51" s="3"/>
      <c r="L51">
        <v>1074.24</v>
      </c>
      <c r="M51">
        <f t="shared" si="1"/>
        <v>1040.7369230769232</v>
      </c>
      <c r="N51">
        <f t="shared" si="2"/>
        <v>6.9476843210928774</v>
      </c>
    </row>
    <row r="52" spans="1:14" x14ac:dyDescent="0.25">
      <c r="A52" s="1">
        <v>35490</v>
      </c>
      <c r="B52" s="2">
        <v>0.1893</v>
      </c>
      <c r="C52" s="4">
        <f t="shared" si="0"/>
        <v>0.20564615384615381</v>
      </c>
      <c r="D52" s="3"/>
      <c r="E52" s="3"/>
      <c r="F52" s="3"/>
      <c r="G52" s="3"/>
      <c r="L52">
        <v>1062.1600000000001</v>
      </c>
      <c r="M52">
        <f t="shared" si="1"/>
        <v>1043.2384615384615</v>
      </c>
      <c r="N52">
        <f t="shared" si="2"/>
        <v>6.9500850592987913</v>
      </c>
    </row>
    <row r="53" spans="1:14" x14ac:dyDescent="0.25">
      <c r="A53" s="1">
        <v>35521</v>
      </c>
      <c r="B53" s="2">
        <v>0.1852</v>
      </c>
      <c r="C53" s="4">
        <f t="shared" si="0"/>
        <v>0.20435384615384614</v>
      </c>
      <c r="D53" s="3"/>
      <c r="E53" s="3"/>
      <c r="F53" s="3"/>
      <c r="G53" s="3"/>
      <c r="L53">
        <v>1060.6500000000001</v>
      </c>
      <c r="M53">
        <f t="shared" si="1"/>
        <v>1044.4438461538462</v>
      </c>
      <c r="N53">
        <f t="shared" si="2"/>
        <v>6.9512398180902881</v>
      </c>
    </row>
    <row r="54" spans="1:14" x14ac:dyDescent="0.25">
      <c r="A54" s="1">
        <v>35551</v>
      </c>
      <c r="B54" s="2">
        <v>0.18600000000000003</v>
      </c>
      <c r="C54" s="4">
        <f t="shared" si="0"/>
        <v>0.20335384615384614</v>
      </c>
      <c r="D54" s="3"/>
      <c r="E54" s="3"/>
      <c r="F54" s="3"/>
      <c r="G54" s="3"/>
      <c r="L54">
        <v>1075.18</v>
      </c>
      <c r="M54">
        <f t="shared" si="1"/>
        <v>1046.3092307692307</v>
      </c>
      <c r="N54">
        <f t="shared" si="2"/>
        <v>6.95302423264497</v>
      </c>
    </row>
    <row r="55" spans="1:14" x14ac:dyDescent="0.25">
      <c r="A55" s="1">
        <v>35582</v>
      </c>
      <c r="B55" s="2">
        <v>0.1867</v>
      </c>
      <c r="C55" s="4">
        <f t="shared" si="0"/>
        <v>0.20249999999999999</v>
      </c>
      <c r="D55" s="3"/>
      <c r="E55" s="3"/>
      <c r="F55" s="3"/>
      <c r="G55" s="3"/>
      <c r="L55">
        <v>1082.3699999999999</v>
      </c>
      <c r="M55">
        <f t="shared" si="1"/>
        <v>1047.5499999999997</v>
      </c>
      <c r="N55">
        <f t="shared" si="2"/>
        <v>6.9542093833540211</v>
      </c>
    </row>
    <row r="56" spans="1:14" x14ac:dyDescent="0.25">
      <c r="A56" s="1">
        <v>35612</v>
      </c>
      <c r="B56" s="2">
        <v>0.17879999999999999</v>
      </c>
      <c r="C56" s="4">
        <f t="shared" si="0"/>
        <v>0.20109999999999997</v>
      </c>
      <c r="D56" s="3"/>
      <c r="E56" s="3"/>
      <c r="F56" s="3"/>
      <c r="G56" s="3"/>
      <c r="L56">
        <v>1102.4000000000001</v>
      </c>
      <c r="M56">
        <f t="shared" si="1"/>
        <v>1049.8915384615384</v>
      </c>
      <c r="N56">
        <f t="shared" si="2"/>
        <v>6.9564421411128006</v>
      </c>
    </row>
    <row r="57" spans="1:14" x14ac:dyDescent="0.25">
      <c r="A57" s="1">
        <v>35643</v>
      </c>
      <c r="B57" s="2">
        <v>0.17929999999999999</v>
      </c>
      <c r="C57" s="4">
        <f t="shared" si="0"/>
        <v>0.19906923076923075</v>
      </c>
      <c r="D57" s="3"/>
      <c r="E57" s="3"/>
      <c r="F57" s="3"/>
      <c r="G57" s="3"/>
      <c r="L57">
        <v>1132.7</v>
      </c>
      <c r="M57">
        <f t="shared" si="1"/>
        <v>1055.1684615384615</v>
      </c>
      <c r="N57">
        <f t="shared" si="2"/>
        <v>6.9614557123461793</v>
      </c>
    </row>
    <row r="58" spans="1:14" x14ac:dyDescent="0.25">
      <c r="A58" s="1">
        <v>35674</v>
      </c>
      <c r="B58" s="2">
        <v>0.18010000000000001</v>
      </c>
      <c r="C58" s="4">
        <f t="shared" si="0"/>
        <v>0.19666923076923076</v>
      </c>
      <c r="D58" s="3"/>
      <c r="E58" s="3"/>
      <c r="F58" s="3"/>
      <c r="G58" s="3"/>
      <c r="L58">
        <v>1222.49</v>
      </c>
      <c r="M58">
        <f t="shared" si="1"/>
        <v>1068.8338461538463</v>
      </c>
      <c r="N58">
        <f t="shared" si="2"/>
        <v>6.9743234697153405</v>
      </c>
    </row>
    <row r="59" spans="1:14" x14ac:dyDescent="0.25">
      <c r="A59" s="1">
        <v>35704</v>
      </c>
      <c r="B59" s="2">
        <v>0.17800000000000002</v>
      </c>
      <c r="C59" s="4">
        <f t="shared" si="0"/>
        <v>0.19378461538461539</v>
      </c>
      <c r="D59" s="3"/>
      <c r="E59" s="3"/>
      <c r="F59" s="3"/>
      <c r="G59" s="3"/>
      <c r="L59">
        <v>1262.8900000000001</v>
      </c>
      <c r="M59">
        <f t="shared" si="1"/>
        <v>1085.9146153846154</v>
      </c>
      <c r="N59">
        <f t="shared" si="2"/>
        <v>6.9901778743685039</v>
      </c>
    </row>
    <row r="60" spans="1:14" x14ac:dyDescent="0.25">
      <c r="A60" s="1">
        <v>35735</v>
      </c>
      <c r="B60" s="2">
        <v>0.17809999999999998</v>
      </c>
      <c r="C60" s="4">
        <f t="shared" si="0"/>
        <v>0.19066153846153847</v>
      </c>
      <c r="D60" s="3"/>
      <c r="E60" s="3"/>
      <c r="F60" s="3"/>
      <c r="G60" s="3"/>
      <c r="L60">
        <v>1294.56</v>
      </c>
      <c r="M60">
        <f t="shared" si="1"/>
        <v>1107.3592307692309</v>
      </c>
      <c r="N60">
        <f t="shared" si="2"/>
        <v>7.0097333884404716</v>
      </c>
    </row>
    <row r="61" spans="1:14" x14ac:dyDescent="0.25">
      <c r="A61" s="1">
        <v>35765</v>
      </c>
      <c r="B61" s="2">
        <v>0.17679999999999998</v>
      </c>
      <c r="C61" s="4">
        <f t="shared" si="0"/>
        <v>0.18743076923076926</v>
      </c>
      <c r="D61" s="3"/>
      <c r="E61" s="3"/>
      <c r="F61" s="3"/>
      <c r="G61" s="3"/>
      <c r="L61">
        <v>1296.7</v>
      </c>
      <c r="M61">
        <f t="shared" si="1"/>
        <v>1130.3223076923077</v>
      </c>
      <c r="N61">
        <f t="shared" si="2"/>
        <v>7.0302580990828902</v>
      </c>
    </row>
    <row r="62" spans="1:14" x14ac:dyDescent="0.25">
      <c r="A62" s="1">
        <v>35796</v>
      </c>
      <c r="B62" s="2">
        <v>0.1784</v>
      </c>
      <c r="C62" s="4">
        <f t="shared" si="0"/>
        <v>0.18451538461538464</v>
      </c>
      <c r="D62" s="3"/>
      <c r="E62" s="3"/>
      <c r="F62" s="3"/>
      <c r="G62" s="3"/>
      <c r="L62">
        <v>1323.16</v>
      </c>
      <c r="M62">
        <f t="shared" si="1"/>
        <v>1155.1200000000001</v>
      </c>
      <c r="N62">
        <f t="shared" si="2"/>
        <v>7.0519595136629638</v>
      </c>
    </row>
    <row r="63" spans="1:14" x14ac:dyDescent="0.25">
      <c r="A63" s="1">
        <v>35827</v>
      </c>
      <c r="B63" s="2">
        <v>0.18030000000000002</v>
      </c>
      <c r="C63" s="4">
        <f t="shared" si="0"/>
        <v>0.1825230769230769</v>
      </c>
      <c r="D63" s="3"/>
      <c r="E63" s="3"/>
      <c r="F63" s="3"/>
      <c r="G63" s="3"/>
      <c r="L63">
        <v>1346.12</v>
      </c>
      <c r="M63">
        <f t="shared" si="1"/>
        <v>1179.6630769230769</v>
      </c>
      <c r="N63">
        <f t="shared" si="2"/>
        <v>7.0729841486575307</v>
      </c>
    </row>
    <row r="64" spans="1:14" x14ac:dyDescent="0.25">
      <c r="A64" s="1">
        <v>35855</v>
      </c>
      <c r="B64" s="2">
        <v>0.19239999999999999</v>
      </c>
      <c r="C64" s="4">
        <f t="shared" si="0"/>
        <v>0.18226153846153845</v>
      </c>
      <c r="D64" s="3"/>
      <c r="E64" s="3"/>
      <c r="F64" s="3"/>
      <c r="G64" s="3"/>
      <c r="L64">
        <v>1357.1</v>
      </c>
      <c r="M64">
        <f t="shared" si="1"/>
        <v>1201.4215384615386</v>
      </c>
      <c r="N64">
        <f t="shared" si="2"/>
        <v>7.0912607500575398</v>
      </c>
    </row>
    <row r="65" spans="1:14" x14ac:dyDescent="0.25">
      <c r="A65" s="1">
        <v>35886</v>
      </c>
      <c r="B65" s="2">
        <v>0.20739999999999997</v>
      </c>
      <c r="C65" s="4">
        <f t="shared" si="0"/>
        <v>0.18365384615384614</v>
      </c>
      <c r="D65" s="3"/>
      <c r="E65" s="3"/>
      <c r="F65" s="3"/>
      <c r="G65" s="3"/>
      <c r="L65">
        <v>1360.65</v>
      </c>
      <c r="M65">
        <f t="shared" si="1"/>
        <v>1224.3823076923077</v>
      </c>
      <c r="N65">
        <f t="shared" si="2"/>
        <v>7.1101917571892592</v>
      </c>
    </row>
    <row r="66" spans="1:14" x14ac:dyDescent="0.25">
      <c r="A66" s="1">
        <v>35916</v>
      </c>
      <c r="B66" s="2">
        <v>0.20670000000000002</v>
      </c>
      <c r="C66" s="4">
        <f t="shared" si="0"/>
        <v>0.18530769230769228</v>
      </c>
      <c r="D66" s="3"/>
      <c r="E66" s="3"/>
      <c r="F66" s="3"/>
      <c r="G66" s="3"/>
      <c r="L66">
        <v>1386.28</v>
      </c>
      <c r="M66">
        <f t="shared" si="1"/>
        <v>1249.4307692307693</v>
      </c>
      <c r="N66">
        <f t="shared" si="2"/>
        <v>7.1304433419618993</v>
      </c>
    </row>
    <row r="67" spans="1:14" x14ac:dyDescent="0.25">
      <c r="A67" s="1">
        <v>35947</v>
      </c>
      <c r="B67" s="2">
        <v>0.2069</v>
      </c>
      <c r="C67" s="4">
        <f t="shared" si="0"/>
        <v>0.18691538461538462</v>
      </c>
      <c r="D67" s="3"/>
      <c r="E67" s="3"/>
      <c r="F67" s="3"/>
      <c r="G67" s="3"/>
      <c r="L67">
        <v>1386.61</v>
      </c>
      <c r="M67">
        <f t="shared" si="1"/>
        <v>1273.386923076923</v>
      </c>
      <c r="N67">
        <f t="shared" si="2"/>
        <v>7.149435498232978</v>
      </c>
    </row>
    <row r="68" spans="1:14" x14ac:dyDescent="0.25">
      <c r="A68" s="1">
        <v>35977</v>
      </c>
      <c r="B68" s="2">
        <v>0.20269999999999999</v>
      </c>
      <c r="C68" s="4">
        <f t="shared" si="0"/>
        <v>0.18814615384615388</v>
      </c>
      <c r="D68" s="3"/>
      <c r="E68" s="3"/>
      <c r="F68" s="3"/>
      <c r="G68" s="3"/>
      <c r="L68">
        <v>1371.54</v>
      </c>
      <c r="M68">
        <f t="shared" si="1"/>
        <v>1295.6307692307694</v>
      </c>
      <c r="N68">
        <f t="shared" si="2"/>
        <v>7.1667529360355235</v>
      </c>
    </row>
    <row r="69" spans="1:14" x14ac:dyDescent="0.25">
      <c r="A69" s="1">
        <v>36008</v>
      </c>
      <c r="B69" s="2">
        <v>0.18940000000000001</v>
      </c>
      <c r="C69" s="4">
        <f t="shared" si="0"/>
        <v>0.18896153846153846</v>
      </c>
      <c r="D69" s="3"/>
      <c r="E69" s="3"/>
      <c r="F69" s="3"/>
      <c r="G69" s="3"/>
      <c r="L69">
        <v>1390.46</v>
      </c>
      <c r="M69">
        <f t="shared" si="1"/>
        <v>1317.7892307692307</v>
      </c>
      <c r="N69">
        <f t="shared" si="2"/>
        <v>7.1837107863179552</v>
      </c>
    </row>
    <row r="70" spans="1:14" x14ac:dyDescent="0.25">
      <c r="A70" s="1">
        <v>36039</v>
      </c>
      <c r="B70" s="2">
        <v>0.17800000000000002</v>
      </c>
      <c r="C70" s="4">
        <f t="shared" si="0"/>
        <v>0.18886153846153847</v>
      </c>
      <c r="D70" s="3"/>
      <c r="E70" s="3"/>
      <c r="F70" s="3"/>
      <c r="G70" s="3"/>
      <c r="L70">
        <v>1520.52</v>
      </c>
      <c r="M70">
        <f t="shared" si="1"/>
        <v>1347.6215384615386</v>
      </c>
      <c r="N70">
        <f t="shared" si="2"/>
        <v>7.206096494234548</v>
      </c>
    </row>
    <row r="71" spans="1:14" x14ac:dyDescent="0.25">
      <c r="A71" s="1">
        <v>36069</v>
      </c>
      <c r="B71" s="2">
        <v>0.1709</v>
      </c>
      <c r="C71" s="4">
        <f t="shared" si="0"/>
        <v>0.18815384615384617</v>
      </c>
      <c r="D71" s="3"/>
      <c r="E71" s="3"/>
      <c r="F71" s="3"/>
      <c r="G71" s="3"/>
      <c r="L71">
        <v>1587.38</v>
      </c>
      <c r="M71">
        <f t="shared" si="1"/>
        <v>1375.69</v>
      </c>
      <c r="N71">
        <f t="shared" si="2"/>
        <v>7.226710702413853</v>
      </c>
    </row>
    <row r="72" spans="1:14" x14ac:dyDescent="0.25">
      <c r="A72" s="1">
        <v>36100</v>
      </c>
      <c r="B72" s="2">
        <v>0.16350000000000001</v>
      </c>
      <c r="C72" s="4">
        <f t="shared" si="0"/>
        <v>0.18703846153846154</v>
      </c>
      <c r="D72" s="3"/>
      <c r="E72" s="3"/>
      <c r="F72" s="3"/>
      <c r="G72" s="3"/>
      <c r="L72">
        <v>1562.71</v>
      </c>
      <c r="M72">
        <f t="shared" si="1"/>
        <v>1398.7530769230771</v>
      </c>
      <c r="N72">
        <f t="shared" si="2"/>
        <v>7.2433364593899903</v>
      </c>
    </row>
    <row r="73" spans="1:14" x14ac:dyDescent="0.25">
      <c r="A73" s="1">
        <v>36130</v>
      </c>
      <c r="B73" s="2">
        <v>0.16699999999999998</v>
      </c>
      <c r="C73" s="4">
        <f t="shared" si="0"/>
        <v>0.18618461538461537</v>
      </c>
      <c r="D73" s="3"/>
      <c r="E73" s="3"/>
      <c r="F73" s="3"/>
      <c r="G73" s="3"/>
      <c r="L73">
        <v>1524.56</v>
      </c>
      <c r="M73">
        <f t="shared" si="1"/>
        <v>1416.4453846153847</v>
      </c>
      <c r="N73">
        <f t="shared" si="2"/>
        <v>7.2559057619549812</v>
      </c>
    </row>
    <row r="74" spans="1:14" x14ac:dyDescent="0.25">
      <c r="A74" s="1">
        <v>36161</v>
      </c>
      <c r="B74" s="2">
        <v>0.17180000000000001</v>
      </c>
      <c r="C74" s="4">
        <f t="shared" si="0"/>
        <v>0.18579999999999999</v>
      </c>
      <c r="D74" s="3">
        <v>0.26</v>
      </c>
      <c r="E74" s="3"/>
      <c r="F74" s="3"/>
      <c r="G74" s="3"/>
      <c r="L74">
        <v>1570.01</v>
      </c>
      <c r="M74">
        <f t="shared" si="1"/>
        <v>1437.4692307692308</v>
      </c>
      <c r="N74">
        <f t="shared" si="2"/>
        <v>7.2706393677601477</v>
      </c>
    </row>
    <row r="75" spans="1:14" x14ac:dyDescent="0.25">
      <c r="A75" s="1">
        <v>36192</v>
      </c>
      <c r="B75" s="2">
        <v>0.15380000000000002</v>
      </c>
      <c r="C75" s="4">
        <f t="shared" si="0"/>
        <v>0.1839076923076923</v>
      </c>
      <c r="D75" s="3">
        <v>0.245</v>
      </c>
      <c r="E75" s="3"/>
      <c r="F75" s="3"/>
      <c r="G75" s="3"/>
      <c r="L75">
        <v>1567.07</v>
      </c>
      <c r="M75">
        <f t="shared" si="1"/>
        <v>1456.2315384615383</v>
      </c>
      <c r="N75">
        <f t="shared" si="2"/>
        <v>7.2836072397823468</v>
      </c>
    </row>
    <row r="76" spans="1:14" x14ac:dyDescent="0.25">
      <c r="A76" s="1">
        <v>36220</v>
      </c>
      <c r="B76" s="2">
        <v>0.1351</v>
      </c>
      <c r="C76" s="4">
        <f t="shared" si="0"/>
        <v>0.1804307692307692</v>
      </c>
      <c r="D76" s="3">
        <v>0.22354838709677419</v>
      </c>
      <c r="E76" s="3"/>
      <c r="F76" s="3"/>
      <c r="G76" s="3"/>
      <c r="L76">
        <v>1550.15</v>
      </c>
      <c r="M76">
        <f t="shared" si="1"/>
        <v>1471.926153846154</v>
      </c>
      <c r="N76">
        <f t="shared" si="2"/>
        <v>7.294327130806324</v>
      </c>
    </row>
    <row r="77" spans="1:14" x14ac:dyDescent="0.25">
      <c r="A77" s="1">
        <v>36251</v>
      </c>
      <c r="B77" s="2">
        <v>0.11169999999999999</v>
      </c>
      <c r="C77" s="4">
        <f t="shared" si="0"/>
        <v>0.17422307692307692</v>
      </c>
      <c r="D77" s="3">
        <v>0.19600000000000001</v>
      </c>
      <c r="E77" s="3"/>
      <c r="F77" s="3"/>
      <c r="G77" s="3"/>
      <c r="L77">
        <v>1574.67</v>
      </c>
      <c r="M77">
        <f t="shared" si="1"/>
        <v>1488.6623076923076</v>
      </c>
      <c r="N77">
        <f t="shared" si="2"/>
        <v>7.3056332156213299</v>
      </c>
    </row>
    <row r="78" spans="1:14" x14ac:dyDescent="0.25">
      <c r="A78" s="1">
        <v>36281</v>
      </c>
      <c r="B78" s="2">
        <v>9.98E-2</v>
      </c>
      <c r="C78" s="4">
        <f t="shared" ref="C78:C141" si="3">+AVERAGE(B66:B78)</f>
        <v>0.16594615384615385</v>
      </c>
      <c r="D78" s="3">
        <v>0.18548387096774191</v>
      </c>
      <c r="E78" s="3"/>
      <c r="F78" s="3"/>
      <c r="G78" s="3"/>
      <c r="L78">
        <v>1641.33</v>
      </c>
      <c r="M78">
        <f t="shared" si="1"/>
        <v>1510.2530769230771</v>
      </c>
      <c r="N78">
        <f t="shared" si="2"/>
        <v>7.320032516376866</v>
      </c>
    </row>
    <row r="79" spans="1:14" x14ac:dyDescent="0.25">
      <c r="A79" s="1">
        <v>36312</v>
      </c>
      <c r="B79" s="2">
        <v>8.9600000000000013E-2</v>
      </c>
      <c r="C79" s="4">
        <f t="shared" si="3"/>
        <v>0.1569384615384615</v>
      </c>
      <c r="D79" s="3">
        <v>0.18</v>
      </c>
      <c r="E79" s="3"/>
      <c r="F79" s="3"/>
      <c r="G79" s="3"/>
      <c r="L79">
        <v>1693.99</v>
      </c>
      <c r="M79">
        <f t="shared" ref="M79:M142" si="4">+AVERAGE(L67:L79)</f>
        <v>1533.9230769230771</v>
      </c>
      <c r="N79">
        <f t="shared" ref="N79:N142" si="5">+LN(M79)</f>
        <v>7.3355838352481548</v>
      </c>
    </row>
    <row r="80" spans="1:14" x14ac:dyDescent="0.25">
      <c r="A80" s="1">
        <v>36342</v>
      </c>
      <c r="B80" s="2">
        <v>8.7799999999999989E-2</v>
      </c>
      <c r="C80" s="4">
        <f t="shared" si="3"/>
        <v>0.14777692307692308</v>
      </c>
      <c r="D80" s="3">
        <v>0.17806451612903224</v>
      </c>
      <c r="E80" s="3"/>
      <c r="F80" s="3"/>
      <c r="G80" s="3"/>
      <c r="L80">
        <v>1818.63</v>
      </c>
      <c r="M80">
        <f t="shared" si="4"/>
        <v>1567.1553846153849</v>
      </c>
      <c r="N80">
        <f t="shared" si="5"/>
        <v>7.3570173980113367</v>
      </c>
    </row>
    <row r="81" spans="1:14" x14ac:dyDescent="0.25">
      <c r="A81" s="1">
        <v>36373</v>
      </c>
      <c r="B81" s="2">
        <v>9.2799999999999994E-2</v>
      </c>
      <c r="C81" s="4">
        <f t="shared" si="3"/>
        <v>0.13932307692307691</v>
      </c>
      <c r="D81" s="3">
        <v>0.16516129032258065</v>
      </c>
      <c r="E81" s="3"/>
      <c r="F81" s="3"/>
      <c r="G81" s="3"/>
      <c r="L81">
        <v>1876.93</v>
      </c>
      <c r="M81">
        <f t="shared" si="4"/>
        <v>1606.0315384615387</v>
      </c>
      <c r="N81">
        <f t="shared" si="5"/>
        <v>7.3815215322102361</v>
      </c>
    </row>
    <row r="82" spans="1:14" x14ac:dyDescent="0.25">
      <c r="A82" s="1">
        <v>36404</v>
      </c>
      <c r="B82" s="2">
        <v>9.3299999999999994E-2</v>
      </c>
      <c r="C82" s="4">
        <f t="shared" si="3"/>
        <v>0.13193076923076921</v>
      </c>
      <c r="D82" s="3">
        <v>0.16</v>
      </c>
      <c r="E82" s="3"/>
      <c r="F82" s="3"/>
      <c r="G82" s="3"/>
      <c r="L82">
        <v>1975.64</v>
      </c>
      <c r="M82">
        <f t="shared" si="4"/>
        <v>1651.0453846153846</v>
      </c>
      <c r="N82">
        <f t="shared" si="5"/>
        <v>7.4091639327097125</v>
      </c>
    </row>
    <row r="83" spans="1:14" x14ac:dyDescent="0.25">
      <c r="A83" s="1">
        <v>36434</v>
      </c>
      <c r="B83" s="2">
        <v>9.3200000000000005E-2</v>
      </c>
      <c r="C83" s="4">
        <f t="shared" si="3"/>
        <v>0.1254076923076923</v>
      </c>
      <c r="D83" s="3">
        <v>0.15580645161290321</v>
      </c>
      <c r="E83" s="3"/>
      <c r="F83" s="3"/>
      <c r="G83" s="3"/>
      <c r="L83">
        <v>1978.71</v>
      </c>
      <c r="M83">
        <f t="shared" si="4"/>
        <v>1686.2907692307692</v>
      </c>
      <c r="N83">
        <f t="shared" si="5"/>
        <v>7.4302865846830803</v>
      </c>
    </row>
    <row r="84" spans="1:14" x14ac:dyDescent="0.25">
      <c r="A84" s="1">
        <v>36465</v>
      </c>
      <c r="B84" s="2">
        <v>9.6500000000000002E-2</v>
      </c>
      <c r="C84" s="4">
        <f t="shared" si="3"/>
        <v>0.11968461538461538</v>
      </c>
      <c r="D84" s="3">
        <v>0.14000000000000001</v>
      </c>
      <c r="E84" s="3"/>
      <c r="F84" s="3"/>
      <c r="G84" s="3"/>
      <c r="L84">
        <v>1944.64</v>
      </c>
      <c r="M84">
        <f t="shared" si="4"/>
        <v>1713.7723076923075</v>
      </c>
      <c r="N84">
        <f t="shared" si="5"/>
        <v>7.4464522476800958</v>
      </c>
    </row>
    <row r="85" spans="1:14" x14ac:dyDescent="0.25">
      <c r="A85" s="1">
        <v>36495</v>
      </c>
      <c r="B85" s="2">
        <v>9.2300000000000007E-2</v>
      </c>
      <c r="C85" s="4">
        <f t="shared" si="3"/>
        <v>0.1142076923076923</v>
      </c>
      <c r="D85" s="3">
        <v>0.12387096774193548</v>
      </c>
      <c r="E85" s="3"/>
      <c r="F85" s="3"/>
      <c r="G85" s="3"/>
      <c r="L85">
        <v>1888.46</v>
      </c>
      <c r="M85">
        <f t="shared" si="4"/>
        <v>1738.8299999999997</v>
      </c>
      <c r="N85">
        <f t="shared" si="5"/>
        <v>7.4609677522439233</v>
      </c>
    </row>
    <row r="86" spans="1:14" x14ac:dyDescent="0.25">
      <c r="A86" s="1">
        <v>36526</v>
      </c>
      <c r="B86" s="2">
        <v>8.2500000000000004E-2</v>
      </c>
      <c r="C86" s="4">
        <f t="shared" si="3"/>
        <v>0.10770769230769231</v>
      </c>
      <c r="D86" s="3">
        <v>0.12</v>
      </c>
      <c r="E86" s="3">
        <f>+AVERAGE(D74:D86)</f>
        <v>0.17945657568238213</v>
      </c>
      <c r="F86" s="3"/>
      <c r="G86" s="3"/>
      <c r="L86">
        <v>1923.57</v>
      </c>
      <c r="M86">
        <f t="shared" si="4"/>
        <v>1769.5230769230766</v>
      </c>
      <c r="N86">
        <f t="shared" si="5"/>
        <v>7.4784653411941644</v>
      </c>
    </row>
    <row r="87" spans="1:14" x14ac:dyDescent="0.25">
      <c r="A87" s="1">
        <v>36557</v>
      </c>
      <c r="B87" s="2">
        <v>8.8900000000000007E-2</v>
      </c>
      <c r="C87" s="4">
        <f t="shared" si="3"/>
        <v>0.10133076923076924</v>
      </c>
      <c r="D87" s="3">
        <v>0.12</v>
      </c>
      <c r="E87" s="3">
        <f t="shared" ref="E87:E150" si="6">+AVERAGE(D75:D87)</f>
        <v>0.16868734491315132</v>
      </c>
      <c r="F87" s="3"/>
      <c r="G87" s="3"/>
      <c r="L87">
        <v>1950.64</v>
      </c>
      <c r="M87">
        <f t="shared" si="4"/>
        <v>1798.8023076923075</v>
      </c>
      <c r="N87">
        <f t="shared" si="5"/>
        <v>7.4948763378022827</v>
      </c>
    </row>
    <row r="88" spans="1:14" x14ac:dyDescent="0.25">
      <c r="A88" s="1">
        <v>36586</v>
      </c>
      <c r="B88" s="2">
        <v>9.7299999999999998E-2</v>
      </c>
      <c r="C88" s="4">
        <f t="shared" si="3"/>
        <v>9.6984615384615377E-2</v>
      </c>
      <c r="D88" s="3">
        <v>0.12</v>
      </c>
      <c r="E88" s="3">
        <f t="shared" si="6"/>
        <v>0.15907196029776674</v>
      </c>
      <c r="F88" s="3"/>
      <c r="G88" s="3"/>
      <c r="L88">
        <v>1956.25</v>
      </c>
      <c r="M88">
        <f t="shared" si="4"/>
        <v>1828.7392307692305</v>
      </c>
      <c r="N88">
        <f t="shared" si="5"/>
        <v>7.5113820634690001</v>
      </c>
    </row>
    <row r="89" spans="1:14" x14ac:dyDescent="0.25">
      <c r="A89" s="1">
        <v>36617</v>
      </c>
      <c r="B89" s="2">
        <v>9.9600000000000008E-2</v>
      </c>
      <c r="C89" s="4">
        <f t="shared" si="3"/>
        <v>9.4253846153846146E-2</v>
      </c>
      <c r="D89" s="3">
        <v>0.12</v>
      </c>
      <c r="E89" s="3">
        <f t="shared" si="6"/>
        <v>0.15110669975186103</v>
      </c>
      <c r="F89" s="3"/>
      <c r="G89" s="3"/>
      <c r="L89">
        <v>1986.77</v>
      </c>
      <c r="M89">
        <f t="shared" si="4"/>
        <v>1862.3253846153843</v>
      </c>
      <c r="N89">
        <f t="shared" si="5"/>
        <v>7.5295811926319667</v>
      </c>
    </row>
    <row r="90" spans="1:14" x14ac:dyDescent="0.25">
      <c r="A90" s="1">
        <v>36647</v>
      </c>
      <c r="B90" s="2">
        <v>0.1</v>
      </c>
      <c r="C90" s="4">
        <f t="shared" si="3"/>
        <v>9.3353846153846148E-2</v>
      </c>
      <c r="D90" s="3">
        <v>0.12</v>
      </c>
      <c r="E90" s="3">
        <f t="shared" si="6"/>
        <v>0.14526054590570722</v>
      </c>
      <c r="F90" s="3"/>
      <c r="G90" s="3"/>
      <c r="L90">
        <v>2055.69</v>
      </c>
      <c r="M90">
        <f t="shared" si="4"/>
        <v>1899.3269230769229</v>
      </c>
      <c r="N90">
        <f t="shared" si="5"/>
        <v>7.5492548513806739</v>
      </c>
    </row>
    <row r="91" spans="1:14" x14ac:dyDescent="0.25">
      <c r="A91" s="1">
        <v>36678</v>
      </c>
      <c r="B91" s="2">
        <v>9.6799999999999997E-2</v>
      </c>
      <c r="C91" s="4">
        <f t="shared" si="3"/>
        <v>9.3123076923076933E-2</v>
      </c>
      <c r="D91" s="3">
        <v>0.12</v>
      </c>
      <c r="E91" s="3">
        <f t="shared" si="6"/>
        <v>0.14022332506203478</v>
      </c>
      <c r="F91" s="3"/>
      <c r="G91" s="3"/>
      <c r="L91">
        <v>2120.17</v>
      </c>
      <c r="M91">
        <f t="shared" si="4"/>
        <v>1936.1607692307689</v>
      </c>
      <c r="N91">
        <f t="shared" si="5"/>
        <v>7.5684623063467713</v>
      </c>
    </row>
    <row r="92" spans="1:14" x14ac:dyDescent="0.25">
      <c r="A92" s="1">
        <v>36708</v>
      </c>
      <c r="B92" s="2">
        <v>9.2899999999999996E-2</v>
      </c>
      <c r="C92" s="4">
        <f t="shared" si="3"/>
        <v>9.337692307692308E-2</v>
      </c>
      <c r="D92" s="3">
        <v>0.12</v>
      </c>
      <c r="E92" s="3">
        <f t="shared" si="6"/>
        <v>0.13560794044665017</v>
      </c>
      <c r="F92" s="3"/>
      <c r="G92" s="3"/>
      <c r="L92">
        <v>2161.34</v>
      </c>
      <c r="M92">
        <f t="shared" si="4"/>
        <v>1972.1107692307692</v>
      </c>
      <c r="N92">
        <f t="shared" si="5"/>
        <v>7.5868597045945663</v>
      </c>
    </row>
    <row r="93" spans="1:14" x14ac:dyDescent="0.25">
      <c r="A93" s="1">
        <v>36739</v>
      </c>
      <c r="B93" s="2">
        <v>9.0999999999999998E-2</v>
      </c>
      <c r="C93" s="4">
        <f t="shared" si="3"/>
        <v>9.3623076923076906E-2</v>
      </c>
      <c r="D93" s="3">
        <v>0.12</v>
      </c>
      <c r="E93" s="3">
        <f t="shared" si="6"/>
        <v>0.13114143920595539</v>
      </c>
      <c r="F93" s="3"/>
      <c r="G93" s="3"/>
      <c r="L93">
        <v>2187.38</v>
      </c>
      <c r="M93">
        <f t="shared" si="4"/>
        <v>2000.4761538461539</v>
      </c>
      <c r="N93">
        <f t="shared" si="5"/>
        <v>7.6011405081293457</v>
      </c>
    </row>
    <row r="94" spans="1:14" x14ac:dyDescent="0.25">
      <c r="A94" s="1">
        <v>36770</v>
      </c>
      <c r="B94" s="2">
        <v>9.1999999999999998E-2</v>
      </c>
      <c r="C94" s="4">
        <f t="shared" si="3"/>
        <v>9.3561538461538474E-2</v>
      </c>
      <c r="D94" s="3">
        <v>0.12</v>
      </c>
      <c r="E94" s="3">
        <f t="shared" si="6"/>
        <v>0.12766749379652609</v>
      </c>
      <c r="F94" s="3"/>
      <c r="G94" s="3"/>
      <c r="L94">
        <v>2213.7600000000002</v>
      </c>
      <c r="M94">
        <f t="shared" si="4"/>
        <v>2026.3861538461542</v>
      </c>
      <c r="N94">
        <f t="shared" si="5"/>
        <v>7.6140092657812524</v>
      </c>
    </row>
    <row r="95" spans="1:14" x14ac:dyDescent="0.25">
      <c r="A95" s="1">
        <v>36800</v>
      </c>
      <c r="B95" s="2">
        <v>8.9900000000000008E-2</v>
      </c>
      <c r="C95" s="4">
        <f t="shared" si="3"/>
        <v>9.3300000000000008E-2</v>
      </c>
      <c r="D95" s="3">
        <v>0.12</v>
      </c>
      <c r="E95" s="3">
        <f t="shared" si="6"/>
        <v>0.12459057071960301</v>
      </c>
      <c r="F95" s="3"/>
      <c r="G95" s="3"/>
      <c r="L95">
        <v>2176.61</v>
      </c>
      <c r="M95">
        <f t="shared" si="4"/>
        <v>2041.845384615385</v>
      </c>
      <c r="N95">
        <f t="shared" si="5"/>
        <v>7.6216092782356464</v>
      </c>
    </row>
    <row r="96" spans="1:14" x14ac:dyDescent="0.25">
      <c r="A96" s="1">
        <v>36831</v>
      </c>
      <c r="B96" s="2">
        <v>8.8200000000000001E-2</v>
      </c>
      <c r="C96" s="4">
        <f t="shared" si="3"/>
        <v>9.2915384615384636E-2</v>
      </c>
      <c r="D96" s="3">
        <v>0.12</v>
      </c>
      <c r="E96" s="3">
        <f t="shared" si="6"/>
        <v>0.12183622828784123</v>
      </c>
      <c r="F96" s="3"/>
      <c r="G96" s="3"/>
      <c r="L96">
        <v>2136.63</v>
      </c>
      <c r="M96">
        <f t="shared" si="4"/>
        <v>2053.9930769230773</v>
      </c>
      <c r="N96">
        <f t="shared" si="5"/>
        <v>7.6275410199487812</v>
      </c>
    </row>
    <row r="97" spans="1:14" x14ac:dyDescent="0.25">
      <c r="A97" s="1">
        <v>36861</v>
      </c>
      <c r="B97" s="2">
        <v>8.7499999999999994E-2</v>
      </c>
      <c r="C97" s="4">
        <f t="shared" si="3"/>
        <v>9.2223076923076935E-2</v>
      </c>
      <c r="D97" s="3">
        <v>0.12</v>
      </c>
      <c r="E97" s="3">
        <f t="shared" si="6"/>
        <v>0.1202977667493797</v>
      </c>
      <c r="F97" s="3"/>
      <c r="G97" s="3"/>
      <c r="L97">
        <v>2186.21</v>
      </c>
      <c r="M97">
        <f t="shared" si="4"/>
        <v>2072.5753846153848</v>
      </c>
      <c r="N97">
        <f t="shared" si="5"/>
        <v>7.6365472601068722</v>
      </c>
    </row>
    <row r="98" spans="1:14" x14ac:dyDescent="0.25">
      <c r="A98" s="1">
        <v>36892</v>
      </c>
      <c r="B98" s="2">
        <v>8.4900000000000003E-2</v>
      </c>
      <c r="C98" s="4">
        <f t="shared" si="3"/>
        <v>9.1653846153846141E-2</v>
      </c>
      <c r="D98" s="3">
        <v>0.12</v>
      </c>
      <c r="E98" s="3">
        <f t="shared" si="6"/>
        <v>0.12000000000000004</v>
      </c>
      <c r="F98" s="3">
        <v>0.16622299999999998</v>
      </c>
      <c r="G98" s="3"/>
      <c r="L98">
        <v>2241.4</v>
      </c>
      <c r="M98">
        <f t="shared" si="4"/>
        <v>2099.7246153846154</v>
      </c>
      <c r="N98">
        <f t="shared" si="5"/>
        <v>7.6495614795813633</v>
      </c>
    </row>
    <row r="99" spans="1:14" x14ac:dyDescent="0.25">
      <c r="A99" s="1">
        <v>36923</v>
      </c>
      <c r="B99" s="2">
        <v>8.0600000000000005E-2</v>
      </c>
      <c r="C99" s="4">
        <f t="shared" si="3"/>
        <v>9.150769230769229E-2</v>
      </c>
      <c r="D99" s="3">
        <v>0.12</v>
      </c>
      <c r="E99" s="3">
        <f t="shared" si="6"/>
        <v>0.12000000000000004</v>
      </c>
      <c r="F99" s="3">
        <v>0.174342</v>
      </c>
      <c r="G99" s="3"/>
      <c r="L99">
        <v>2243.42</v>
      </c>
      <c r="M99">
        <f t="shared" si="4"/>
        <v>2124.3284615384619</v>
      </c>
      <c r="N99">
        <f t="shared" si="5"/>
        <v>7.6612110133147278</v>
      </c>
    </row>
    <row r="100" spans="1:14" x14ac:dyDescent="0.25">
      <c r="A100" s="1">
        <v>36951</v>
      </c>
      <c r="B100" s="2">
        <v>7.8100000000000003E-2</v>
      </c>
      <c r="C100" s="4">
        <f t="shared" si="3"/>
        <v>9.0676923076923086E-2</v>
      </c>
      <c r="D100" s="3">
        <v>0.1167741935483871</v>
      </c>
      <c r="E100" s="3">
        <f t="shared" si="6"/>
        <v>0.11975186104218365</v>
      </c>
      <c r="F100" s="3">
        <v>0.15811900000000001</v>
      </c>
      <c r="G100" s="3"/>
      <c r="L100">
        <v>2278.7800000000002</v>
      </c>
      <c r="M100">
        <f t="shared" si="4"/>
        <v>2149.5700000000002</v>
      </c>
      <c r="N100">
        <f t="shared" si="5"/>
        <v>7.6730231011190417</v>
      </c>
    </row>
    <row r="101" spans="1:14" x14ac:dyDescent="0.25">
      <c r="A101" s="1">
        <v>36982</v>
      </c>
      <c r="B101" s="2">
        <v>7.980000000000001E-2</v>
      </c>
      <c r="C101" s="4">
        <f t="shared" si="3"/>
        <v>8.9330769230769241E-2</v>
      </c>
      <c r="D101" s="3">
        <v>0.115</v>
      </c>
      <c r="E101" s="3">
        <f t="shared" si="6"/>
        <v>0.11936724565756826</v>
      </c>
      <c r="F101" s="3">
        <v>0.145151</v>
      </c>
      <c r="G101" s="3"/>
      <c r="L101">
        <v>2323.1</v>
      </c>
      <c r="M101">
        <f t="shared" si="4"/>
        <v>2177.7892307692309</v>
      </c>
      <c r="N101">
        <f t="shared" si="5"/>
        <v>7.6860655268952485</v>
      </c>
    </row>
    <row r="102" spans="1:14" x14ac:dyDescent="0.25">
      <c r="A102" s="1">
        <v>37012</v>
      </c>
      <c r="B102" s="2">
        <v>7.8700000000000006E-2</v>
      </c>
      <c r="C102" s="4">
        <f t="shared" si="3"/>
        <v>8.7723076923076931E-2</v>
      </c>
      <c r="D102" s="3">
        <v>0.115</v>
      </c>
      <c r="E102" s="3">
        <f t="shared" si="6"/>
        <v>0.11898263027295286</v>
      </c>
      <c r="F102" s="3">
        <v>0.14035800000000001</v>
      </c>
      <c r="G102" s="3"/>
      <c r="L102">
        <v>2346.9299999999998</v>
      </c>
      <c r="M102">
        <f t="shared" si="4"/>
        <v>2205.4938461538459</v>
      </c>
      <c r="N102">
        <f t="shared" si="5"/>
        <v>7.6987067293138729</v>
      </c>
    </row>
    <row r="103" spans="1:14" x14ac:dyDescent="0.25">
      <c r="A103" s="1">
        <v>37043</v>
      </c>
      <c r="B103" s="2">
        <v>7.9299999999999995E-2</v>
      </c>
      <c r="C103" s="4">
        <f t="shared" si="3"/>
        <v>8.6130769230769219E-2</v>
      </c>
      <c r="D103" s="3">
        <v>0.115</v>
      </c>
      <c r="E103" s="3">
        <f t="shared" si="6"/>
        <v>0.11859801488833746</v>
      </c>
      <c r="F103" s="3">
        <v>0.15312300000000001</v>
      </c>
      <c r="G103" s="3"/>
      <c r="L103">
        <v>2305.66</v>
      </c>
      <c r="M103">
        <f t="shared" si="4"/>
        <v>2224.7223076923078</v>
      </c>
      <c r="N103">
        <f t="shared" si="5"/>
        <v>7.7073873812799354</v>
      </c>
    </row>
    <row r="104" spans="1:14" x14ac:dyDescent="0.25">
      <c r="A104" s="1">
        <v>37073</v>
      </c>
      <c r="B104" s="2">
        <v>8.09E-2</v>
      </c>
      <c r="C104" s="4">
        <f t="shared" si="3"/>
        <v>8.4907692307692295E-2</v>
      </c>
      <c r="D104" s="3">
        <v>0.1146774193548387</v>
      </c>
      <c r="E104" s="3">
        <f t="shared" si="6"/>
        <v>0.11818858560794045</v>
      </c>
      <c r="F104" s="3">
        <v>0.151838</v>
      </c>
      <c r="G104" s="3"/>
      <c r="L104">
        <v>2304.2800000000002</v>
      </c>
      <c r="M104">
        <f t="shared" si="4"/>
        <v>2238.8846153846152</v>
      </c>
      <c r="N104">
        <f t="shared" si="5"/>
        <v>7.7137330812755742</v>
      </c>
    </row>
    <row r="105" spans="1:14" x14ac:dyDescent="0.25">
      <c r="A105" s="1">
        <v>37104</v>
      </c>
      <c r="B105" s="2">
        <v>8.0299999999999996E-2</v>
      </c>
      <c r="C105" s="4">
        <f t="shared" si="3"/>
        <v>8.3938461538461531E-2</v>
      </c>
      <c r="D105" s="3">
        <v>0.10516129032258065</v>
      </c>
      <c r="E105" s="3">
        <f t="shared" si="6"/>
        <v>0.11704714640198512</v>
      </c>
      <c r="F105" s="3">
        <v>0.14913500000000002</v>
      </c>
      <c r="G105" s="3"/>
      <c r="L105">
        <v>2288.9</v>
      </c>
      <c r="M105">
        <f t="shared" si="4"/>
        <v>2248.6969230769228</v>
      </c>
      <c r="N105">
        <f t="shared" si="5"/>
        <v>7.7181061821299028</v>
      </c>
    </row>
    <row r="106" spans="1:14" x14ac:dyDescent="0.25">
      <c r="A106" s="1">
        <v>37135</v>
      </c>
      <c r="B106" s="2">
        <v>7.9699999999999993E-2</v>
      </c>
      <c r="C106" s="4">
        <f t="shared" si="3"/>
        <v>8.3069230769230756E-2</v>
      </c>
      <c r="D106" s="3">
        <v>9.7666666666666679E-2</v>
      </c>
      <c r="E106" s="3">
        <f t="shared" si="6"/>
        <v>0.11532919768403641</v>
      </c>
      <c r="F106" s="3">
        <v>0.140741</v>
      </c>
      <c r="G106" s="3"/>
      <c r="L106">
        <v>2328.23</v>
      </c>
      <c r="M106">
        <f t="shared" si="4"/>
        <v>2259.5315384615383</v>
      </c>
      <c r="N106">
        <f t="shared" si="5"/>
        <v>7.7229127869134855</v>
      </c>
    </row>
    <row r="107" spans="1:14" x14ac:dyDescent="0.25">
      <c r="A107" s="1">
        <v>37165</v>
      </c>
      <c r="B107" s="2">
        <v>8.0100000000000005E-2</v>
      </c>
      <c r="C107" s="4">
        <f t="shared" si="3"/>
        <v>8.2153846153846161E-2</v>
      </c>
      <c r="D107" s="3">
        <v>9.3709677419354834E-2</v>
      </c>
      <c r="E107" s="3">
        <f t="shared" si="6"/>
        <v>0.11330686517783292</v>
      </c>
      <c r="F107" s="3">
        <v>0.14524900000000002</v>
      </c>
      <c r="G107" s="3"/>
      <c r="L107">
        <v>2320.65</v>
      </c>
      <c r="M107">
        <f t="shared" si="4"/>
        <v>2267.7538461538466</v>
      </c>
      <c r="N107">
        <f t="shared" si="5"/>
        <v>7.7265451255155959</v>
      </c>
    </row>
    <row r="108" spans="1:14" x14ac:dyDescent="0.25">
      <c r="A108" s="1">
        <v>37196</v>
      </c>
      <c r="B108" s="2">
        <v>7.7800000000000008E-2</v>
      </c>
      <c r="C108" s="4">
        <f t="shared" si="3"/>
        <v>8.1223076923076926E-2</v>
      </c>
      <c r="D108" s="3">
        <v>8.9499999999999996E-2</v>
      </c>
      <c r="E108" s="3">
        <f t="shared" si="6"/>
        <v>0.11096071133167906</v>
      </c>
      <c r="F108" s="3">
        <v>0.136822</v>
      </c>
      <c r="G108" s="3"/>
      <c r="L108">
        <v>2310.4699999999998</v>
      </c>
      <c r="M108">
        <f t="shared" si="4"/>
        <v>2278.0507692307697</v>
      </c>
      <c r="N108">
        <f t="shared" si="5"/>
        <v>7.7310754305150455</v>
      </c>
    </row>
    <row r="109" spans="1:14" x14ac:dyDescent="0.25">
      <c r="A109" s="1">
        <v>37226</v>
      </c>
      <c r="B109" s="2">
        <v>7.6499999999999999E-2</v>
      </c>
      <c r="C109" s="4">
        <f t="shared" si="3"/>
        <v>8.0323076923076928E-2</v>
      </c>
      <c r="D109" s="3">
        <v>8.629032258064516E-2</v>
      </c>
      <c r="E109" s="3">
        <f t="shared" si="6"/>
        <v>0.1083676592224979</v>
      </c>
      <c r="F109" s="3">
        <v>0.13608399999999998</v>
      </c>
      <c r="G109" s="3"/>
      <c r="L109">
        <v>2306.9</v>
      </c>
      <c r="M109">
        <f t="shared" si="4"/>
        <v>2291.148461538462</v>
      </c>
      <c r="N109">
        <f t="shared" si="5"/>
        <v>7.7368084824222265</v>
      </c>
    </row>
    <row r="110" spans="1:14" x14ac:dyDescent="0.25">
      <c r="A110" s="1">
        <v>37257</v>
      </c>
      <c r="B110" s="2">
        <v>7.3700000000000002E-2</v>
      </c>
      <c r="C110" s="4">
        <f t="shared" si="3"/>
        <v>7.9261538461538467E-2</v>
      </c>
      <c r="D110" s="3">
        <v>8.3225806451612899E-2</v>
      </c>
      <c r="E110" s="3">
        <f t="shared" si="6"/>
        <v>0.10553887510339123</v>
      </c>
      <c r="F110" s="3">
        <v>0.17909900000000001</v>
      </c>
      <c r="G110" s="3">
        <f>+AVERAGE(F98:F110)</f>
        <v>0.15202184615384612</v>
      </c>
      <c r="L110">
        <v>2274.96</v>
      </c>
      <c r="M110">
        <f t="shared" si="4"/>
        <v>2297.9753846153849</v>
      </c>
      <c r="N110">
        <f t="shared" si="5"/>
        <v>7.7397837466957107</v>
      </c>
    </row>
    <row r="111" spans="1:14" x14ac:dyDescent="0.25">
      <c r="A111" s="1">
        <v>37288</v>
      </c>
      <c r="B111" s="2">
        <v>6.7000000000000004E-2</v>
      </c>
      <c r="C111" s="4">
        <f t="shared" si="3"/>
        <v>7.7884615384615385E-2</v>
      </c>
      <c r="D111" s="3">
        <v>0.08</v>
      </c>
      <c r="E111" s="3">
        <f t="shared" si="6"/>
        <v>0.10246195202646816</v>
      </c>
      <c r="F111" s="3">
        <v>0.161888</v>
      </c>
      <c r="G111" s="3">
        <f t="shared" ref="G111:G174" si="7">+AVERAGE(F99:F111)</f>
        <v>0.15168838461538459</v>
      </c>
      <c r="L111">
        <v>2286.6999999999998</v>
      </c>
      <c r="M111">
        <f t="shared" si="4"/>
        <v>2301.4600000000005</v>
      </c>
      <c r="N111">
        <f t="shared" si="5"/>
        <v>7.7412989831366783</v>
      </c>
    </row>
    <row r="112" spans="1:14" x14ac:dyDescent="0.25">
      <c r="A112" s="1">
        <v>37316</v>
      </c>
      <c r="B112" s="2">
        <v>5.8899999999999994E-2</v>
      </c>
      <c r="C112" s="4">
        <f t="shared" si="3"/>
        <v>7.6215384615384602E-2</v>
      </c>
      <c r="D112" s="3">
        <v>7.6612903225806453E-2</v>
      </c>
      <c r="E112" s="3">
        <f t="shared" si="6"/>
        <v>9.9124483043837891E-2</v>
      </c>
      <c r="F112" s="3">
        <v>0.151114</v>
      </c>
      <c r="G112" s="3">
        <f t="shared" si="7"/>
        <v>0.14990161538461538</v>
      </c>
      <c r="L112">
        <v>2282.33</v>
      </c>
      <c r="M112">
        <f t="shared" si="4"/>
        <v>2304.4530769230769</v>
      </c>
      <c r="N112">
        <f t="shared" si="5"/>
        <v>7.7425986504531901</v>
      </c>
    </row>
    <row r="113" spans="1:14" x14ac:dyDescent="0.25">
      <c r="A113" s="1">
        <v>37347</v>
      </c>
      <c r="B113" s="2">
        <v>5.6500000000000002E-2</v>
      </c>
      <c r="C113" s="4">
        <f t="shared" si="3"/>
        <v>7.4553846153846137E-2</v>
      </c>
      <c r="D113" s="3">
        <v>6.7166666666666666E-2</v>
      </c>
      <c r="E113" s="3">
        <f t="shared" si="6"/>
        <v>9.5308519437551711E-2</v>
      </c>
      <c r="F113" s="3">
        <v>0.16077000000000002</v>
      </c>
      <c r="G113" s="3">
        <f t="shared" si="7"/>
        <v>0.15010553846153846</v>
      </c>
      <c r="L113">
        <v>2263.11</v>
      </c>
      <c r="M113">
        <f t="shared" si="4"/>
        <v>2303.2476923076924</v>
      </c>
      <c r="N113">
        <f t="shared" si="5"/>
        <v>7.7420754460598271</v>
      </c>
    </row>
    <row r="114" spans="1:14" x14ac:dyDescent="0.25">
      <c r="A114" s="1">
        <v>37377</v>
      </c>
      <c r="B114" s="2">
        <v>5.8400000000000001E-2</v>
      </c>
      <c r="C114" s="4">
        <f t="shared" si="3"/>
        <v>7.2907692307692312E-2</v>
      </c>
      <c r="D114" s="3">
        <v>6.0564516129032263E-2</v>
      </c>
      <c r="E114" s="3">
        <f t="shared" si="6"/>
        <v>9.1121174524400328E-2</v>
      </c>
      <c r="F114" s="3">
        <v>0.15022099999999999</v>
      </c>
      <c r="G114" s="3">
        <f t="shared" si="7"/>
        <v>0.15049553846153846</v>
      </c>
      <c r="L114">
        <v>2310.2399999999998</v>
      </c>
      <c r="M114">
        <f t="shared" si="4"/>
        <v>2302.2584615384617</v>
      </c>
      <c r="N114">
        <f t="shared" si="5"/>
        <v>7.7416458599290525</v>
      </c>
    </row>
    <row r="115" spans="1:14" x14ac:dyDescent="0.25">
      <c r="A115" s="1">
        <v>37408</v>
      </c>
      <c r="B115" s="2">
        <v>6.25E-2</v>
      </c>
      <c r="C115" s="4">
        <f t="shared" si="3"/>
        <v>7.1661538461538457E-2</v>
      </c>
      <c r="D115" s="3">
        <v>5.5166666666666669E-2</v>
      </c>
      <c r="E115" s="3">
        <f t="shared" si="6"/>
        <v>8.6518610421836228E-2</v>
      </c>
      <c r="F115" s="3">
        <v>0.15911</v>
      </c>
      <c r="G115" s="3">
        <f t="shared" si="7"/>
        <v>0.15193800000000002</v>
      </c>
      <c r="L115">
        <v>2364.25</v>
      </c>
      <c r="M115">
        <f t="shared" si="4"/>
        <v>2303.5907692307692</v>
      </c>
      <c r="N115">
        <f t="shared" si="5"/>
        <v>7.7422243885185544</v>
      </c>
    </row>
    <row r="116" spans="1:14" x14ac:dyDescent="0.25">
      <c r="A116" s="1">
        <v>37438</v>
      </c>
      <c r="B116" s="2">
        <v>6.1600000000000002E-2</v>
      </c>
      <c r="C116" s="4">
        <f t="shared" si="3"/>
        <v>7.0300000000000001E-2</v>
      </c>
      <c r="D116" s="3">
        <v>5.2499999999999998E-2</v>
      </c>
      <c r="E116" s="3">
        <f t="shared" si="6"/>
        <v>8.1710918114143924E-2</v>
      </c>
      <c r="F116" s="3">
        <v>0.15426100000000001</v>
      </c>
      <c r="G116" s="3">
        <f t="shared" si="7"/>
        <v>0.15202553846153849</v>
      </c>
      <c r="L116">
        <v>2506.7199999999998</v>
      </c>
      <c r="M116">
        <f t="shared" si="4"/>
        <v>2319.0569230769229</v>
      </c>
      <c r="N116">
        <f t="shared" si="5"/>
        <v>7.7489158833436331</v>
      </c>
    </row>
    <row r="117" spans="1:14" x14ac:dyDescent="0.25">
      <c r="A117" s="1">
        <v>37469</v>
      </c>
      <c r="B117" s="2">
        <v>5.9800000000000006E-2</v>
      </c>
      <c r="C117" s="4">
        <f t="shared" si="3"/>
        <v>6.8676923076923066E-2</v>
      </c>
      <c r="D117" s="3">
        <v>5.2499999999999998E-2</v>
      </c>
      <c r="E117" s="3">
        <f t="shared" si="6"/>
        <v>7.6928039702233261E-2</v>
      </c>
      <c r="F117" s="3">
        <v>0.159527</v>
      </c>
      <c r="G117" s="3">
        <f t="shared" si="7"/>
        <v>0.152617</v>
      </c>
      <c r="L117">
        <v>2647.22</v>
      </c>
      <c r="M117">
        <f t="shared" si="4"/>
        <v>2345.436923076923</v>
      </c>
      <c r="N117">
        <f t="shared" si="5"/>
        <v>7.7602269846662963</v>
      </c>
    </row>
    <row r="118" spans="1:14" x14ac:dyDescent="0.25">
      <c r="A118" s="1">
        <v>37500</v>
      </c>
      <c r="B118" s="2">
        <v>5.9699999999999996E-2</v>
      </c>
      <c r="C118" s="4">
        <f t="shared" si="3"/>
        <v>6.7092307692307687E-2</v>
      </c>
      <c r="D118" s="3">
        <v>5.2499999999999998E-2</v>
      </c>
      <c r="E118" s="3">
        <f t="shared" si="6"/>
        <v>7.2877171215880901E-2</v>
      </c>
      <c r="F118" s="3">
        <v>0.14465500000000001</v>
      </c>
      <c r="G118" s="3">
        <f t="shared" si="7"/>
        <v>0.15227238461538464</v>
      </c>
      <c r="L118">
        <v>2751.23</v>
      </c>
      <c r="M118">
        <f t="shared" si="4"/>
        <v>2381.000769230769</v>
      </c>
      <c r="N118">
        <f t="shared" si="5"/>
        <v>7.7752761695572721</v>
      </c>
    </row>
    <row r="119" spans="1:14" x14ac:dyDescent="0.25">
      <c r="A119" s="1">
        <v>37530</v>
      </c>
      <c r="B119" s="2">
        <v>6.3700000000000007E-2</v>
      </c>
      <c r="C119" s="4">
        <f t="shared" si="3"/>
        <v>6.5861538461538444E-2</v>
      </c>
      <c r="D119" s="3">
        <v>5.2499999999999998E-2</v>
      </c>
      <c r="E119" s="3">
        <f t="shared" si="6"/>
        <v>6.9402812241521922E-2</v>
      </c>
      <c r="F119" s="3">
        <v>0.149726</v>
      </c>
      <c r="G119" s="3">
        <f t="shared" si="7"/>
        <v>0.15296353846153846</v>
      </c>
      <c r="L119">
        <v>2827.86</v>
      </c>
      <c r="M119">
        <f t="shared" si="4"/>
        <v>2419.4338461538464</v>
      </c>
      <c r="N119">
        <f t="shared" si="5"/>
        <v>7.7912888439103485</v>
      </c>
    </row>
    <row r="120" spans="1:14" x14ac:dyDescent="0.25">
      <c r="A120" s="1">
        <v>37561</v>
      </c>
      <c r="B120" s="2">
        <v>7.0699999999999999E-2</v>
      </c>
      <c r="C120" s="4">
        <f t="shared" si="3"/>
        <v>6.5138461538461534E-2</v>
      </c>
      <c r="D120" s="3">
        <v>5.2499999999999998E-2</v>
      </c>
      <c r="E120" s="3">
        <f t="shared" si="6"/>
        <v>6.6232837055417701E-2</v>
      </c>
      <c r="F120" s="3">
        <v>0.151893</v>
      </c>
      <c r="G120" s="3">
        <f t="shared" si="7"/>
        <v>0.1534746153846154</v>
      </c>
      <c r="L120">
        <v>2726.66</v>
      </c>
      <c r="M120">
        <f t="shared" si="4"/>
        <v>2450.6653846153849</v>
      </c>
      <c r="N120">
        <f t="shared" si="5"/>
        <v>7.8041148522233907</v>
      </c>
    </row>
    <row r="121" spans="1:14" x14ac:dyDescent="0.25">
      <c r="A121" s="1">
        <v>37591</v>
      </c>
      <c r="B121" s="2">
        <v>6.9900000000000004E-2</v>
      </c>
      <c r="C121" s="4">
        <f t="shared" si="3"/>
        <v>6.4530769230769225E-2</v>
      </c>
      <c r="D121" s="3">
        <v>5.2499999999999998E-2</v>
      </c>
      <c r="E121" s="3">
        <f t="shared" si="6"/>
        <v>6.3386683209263855E-2</v>
      </c>
      <c r="F121" s="3">
        <v>0.154225</v>
      </c>
      <c r="G121" s="3">
        <f t="shared" si="7"/>
        <v>0.15481330769230769</v>
      </c>
      <c r="L121">
        <v>2814.89</v>
      </c>
      <c r="M121">
        <f t="shared" si="4"/>
        <v>2489.4669230769232</v>
      </c>
      <c r="N121">
        <f t="shared" si="5"/>
        <v>7.8198238794211337</v>
      </c>
    </row>
    <row r="122" spans="1:14" x14ac:dyDescent="0.25">
      <c r="A122" s="1">
        <v>37622</v>
      </c>
      <c r="B122" s="2">
        <v>7.3899999999999993E-2</v>
      </c>
      <c r="C122" s="4">
        <f t="shared" si="3"/>
        <v>6.4330769230769219E-2</v>
      </c>
      <c r="D122" s="3">
        <v>5.6370967741935479E-2</v>
      </c>
      <c r="E122" s="3">
        <f t="shared" si="6"/>
        <v>6.1085194375516953E-2</v>
      </c>
      <c r="F122" s="3">
        <v>0.162715</v>
      </c>
      <c r="G122" s="3">
        <f t="shared" si="7"/>
        <v>0.15686184615384619</v>
      </c>
      <c r="L122">
        <v>2913</v>
      </c>
      <c r="M122">
        <f t="shared" si="4"/>
        <v>2536.0899999999997</v>
      </c>
      <c r="N122">
        <f t="shared" si="5"/>
        <v>7.8383788038863891</v>
      </c>
    </row>
    <row r="123" spans="1:14" x14ac:dyDescent="0.25">
      <c r="A123" s="1">
        <v>37653</v>
      </c>
      <c r="B123" s="2">
        <v>7.2400000000000006E-2</v>
      </c>
      <c r="C123" s="4">
        <f t="shared" si="3"/>
        <v>6.423076923076923E-2</v>
      </c>
      <c r="D123" s="3">
        <v>6.25E-2</v>
      </c>
      <c r="E123" s="3">
        <f t="shared" si="6"/>
        <v>5.9490901571546725E-2</v>
      </c>
      <c r="F123" s="3">
        <v>0.158384</v>
      </c>
      <c r="G123" s="3">
        <f t="shared" si="7"/>
        <v>0.15526838461538464</v>
      </c>
      <c r="L123">
        <v>2951.86</v>
      </c>
      <c r="M123">
        <f t="shared" si="4"/>
        <v>2588.1592307692308</v>
      </c>
      <c r="N123">
        <f t="shared" si="5"/>
        <v>7.8587021803004546</v>
      </c>
    </row>
    <row r="124" spans="1:14" x14ac:dyDescent="0.25">
      <c r="A124" s="1">
        <v>37681</v>
      </c>
      <c r="B124" s="2">
        <v>7.5999999999999998E-2</v>
      </c>
      <c r="C124" s="4">
        <f t="shared" si="3"/>
        <v>6.4923076923076917E-2</v>
      </c>
      <c r="D124" s="3">
        <v>6.25E-2</v>
      </c>
      <c r="E124" s="3">
        <f t="shared" si="6"/>
        <v>5.8144747725392881E-2</v>
      </c>
      <c r="F124" s="3">
        <v>0.13105700000000001</v>
      </c>
      <c r="G124" s="3">
        <f t="shared" si="7"/>
        <v>0.15289676923076925</v>
      </c>
      <c r="L124">
        <v>2959.01</v>
      </c>
      <c r="M124">
        <f t="shared" si="4"/>
        <v>2639.8753846153845</v>
      </c>
      <c r="N124">
        <f t="shared" si="5"/>
        <v>7.8784869922290719</v>
      </c>
    </row>
    <row r="125" spans="1:14" x14ac:dyDescent="0.25">
      <c r="A125" s="1">
        <v>37712</v>
      </c>
      <c r="B125" s="2">
        <v>7.85E-2</v>
      </c>
      <c r="C125" s="4">
        <f t="shared" si="3"/>
        <v>6.6430769230769224E-2</v>
      </c>
      <c r="D125" s="3">
        <v>6.3166666666666663E-2</v>
      </c>
      <c r="E125" s="3">
        <f t="shared" si="6"/>
        <v>5.7110421836228283E-2</v>
      </c>
      <c r="F125" s="3">
        <v>0.150059</v>
      </c>
      <c r="G125" s="3">
        <f t="shared" si="7"/>
        <v>0.15281561538461538</v>
      </c>
      <c r="L125">
        <v>2926.62</v>
      </c>
      <c r="M125">
        <f t="shared" si="4"/>
        <v>2689.4361538461535</v>
      </c>
      <c r="N125">
        <f t="shared" si="5"/>
        <v>7.8970868423893776</v>
      </c>
    </row>
    <row r="126" spans="1:14" x14ac:dyDescent="0.25">
      <c r="A126" s="1">
        <v>37742</v>
      </c>
      <c r="B126" s="2">
        <v>7.7300000000000008E-2</v>
      </c>
      <c r="C126" s="4">
        <f t="shared" si="3"/>
        <v>6.8030769230769228E-2</v>
      </c>
      <c r="D126" s="3">
        <v>7.2499999999999995E-2</v>
      </c>
      <c r="E126" s="3">
        <f t="shared" si="6"/>
        <v>5.7520678246484699E-2</v>
      </c>
      <c r="F126" s="3">
        <v>0.128161</v>
      </c>
      <c r="G126" s="3">
        <f t="shared" si="7"/>
        <v>0.15030723076923078</v>
      </c>
      <c r="L126">
        <v>2858.94</v>
      </c>
      <c r="M126">
        <f t="shared" si="4"/>
        <v>2735.2692307692309</v>
      </c>
      <c r="N126">
        <f t="shared" si="5"/>
        <v>7.9139851490493873</v>
      </c>
    </row>
    <row r="127" spans="1:14" x14ac:dyDescent="0.25">
      <c r="A127" s="1">
        <v>37773</v>
      </c>
      <c r="B127" s="2">
        <v>7.2099999999999997E-2</v>
      </c>
      <c r="C127" s="4">
        <f t="shared" si="3"/>
        <v>6.9084615384615397E-2</v>
      </c>
      <c r="D127" s="3">
        <v>7.2499999999999995E-2</v>
      </c>
      <c r="E127" s="3">
        <f t="shared" si="6"/>
        <v>5.8438792390405295E-2</v>
      </c>
      <c r="F127" s="3">
        <v>0.14105100000000001</v>
      </c>
      <c r="G127" s="3">
        <f t="shared" si="7"/>
        <v>0.14960184615384617</v>
      </c>
      <c r="L127">
        <v>2826.95</v>
      </c>
      <c r="M127">
        <f t="shared" si="4"/>
        <v>2775.0161538461534</v>
      </c>
      <c r="N127">
        <f t="shared" si="5"/>
        <v>7.9284118473694125</v>
      </c>
    </row>
    <row r="128" spans="1:14" x14ac:dyDescent="0.25">
      <c r="A128" s="1">
        <v>37803</v>
      </c>
      <c r="B128" s="2">
        <v>7.0400000000000004E-2</v>
      </c>
      <c r="C128" s="4">
        <f t="shared" si="3"/>
        <v>6.9692307692307706E-2</v>
      </c>
      <c r="D128" s="3">
        <v>7.2499999999999995E-2</v>
      </c>
      <c r="E128" s="3">
        <f t="shared" si="6"/>
        <v>5.9772125723738627E-2</v>
      </c>
      <c r="F128" s="3">
        <v>0.14514299999999999</v>
      </c>
      <c r="G128" s="3">
        <f t="shared" si="7"/>
        <v>0.14852746153846155</v>
      </c>
      <c r="L128">
        <v>2858.82</v>
      </c>
      <c r="M128">
        <f t="shared" si="4"/>
        <v>2813.06</v>
      </c>
      <c r="N128">
        <f t="shared" si="5"/>
        <v>7.9420281378038</v>
      </c>
    </row>
    <row r="129" spans="1:14" x14ac:dyDescent="0.25">
      <c r="A129" s="1">
        <v>37834</v>
      </c>
      <c r="B129" s="2">
        <v>7.2599999999999998E-2</v>
      </c>
      <c r="C129" s="4">
        <f t="shared" si="3"/>
        <v>7.0538461538461536E-2</v>
      </c>
      <c r="D129" s="3">
        <v>7.2499999999999995E-2</v>
      </c>
      <c r="E129" s="3">
        <f t="shared" si="6"/>
        <v>6.1310587262200171E-2</v>
      </c>
      <c r="F129" s="3">
        <v>0.14378099999999999</v>
      </c>
      <c r="G129" s="3">
        <f t="shared" si="7"/>
        <v>0.14772130769230768</v>
      </c>
      <c r="L129">
        <v>2867.29</v>
      </c>
      <c r="M129">
        <f t="shared" si="4"/>
        <v>2840.7961538461541</v>
      </c>
      <c r="N129">
        <f t="shared" si="5"/>
        <v>7.951839627729818</v>
      </c>
    </row>
    <row r="130" spans="1:14" x14ac:dyDescent="0.25">
      <c r="A130" s="1">
        <v>37865</v>
      </c>
      <c r="B130" s="2">
        <v>7.1099999999999997E-2</v>
      </c>
      <c r="C130" s="4">
        <f t="shared" si="3"/>
        <v>7.1407692307692297E-2</v>
      </c>
      <c r="D130" s="3">
        <v>7.2499999999999995E-2</v>
      </c>
      <c r="E130" s="3">
        <f t="shared" si="6"/>
        <v>6.2849048800661694E-2</v>
      </c>
      <c r="F130" s="3">
        <v>0.142348</v>
      </c>
      <c r="G130" s="3">
        <f t="shared" si="7"/>
        <v>0.14639984615384616</v>
      </c>
      <c r="L130">
        <v>2840.08</v>
      </c>
      <c r="M130">
        <f t="shared" si="4"/>
        <v>2855.6315384615382</v>
      </c>
      <c r="N130">
        <f t="shared" si="5"/>
        <v>7.9570483019928444</v>
      </c>
    </row>
    <row r="131" spans="1:14" x14ac:dyDescent="0.25">
      <c r="A131" s="1">
        <v>37895</v>
      </c>
      <c r="B131" s="2">
        <v>6.5799999999999997E-2</v>
      </c>
      <c r="C131" s="4">
        <f t="shared" si="3"/>
        <v>7.1876923076923074E-2</v>
      </c>
      <c r="D131" s="3">
        <v>7.2499999999999995E-2</v>
      </c>
      <c r="E131" s="3">
        <f t="shared" si="6"/>
        <v>6.4387510339123238E-2</v>
      </c>
      <c r="F131" s="3">
        <v>0.13522200000000001</v>
      </c>
      <c r="G131" s="3">
        <f t="shared" si="7"/>
        <v>0.14567423076923075</v>
      </c>
      <c r="L131">
        <v>2876.2</v>
      </c>
      <c r="M131">
        <f t="shared" si="4"/>
        <v>2865.2446153846149</v>
      </c>
      <c r="N131">
        <f t="shared" si="5"/>
        <v>7.9604090060921235</v>
      </c>
    </row>
    <row r="132" spans="1:14" x14ac:dyDescent="0.25">
      <c r="A132" s="1">
        <v>37926</v>
      </c>
      <c r="B132" s="2">
        <v>6.13E-2</v>
      </c>
      <c r="C132" s="4">
        <f t="shared" si="3"/>
        <v>7.1692307692307694E-2</v>
      </c>
      <c r="D132" s="3">
        <v>7.2499999999999995E-2</v>
      </c>
      <c r="E132" s="3">
        <f t="shared" si="6"/>
        <v>6.5925971877584782E-2</v>
      </c>
      <c r="F132" s="3">
        <v>0.12635199999999999</v>
      </c>
      <c r="G132" s="3">
        <f t="shared" si="7"/>
        <v>0.14387623076923076</v>
      </c>
      <c r="L132">
        <v>2844.55</v>
      </c>
      <c r="M132">
        <f t="shared" si="4"/>
        <v>2866.5284615384617</v>
      </c>
      <c r="N132">
        <f t="shared" si="5"/>
        <v>7.9608569813200631</v>
      </c>
    </row>
    <row r="133" spans="1:14" x14ac:dyDescent="0.25">
      <c r="A133" s="1">
        <v>37956</v>
      </c>
      <c r="B133" s="2">
        <v>6.4899999999999999E-2</v>
      </c>
      <c r="C133" s="4">
        <f t="shared" si="3"/>
        <v>7.1246153846153834E-2</v>
      </c>
      <c r="D133" s="3">
        <v>7.2499999999999995E-2</v>
      </c>
      <c r="E133" s="3">
        <f t="shared" si="6"/>
        <v>6.7464433416046327E-2</v>
      </c>
      <c r="F133" s="3">
        <v>0.125583</v>
      </c>
      <c r="G133" s="3">
        <f t="shared" si="7"/>
        <v>0.1418523846153846</v>
      </c>
      <c r="L133">
        <v>2807.2</v>
      </c>
      <c r="M133">
        <f t="shared" si="4"/>
        <v>2872.7238461538459</v>
      </c>
      <c r="N133">
        <f t="shared" si="5"/>
        <v>7.9630159339813744</v>
      </c>
    </row>
    <row r="134" spans="1:14" x14ac:dyDescent="0.25">
      <c r="A134" s="1">
        <v>37987</v>
      </c>
      <c r="B134" s="2">
        <v>6.1900000000000004E-2</v>
      </c>
      <c r="C134" s="4">
        <f t="shared" si="3"/>
        <v>7.0630769230769219E-2</v>
      </c>
      <c r="D134" s="3">
        <v>7.2499999999999995E-2</v>
      </c>
      <c r="E134" s="3">
        <f t="shared" si="6"/>
        <v>6.9002894954507857E-2</v>
      </c>
      <c r="F134" s="3">
        <v>0.172564</v>
      </c>
      <c r="G134" s="3">
        <f t="shared" si="7"/>
        <v>0.14326307692307691</v>
      </c>
      <c r="L134">
        <v>2749.14</v>
      </c>
      <c r="M134">
        <f t="shared" si="4"/>
        <v>2867.6661538461535</v>
      </c>
      <c r="N134">
        <f t="shared" si="5"/>
        <v>7.9612537911247276</v>
      </c>
    </row>
    <row r="135" spans="1:14" x14ac:dyDescent="0.25">
      <c r="A135" s="1">
        <v>38018</v>
      </c>
      <c r="B135" s="2">
        <v>6.2800000000000009E-2</v>
      </c>
      <c r="C135" s="4">
        <f t="shared" si="3"/>
        <v>6.977692307692307E-2</v>
      </c>
      <c r="D135" s="3">
        <v>7.1896551724137933E-2</v>
      </c>
      <c r="E135" s="3">
        <f t="shared" si="6"/>
        <v>7.0197170645446505E-2</v>
      </c>
      <c r="F135" s="3">
        <v>0.15753399999999998</v>
      </c>
      <c r="G135" s="3">
        <f t="shared" si="7"/>
        <v>0.14286453846153846</v>
      </c>
      <c r="L135">
        <v>2717.94</v>
      </c>
      <c r="M135">
        <f t="shared" si="4"/>
        <v>2852.6615384615388</v>
      </c>
      <c r="N135">
        <f t="shared" si="5"/>
        <v>7.9560077106188638</v>
      </c>
    </row>
    <row r="136" spans="1:14" x14ac:dyDescent="0.25">
      <c r="A136" s="1">
        <v>38047</v>
      </c>
      <c r="B136" s="2">
        <v>6.2100000000000002E-2</v>
      </c>
      <c r="C136" s="4">
        <f t="shared" si="3"/>
        <v>6.898461538461538E-2</v>
      </c>
      <c r="D136" s="3">
        <v>6.9274193548387097E-2</v>
      </c>
      <c r="E136" s="3">
        <f t="shared" si="6"/>
        <v>7.07182624568609E-2</v>
      </c>
      <c r="F136" s="3">
        <v>0.13522700000000001</v>
      </c>
      <c r="G136" s="3">
        <f t="shared" si="7"/>
        <v>0.14108323076923079</v>
      </c>
      <c r="L136">
        <v>2670.8</v>
      </c>
      <c r="M136">
        <f t="shared" si="4"/>
        <v>2831.0415384615385</v>
      </c>
      <c r="N136">
        <f t="shared" si="5"/>
        <v>7.9483999577211542</v>
      </c>
    </row>
    <row r="137" spans="1:14" x14ac:dyDescent="0.25">
      <c r="A137" s="1">
        <v>38078</v>
      </c>
      <c r="B137" s="2">
        <v>5.4900000000000004E-2</v>
      </c>
      <c r="C137" s="4">
        <f t="shared" si="3"/>
        <v>6.7361538461538459E-2</v>
      </c>
      <c r="D137" s="3">
        <v>6.7500000000000004E-2</v>
      </c>
      <c r="E137" s="3">
        <f t="shared" si="6"/>
        <v>7.1102877841476286E-2</v>
      </c>
      <c r="F137" s="3">
        <v>0.14681</v>
      </c>
      <c r="G137" s="3">
        <f t="shared" si="7"/>
        <v>0.142295</v>
      </c>
      <c r="L137">
        <v>2639.6</v>
      </c>
      <c r="M137">
        <f t="shared" si="4"/>
        <v>2806.4715384615383</v>
      </c>
      <c r="N137">
        <f t="shared" si="5"/>
        <v>7.9396832930379526</v>
      </c>
    </row>
    <row r="138" spans="1:14" x14ac:dyDescent="0.25">
      <c r="A138" s="1">
        <v>38108</v>
      </c>
      <c r="B138" s="2">
        <v>5.3699999999999998E-2</v>
      </c>
      <c r="C138" s="4">
        <f t="shared" si="3"/>
        <v>6.545384615384614E-2</v>
      </c>
      <c r="D138" s="3">
        <v>6.7500000000000004E-2</v>
      </c>
      <c r="E138" s="3">
        <f t="shared" si="6"/>
        <v>7.1436211174809611E-2</v>
      </c>
      <c r="F138" s="3">
        <v>0.13833000000000001</v>
      </c>
      <c r="G138" s="3">
        <f t="shared" si="7"/>
        <v>0.14139276923076924</v>
      </c>
      <c r="L138">
        <v>2719.43</v>
      </c>
      <c r="M138">
        <f t="shared" si="4"/>
        <v>2790.5338461538458</v>
      </c>
      <c r="N138">
        <f t="shared" si="5"/>
        <v>7.9339881992192023</v>
      </c>
    </row>
    <row r="139" spans="1:14" x14ac:dyDescent="0.25">
      <c r="A139" s="1">
        <v>38139</v>
      </c>
      <c r="B139" s="2">
        <v>6.0700000000000004E-2</v>
      </c>
      <c r="C139" s="4">
        <f t="shared" si="3"/>
        <v>6.4176923076923076E-2</v>
      </c>
      <c r="D139" s="3">
        <v>6.7500000000000004E-2</v>
      </c>
      <c r="E139" s="3">
        <f t="shared" si="6"/>
        <v>7.1051595790194225E-2</v>
      </c>
      <c r="F139" s="3">
        <v>0.140736</v>
      </c>
      <c r="G139" s="3">
        <f t="shared" si="7"/>
        <v>0.14236007692307692</v>
      </c>
      <c r="L139">
        <v>2716.56</v>
      </c>
      <c r="M139">
        <f t="shared" si="4"/>
        <v>2779.5815384615375</v>
      </c>
      <c r="N139">
        <f t="shared" si="5"/>
        <v>7.9300556696212876</v>
      </c>
    </row>
    <row r="140" spans="1:14" x14ac:dyDescent="0.25">
      <c r="A140" s="1">
        <v>38169</v>
      </c>
      <c r="B140" s="2">
        <v>6.1900000000000004E-2</v>
      </c>
      <c r="C140" s="4">
        <f t="shared" si="3"/>
        <v>6.3392307692307692E-2</v>
      </c>
      <c r="D140" s="3">
        <v>6.7500000000000004E-2</v>
      </c>
      <c r="E140" s="3">
        <f t="shared" si="6"/>
        <v>7.0666980405578839E-2</v>
      </c>
      <c r="F140" s="3">
        <v>0.12908700000000001</v>
      </c>
      <c r="G140" s="3">
        <f t="shared" si="7"/>
        <v>0.14143976923076923</v>
      </c>
      <c r="L140">
        <v>2653.32</v>
      </c>
      <c r="M140">
        <f t="shared" si="4"/>
        <v>2766.225384615384</v>
      </c>
      <c r="N140">
        <f t="shared" si="5"/>
        <v>7.9252389928585671</v>
      </c>
    </row>
    <row r="141" spans="1:14" x14ac:dyDescent="0.25">
      <c r="A141" s="1">
        <v>38200</v>
      </c>
      <c r="B141" s="2">
        <v>5.8899999999999994E-2</v>
      </c>
      <c r="C141" s="4">
        <f t="shared" si="3"/>
        <v>6.2507692307692306E-2</v>
      </c>
      <c r="D141" s="3">
        <v>6.7500000000000004E-2</v>
      </c>
      <c r="E141" s="3">
        <f t="shared" si="6"/>
        <v>7.0282365020963466E-2</v>
      </c>
      <c r="F141" s="3">
        <v>0.13056900000000002</v>
      </c>
      <c r="G141" s="3">
        <f t="shared" si="7"/>
        <v>0.14031869230769228</v>
      </c>
      <c r="L141">
        <v>2598.59</v>
      </c>
      <c r="M141">
        <f t="shared" si="4"/>
        <v>2746.207692307692</v>
      </c>
      <c r="N141">
        <f t="shared" si="5"/>
        <v>7.9179762179570998</v>
      </c>
    </row>
    <row r="142" spans="1:14" x14ac:dyDescent="0.25">
      <c r="A142" s="1">
        <v>38231</v>
      </c>
      <c r="B142" s="2">
        <v>5.9699999999999996E-2</v>
      </c>
      <c r="C142" s="4">
        <f t="shared" ref="C142:C205" si="8">+AVERAGE(B130:B142)</f>
        <v>6.1515384615384604E-2</v>
      </c>
      <c r="D142" s="3">
        <v>6.7500000000000004E-2</v>
      </c>
      <c r="E142" s="3">
        <f t="shared" si="6"/>
        <v>6.989774963634808E-2</v>
      </c>
      <c r="F142" s="3">
        <v>0.122851</v>
      </c>
      <c r="G142" s="3">
        <f t="shared" si="7"/>
        <v>0.13870869230769231</v>
      </c>
      <c r="L142">
        <v>2552.7800000000002</v>
      </c>
      <c r="M142">
        <f t="shared" si="4"/>
        <v>2722.0146153846149</v>
      </c>
      <c r="N142">
        <f t="shared" si="5"/>
        <v>7.9091275525521088</v>
      </c>
    </row>
    <row r="143" spans="1:14" x14ac:dyDescent="0.25">
      <c r="A143" s="1">
        <v>38261</v>
      </c>
      <c r="B143" s="2">
        <v>5.9000000000000004E-2</v>
      </c>
      <c r="C143" s="4">
        <f t="shared" si="8"/>
        <v>6.0584615384615383E-2</v>
      </c>
      <c r="D143" s="3">
        <v>6.7500000000000004E-2</v>
      </c>
      <c r="E143" s="3">
        <f t="shared" si="6"/>
        <v>6.9513134251732694E-2</v>
      </c>
      <c r="F143" s="3">
        <v>0.12285600000000001</v>
      </c>
      <c r="G143" s="3">
        <f t="shared" si="7"/>
        <v>0.13720930769230769</v>
      </c>
      <c r="L143">
        <v>2580.6999999999998</v>
      </c>
      <c r="M143">
        <f t="shared" ref="M143:M206" si="9">+AVERAGE(L131:L143)</f>
        <v>2702.0623076923075</v>
      </c>
      <c r="N143">
        <f t="shared" ref="N143:N206" si="10">+LN(M143)</f>
        <v>7.9017705780959826</v>
      </c>
    </row>
    <row r="144" spans="1:14" x14ac:dyDescent="0.25">
      <c r="A144" s="1">
        <v>38292</v>
      </c>
      <c r="B144" s="2">
        <v>5.8200000000000002E-2</v>
      </c>
      <c r="C144" s="4">
        <f t="shared" si="8"/>
        <v>5.9999999999999991E-2</v>
      </c>
      <c r="D144" s="3">
        <v>6.7500000000000004E-2</v>
      </c>
      <c r="E144" s="3">
        <f t="shared" si="6"/>
        <v>6.9128518867117308E-2</v>
      </c>
      <c r="F144" s="3">
        <v>0.118368</v>
      </c>
      <c r="G144" s="3">
        <f t="shared" si="7"/>
        <v>0.13591284615384616</v>
      </c>
      <c r="L144">
        <v>2530.19</v>
      </c>
      <c r="M144">
        <f t="shared" si="9"/>
        <v>2675.4461538461542</v>
      </c>
      <c r="N144">
        <f t="shared" si="10"/>
        <v>7.8918714319073313</v>
      </c>
    </row>
    <row r="145" spans="1:14" x14ac:dyDescent="0.25">
      <c r="A145" s="1">
        <v>38322</v>
      </c>
      <c r="B145" s="2">
        <v>5.5E-2</v>
      </c>
      <c r="C145" s="4">
        <f t="shared" si="8"/>
        <v>5.9515384615384623E-2</v>
      </c>
      <c r="D145" s="3">
        <v>6.6532258064516125E-2</v>
      </c>
      <c r="E145" s="3">
        <f t="shared" si="6"/>
        <v>6.8669461795157011E-2</v>
      </c>
      <c r="F145" s="3">
        <v>0.11953900000000001</v>
      </c>
      <c r="G145" s="3">
        <f t="shared" si="7"/>
        <v>0.13538876923076923</v>
      </c>
      <c r="L145">
        <v>2411.37</v>
      </c>
      <c r="M145">
        <f t="shared" si="9"/>
        <v>2642.1246153846155</v>
      </c>
      <c r="N145">
        <f t="shared" si="10"/>
        <v>7.8793386510345176</v>
      </c>
    </row>
    <row r="146" spans="1:14" x14ac:dyDescent="0.25">
      <c r="A146" s="1">
        <v>38353</v>
      </c>
      <c r="B146" s="2">
        <v>5.4299999999999994E-2</v>
      </c>
      <c r="C146" s="4">
        <f t="shared" si="8"/>
        <v>5.8700000000000009E-2</v>
      </c>
      <c r="D146" s="3">
        <v>6.5000000000000002E-2</v>
      </c>
      <c r="E146" s="3">
        <f t="shared" si="6"/>
        <v>6.8092538718233939E-2</v>
      </c>
      <c r="F146" s="3">
        <v>0.13262600000000002</v>
      </c>
      <c r="G146" s="3">
        <f t="shared" si="7"/>
        <v>0.13593053846153846</v>
      </c>
      <c r="H146" s="5">
        <v>60.394894929965439</v>
      </c>
      <c r="I146" s="7"/>
      <c r="J146" s="7"/>
      <c r="K146">
        <f>+LN(H146)</f>
        <v>4.100904580341604</v>
      </c>
      <c r="L146">
        <v>2362.96</v>
      </c>
      <c r="M146">
        <f t="shared" si="9"/>
        <v>2607.9523076923074</v>
      </c>
      <c r="N146">
        <f t="shared" si="10"/>
        <v>7.8663206359515394</v>
      </c>
    </row>
    <row r="147" spans="1:14" x14ac:dyDescent="0.25">
      <c r="A147" s="1">
        <v>38384</v>
      </c>
      <c r="B147" s="2">
        <v>5.2499999999999998E-2</v>
      </c>
      <c r="C147" s="4">
        <f t="shared" si="8"/>
        <v>5.7976923076923086E-2</v>
      </c>
      <c r="D147" s="3">
        <v>6.5000000000000002E-2</v>
      </c>
      <c r="E147" s="3">
        <f t="shared" si="6"/>
        <v>6.7515615641310867E-2</v>
      </c>
      <c r="F147" s="3">
        <v>0.14096900000000001</v>
      </c>
      <c r="G147" s="3">
        <f t="shared" si="7"/>
        <v>0.13350015384615388</v>
      </c>
      <c r="H147" s="5">
        <v>60.259359271758029</v>
      </c>
      <c r="I147" s="7"/>
      <c r="J147" s="7"/>
      <c r="K147">
        <f t="shared" ref="K147:K210" si="11">+LN(H147)</f>
        <v>4.098657900916753</v>
      </c>
      <c r="L147">
        <v>2340.4899999999998</v>
      </c>
      <c r="M147">
        <f t="shared" si="9"/>
        <v>2576.517692307692</v>
      </c>
      <c r="N147">
        <f t="shared" si="10"/>
        <v>7.8541940345437293</v>
      </c>
    </row>
    <row r="148" spans="1:14" x14ac:dyDescent="0.25">
      <c r="A148" s="1">
        <v>38412</v>
      </c>
      <c r="B148" s="2">
        <v>5.0300000000000004E-2</v>
      </c>
      <c r="C148" s="4">
        <f t="shared" si="8"/>
        <v>5.7015384615384621E-2</v>
      </c>
      <c r="D148" s="3">
        <v>6.5000000000000002E-2</v>
      </c>
      <c r="E148" s="3">
        <f t="shared" si="6"/>
        <v>6.6985111662531002E-2</v>
      </c>
      <c r="F148" s="3">
        <v>0.12954299999999999</v>
      </c>
      <c r="G148" s="3">
        <f t="shared" si="7"/>
        <v>0.13134700000000002</v>
      </c>
      <c r="H148" s="5">
        <v>61.095977394256074</v>
      </c>
      <c r="I148" s="7"/>
      <c r="J148" s="7"/>
      <c r="K148">
        <f t="shared" si="11"/>
        <v>4.1124460275823491</v>
      </c>
      <c r="L148">
        <v>2353.71</v>
      </c>
      <c r="M148">
        <f t="shared" si="9"/>
        <v>2548.4999999999995</v>
      </c>
      <c r="N148">
        <f t="shared" si="10"/>
        <v>7.8432602297800962</v>
      </c>
    </row>
    <row r="149" spans="1:14" x14ac:dyDescent="0.25">
      <c r="A149" s="1">
        <v>38443</v>
      </c>
      <c r="B149" s="2">
        <v>5.0099999999999999E-2</v>
      </c>
      <c r="C149" s="4">
        <f t="shared" si="8"/>
        <v>5.6092307692307698E-2</v>
      </c>
      <c r="D149" s="3">
        <v>6.5000000000000002E-2</v>
      </c>
      <c r="E149" s="3">
        <f t="shared" si="6"/>
        <v>6.6656327543424307E-2</v>
      </c>
      <c r="F149" s="3">
        <v>0.12020500000000001</v>
      </c>
      <c r="G149" s="3">
        <f t="shared" si="7"/>
        <v>0.13019146153846156</v>
      </c>
      <c r="H149" s="5">
        <v>62.665369360412349</v>
      </c>
      <c r="I149" s="7"/>
      <c r="J149" s="7"/>
      <c r="K149">
        <f t="shared" si="11"/>
        <v>4.1378089722520093</v>
      </c>
      <c r="L149">
        <v>2350.0100000000002</v>
      </c>
      <c r="M149">
        <f t="shared" si="9"/>
        <v>2523.8238461538463</v>
      </c>
      <c r="N149">
        <f t="shared" si="10"/>
        <v>7.8335304296858803</v>
      </c>
    </row>
    <row r="150" spans="1:14" x14ac:dyDescent="0.25">
      <c r="A150" s="1">
        <v>38473</v>
      </c>
      <c r="B150" s="2">
        <v>5.04E-2</v>
      </c>
      <c r="C150" s="4">
        <f t="shared" si="8"/>
        <v>5.5746153846153848E-2</v>
      </c>
      <c r="D150" s="3">
        <v>6.5000000000000002E-2</v>
      </c>
      <c r="E150" s="3">
        <f t="shared" si="6"/>
        <v>6.6464019851116607E-2</v>
      </c>
      <c r="F150" s="3">
        <v>0.124907</v>
      </c>
      <c r="G150" s="3">
        <f t="shared" si="7"/>
        <v>0.12850661538461541</v>
      </c>
      <c r="H150" s="5">
        <v>63.058256637114532</v>
      </c>
      <c r="I150" s="7"/>
      <c r="J150" s="7"/>
      <c r="K150">
        <f t="shared" si="11"/>
        <v>4.1440590076376171</v>
      </c>
      <c r="L150">
        <v>2339.2199999999998</v>
      </c>
      <c r="M150">
        <f t="shared" si="9"/>
        <v>2500.7176923076922</v>
      </c>
      <c r="N150">
        <f t="shared" si="10"/>
        <v>7.8243330465806737</v>
      </c>
    </row>
    <row r="151" spans="1:14" x14ac:dyDescent="0.25">
      <c r="A151" s="1">
        <v>38504</v>
      </c>
      <c r="B151" s="2">
        <v>4.8300000000000003E-2</v>
      </c>
      <c r="C151" s="4">
        <f t="shared" si="8"/>
        <v>5.5330769230769246E-2</v>
      </c>
      <c r="D151" s="3">
        <v>6.5000000000000002E-2</v>
      </c>
      <c r="E151" s="3">
        <f t="shared" ref="E151:E214" si="12">+AVERAGE(D139:D151)</f>
        <v>6.6271712158808921E-2</v>
      </c>
      <c r="F151" s="3">
        <v>0.115427</v>
      </c>
      <c r="G151" s="3">
        <f t="shared" si="7"/>
        <v>0.12674484615384615</v>
      </c>
      <c r="H151" s="5">
        <v>62.978564023704422</v>
      </c>
      <c r="I151" s="7"/>
      <c r="J151" s="7"/>
      <c r="K151">
        <f t="shared" si="11"/>
        <v>4.1427944149001519</v>
      </c>
      <c r="L151">
        <v>2331.79</v>
      </c>
      <c r="M151">
        <f t="shared" si="9"/>
        <v>2470.8992307692311</v>
      </c>
      <c r="N151">
        <f t="shared" si="10"/>
        <v>7.8123374244080566</v>
      </c>
    </row>
    <row r="152" spans="1:14" x14ac:dyDescent="0.25">
      <c r="A152" s="1">
        <v>38534</v>
      </c>
      <c r="B152" s="2">
        <v>4.9100000000000005E-2</v>
      </c>
      <c r="C152" s="4">
        <f t="shared" si="8"/>
        <v>5.443846153846154E-2</v>
      </c>
      <c r="D152" s="3">
        <v>6.5000000000000002E-2</v>
      </c>
      <c r="E152" s="3">
        <f t="shared" si="12"/>
        <v>6.6079404466501235E-2</v>
      </c>
      <c r="F152" s="3">
        <v>0.12048400000000001</v>
      </c>
      <c r="G152" s="3">
        <f t="shared" si="7"/>
        <v>0.12518699999999999</v>
      </c>
      <c r="H152" s="5">
        <v>62.586138647310484</v>
      </c>
      <c r="I152" s="7"/>
      <c r="J152" s="7"/>
      <c r="K152">
        <f t="shared" si="11"/>
        <v>4.136543826228138</v>
      </c>
      <c r="L152">
        <v>2323.38</v>
      </c>
      <c r="M152">
        <f t="shared" si="9"/>
        <v>2440.6546153846157</v>
      </c>
      <c r="N152">
        <f t="shared" si="10"/>
        <v>7.800021567298959</v>
      </c>
    </row>
    <row r="153" spans="1:14" x14ac:dyDescent="0.25">
      <c r="A153" s="1">
        <v>38565</v>
      </c>
      <c r="B153" s="2">
        <v>4.8799999999999996E-2</v>
      </c>
      <c r="C153" s="4">
        <f t="shared" si="8"/>
        <v>5.3430769230769233E-2</v>
      </c>
      <c r="D153" s="3">
        <v>6.5000000000000002E-2</v>
      </c>
      <c r="E153" s="3">
        <f t="shared" si="12"/>
        <v>6.5887096774193521E-2</v>
      </c>
      <c r="F153" s="3">
        <v>0.117188</v>
      </c>
      <c r="G153" s="3">
        <f t="shared" si="7"/>
        <v>0.12427169230769233</v>
      </c>
      <c r="H153" s="5">
        <v>65.531242666416119</v>
      </c>
      <c r="I153" s="7"/>
      <c r="J153" s="7"/>
      <c r="K153">
        <f t="shared" si="11"/>
        <v>4.1825270161924664</v>
      </c>
      <c r="L153">
        <v>2306.19</v>
      </c>
      <c r="M153">
        <f t="shared" si="9"/>
        <v>2413.9523076923078</v>
      </c>
      <c r="N153">
        <f t="shared" si="10"/>
        <v>7.7890206449139736</v>
      </c>
    </row>
    <row r="154" spans="1:14" x14ac:dyDescent="0.25">
      <c r="A154" s="1">
        <v>38596</v>
      </c>
      <c r="B154" s="2">
        <v>5.0199999999999995E-2</v>
      </c>
      <c r="C154" s="4">
        <f t="shared" si="8"/>
        <v>5.2761538461538457E-2</v>
      </c>
      <c r="D154" s="3">
        <v>6.3E-2</v>
      </c>
      <c r="E154" s="3">
        <f t="shared" si="12"/>
        <v>6.5540942928039678E-2</v>
      </c>
      <c r="F154" s="3">
        <v>0.11333299999999999</v>
      </c>
      <c r="G154" s="3">
        <f t="shared" si="7"/>
        <v>0.12294584615384617</v>
      </c>
      <c r="H154" s="5">
        <v>66.551969533978138</v>
      </c>
      <c r="I154" s="7"/>
      <c r="J154" s="7"/>
      <c r="K154">
        <f t="shared" si="11"/>
        <v>4.1979831392037763</v>
      </c>
      <c r="L154">
        <v>2294.52</v>
      </c>
      <c r="M154">
        <f t="shared" si="9"/>
        <v>2390.562307692308</v>
      </c>
      <c r="N154">
        <f t="shared" si="10"/>
        <v>7.7792838924377561</v>
      </c>
    </row>
    <row r="155" spans="1:14" x14ac:dyDescent="0.25">
      <c r="A155" s="1">
        <v>38626</v>
      </c>
      <c r="B155" s="2">
        <v>5.2699999999999997E-2</v>
      </c>
      <c r="C155" s="4">
        <f t="shared" si="8"/>
        <v>5.2223076923076921E-2</v>
      </c>
      <c r="D155" s="3">
        <v>0.06</v>
      </c>
      <c r="E155" s="3">
        <f t="shared" si="12"/>
        <v>6.4964019851116619E-2</v>
      </c>
      <c r="F155" s="3">
        <v>9.8985000000000004E-2</v>
      </c>
      <c r="G155" s="3">
        <f t="shared" si="7"/>
        <v>0.12111</v>
      </c>
      <c r="H155" s="5">
        <v>68.597526157069822</v>
      </c>
      <c r="I155" s="7"/>
      <c r="J155" s="7"/>
      <c r="K155">
        <f t="shared" si="11"/>
        <v>4.2282564722313012</v>
      </c>
      <c r="L155">
        <v>2292.5500000000002</v>
      </c>
      <c r="M155">
        <f t="shared" si="9"/>
        <v>2370.5446153846156</v>
      </c>
      <c r="N155">
        <f t="shared" si="10"/>
        <v>7.7708750032511649</v>
      </c>
    </row>
    <row r="156" spans="1:14" x14ac:dyDescent="0.25">
      <c r="A156" s="1">
        <v>38657</v>
      </c>
      <c r="B156" s="2">
        <v>5.0999999999999997E-2</v>
      </c>
      <c r="C156" s="4">
        <f t="shared" si="8"/>
        <v>5.1607692307692306E-2</v>
      </c>
      <c r="D156" s="3">
        <v>0.06</v>
      </c>
      <c r="E156" s="3">
        <f t="shared" si="12"/>
        <v>6.4387096774193547E-2</v>
      </c>
      <c r="F156" s="3">
        <v>0.102813</v>
      </c>
      <c r="G156" s="3">
        <f t="shared" si="7"/>
        <v>0.11956823076923079</v>
      </c>
      <c r="H156" s="5">
        <v>70.136045001650231</v>
      </c>
      <c r="I156" s="7"/>
      <c r="J156" s="7"/>
      <c r="K156">
        <f t="shared" si="11"/>
        <v>4.250436855920193</v>
      </c>
      <c r="L156">
        <v>2279.85</v>
      </c>
      <c r="M156">
        <f t="shared" si="9"/>
        <v>2347.4023076923072</v>
      </c>
      <c r="N156">
        <f t="shared" si="10"/>
        <v>7.7610645947499348</v>
      </c>
    </row>
    <row r="157" spans="1:14" x14ac:dyDescent="0.25">
      <c r="A157" s="1">
        <v>38687</v>
      </c>
      <c r="B157" s="2">
        <v>4.8499999999999995E-2</v>
      </c>
      <c r="C157" s="4">
        <f t="shared" si="8"/>
        <v>5.0861538461538465E-2</v>
      </c>
      <c r="D157" s="3">
        <v>0.06</v>
      </c>
      <c r="E157" s="3">
        <f t="shared" si="12"/>
        <v>6.3810173697270475E-2</v>
      </c>
      <c r="F157" s="3">
        <v>0.10272199999999999</v>
      </c>
      <c r="G157" s="3">
        <f t="shared" si="7"/>
        <v>0.11836469230769232</v>
      </c>
      <c r="H157" s="5">
        <v>72.599977965921326</v>
      </c>
      <c r="I157" s="7"/>
      <c r="J157" s="7"/>
      <c r="K157">
        <f t="shared" si="11"/>
        <v>4.2849646183309984</v>
      </c>
      <c r="L157">
        <v>2278.91</v>
      </c>
      <c r="M157">
        <f t="shared" si="9"/>
        <v>2328.0730769230768</v>
      </c>
      <c r="N157">
        <f t="shared" si="10"/>
        <v>7.7527961987895342</v>
      </c>
    </row>
    <row r="158" spans="1:14" x14ac:dyDescent="0.25">
      <c r="A158" s="1">
        <v>38718</v>
      </c>
      <c r="B158" s="2">
        <v>4.5599999999999995E-2</v>
      </c>
      <c r="C158" s="4">
        <f t="shared" si="8"/>
        <v>5.0138461538461535E-2</v>
      </c>
      <c r="D158" s="3">
        <v>0.06</v>
      </c>
      <c r="E158" s="3">
        <f t="shared" si="12"/>
        <v>6.3307692307692315E-2</v>
      </c>
      <c r="F158" s="3">
        <v>0.13369600000000001</v>
      </c>
      <c r="G158" s="3">
        <f t="shared" si="7"/>
        <v>0.11945369230769232</v>
      </c>
      <c r="H158" s="5">
        <v>63.22683422138676</v>
      </c>
      <c r="I158" s="7">
        <f>+AVERAGE(H146:H157)</f>
        <v>64.704610132463074</v>
      </c>
      <c r="J158" s="7">
        <f>+LN(I158)</f>
        <v>4.1698324529477473</v>
      </c>
      <c r="K158">
        <f t="shared" si="11"/>
        <v>4.1467288031496388</v>
      </c>
      <c r="L158">
        <v>2273.66</v>
      </c>
      <c r="M158">
        <f t="shared" si="9"/>
        <v>2317.48</v>
      </c>
      <c r="N158">
        <f t="shared" si="10"/>
        <v>7.7482356674135593</v>
      </c>
    </row>
    <row r="159" spans="1:14" x14ac:dyDescent="0.25">
      <c r="A159" s="1">
        <v>38749</v>
      </c>
      <c r="B159" s="2">
        <v>4.1900000000000007E-2</v>
      </c>
      <c r="C159" s="4">
        <f t="shared" si="8"/>
        <v>4.9184615384615382E-2</v>
      </c>
      <c r="D159" s="3">
        <v>0.06</v>
      </c>
      <c r="E159" s="3">
        <f t="shared" si="12"/>
        <v>6.2923076923076943E-2</v>
      </c>
      <c r="F159" s="3">
        <v>0.13079199999999999</v>
      </c>
      <c r="G159" s="3">
        <f t="shared" si="7"/>
        <v>0.11931261538461541</v>
      </c>
      <c r="H159" s="5">
        <v>63.099164862335101</v>
      </c>
      <c r="I159" s="7">
        <f t="shared" ref="I159:I222" si="13">+AVERAGE(H147:H158)</f>
        <v>64.940605073414858</v>
      </c>
      <c r="J159" s="7">
        <f t="shared" ref="J159:J222" si="14">+LN(I159)</f>
        <v>4.1734730840537573</v>
      </c>
      <c r="K159">
        <f t="shared" si="11"/>
        <v>4.144707534314338</v>
      </c>
      <c r="L159">
        <v>2256.2399999999998</v>
      </c>
      <c r="M159">
        <f t="shared" si="9"/>
        <v>2309.270769230769</v>
      </c>
      <c r="N159">
        <f t="shared" si="10"/>
        <v>7.7446870693613716</v>
      </c>
    </row>
    <row r="160" spans="1:14" x14ac:dyDescent="0.25">
      <c r="A160" s="1">
        <v>38777</v>
      </c>
      <c r="B160" s="2">
        <v>4.1100000000000005E-2</v>
      </c>
      <c r="C160" s="4">
        <f t="shared" si="8"/>
        <v>4.8307692307692308E-2</v>
      </c>
      <c r="D160" s="3">
        <v>0.06</v>
      </c>
      <c r="E160" s="3">
        <f t="shared" si="12"/>
        <v>6.2538461538461557E-2</v>
      </c>
      <c r="F160" s="3">
        <v>0.11367100000000001</v>
      </c>
      <c r="G160" s="3">
        <f t="shared" si="7"/>
        <v>0.11721276923076925</v>
      </c>
      <c r="H160" s="5">
        <v>65.412391785643408</v>
      </c>
      <c r="I160" s="7">
        <f t="shared" si="13"/>
        <v>65.177255539296283</v>
      </c>
      <c r="J160" s="7">
        <f t="shared" si="14"/>
        <v>4.1771105666514483</v>
      </c>
      <c r="K160">
        <f t="shared" si="11"/>
        <v>4.1807117173593831</v>
      </c>
      <c r="L160">
        <v>2262.36</v>
      </c>
      <c r="M160">
        <f t="shared" si="9"/>
        <v>2303.2607692307693</v>
      </c>
      <c r="N160">
        <f t="shared" si="10"/>
        <v>7.7420811236454368</v>
      </c>
    </row>
    <row r="161" spans="1:14" x14ac:dyDescent="0.25">
      <c r="A161" s="1">
        <v>38808</v>
      </c>
      <c r="B161" s="2">
        <v>4.1200000000000001E-2</v>
      </c>
      <c r="C161" s="4">
        <f t="shared" si="8"/>
        <v>4.7607692307692309E-2</v>
      </c>
      <c r="D161" s="3">
        <v>0.06</v>
      </c>
      <c r="E161" s="3">
        <f t="shared" si="12"/>
        <v>6.2153846153846178E-2</v>
      </c>
      <c r="F161" s="3">
        <v>0.120643</v>
      </c>
      <c r="G161" s="3">
        <f t="shared" si="7"/>
        <v>0.11652815384615386</v>
      </c>
      <c r="H161" s="5">
        <v>63.872291734519393</v>
      </c>
      <c r="I161" s="7">
        <f t="shared" si="13"/>
        <v>65.536956738578553</v>
      </c>
      <c r="J161" s="7">
        <f t="shared" si="14"/>
        <v>4.1826142085425868</v>
      </c>
      <c r="K161">
        <f t="shared" si="11"/>
        <v>4.1568856481654066</v>
      </c>
      <c r="L161">
        <v>2334.29</v>
      </c>
      <c r="M161">
        <f t="shared" si="9"/>
        <v>2301.7669230769234</v>
      </c>
      <c r="N161">
        <f t="shared" si="10"/>
        <v>7.741432334406344</v>
      </c>
    </row>
    <row r="162" spans="1:14" x14ac:dyDescent="0.25">
      <c r="A162" s="1">
        <v>38838</v>
      </c>
      <c r="B162" s="2">
        <v>4.0399999999999998E-2</v>
      </c>
      <c r="C162" s="4">
        <f t="shared" si="8"/>
        <v>4.6861538461538461E-2</v>
      </c>
      <c r="D162" s="3">
        <v>6.2419354838709681E-2</v>
      </c>
      <c r="E162" s="3">
        <f t="shared" si="12"/>
        <v>6.1955334987593057E-2</v>
      </c>
      <c r="F162" s="3">
        <v>0.118688</v>
      </c>
      <c r="G162" s="3">
        <f t="shared" si="7"/>
        <v>0.11641146153846155</v>
      </c>
      <c r="H162" s="5">
        <v>67.289082538126081</v>
      </c>
      <c r="I162" s="7">
        <f t="shared" si="13"/>
        <v>65.637533603087476</v>
      </c>
      <c r="J162" s="7">
        <f t="shared" si="14"/>
        <v>4.1841476909133801</v>
      </c>
      <c r="K162">
        <f t="shared" si="11"/>
        <v>4.2089980026612386</v>
      </c>
      <c r="L162">
        <v>2417.9899999999998</v>
      </c>
      <c r="M162">
        <f t="shared" si="9"/>
        <v>2306.9961538461544</v>
      </c>
      <c r="N162">
        <f t="shared" si="10"/>
        <v>7.7437015910055473</v>
      </c>
    </row>
    <row r="163" spans="1:14" x14ac:dyDescent="0.25">
      <c r="A163" s="1">
        <v>38869</v>
      </c>
      <c r="B163" s="2">
        <v>3.9399999999999998E-2</v>
      </c>
      <c r="C163" s="4">
        <f t="shared" si="8"/>
        <v>4.6015384615384611E-2</v>
      </c>
      <c r="D163" s="3">
        <v>6.3333333333333325E-2</v>
      </c>
      <c r="E163" s="3">
        <f t="shared" si="12"/>
        <v>6.1827129859387937E-2</v>
      </c>
      <c r="F163" s="3">
        <v>0.10477299999999999</v>
      </c>
      <c r="G163" s="3">
        <f t="shared" si="7"/>
        <v>0.1148626923076923</v>
      </c>
      <c r="H163" s="5">
        <v>66.175791086565013</v>
      </c>
      <c r="I163" s="7">
        <f t="shared" si="13"/>
        <v>65.990102428171781</v>
      </c>
      <c r="J163" s="7">
        <f t="shared" si="14"/>
        <v>4.1895047675713011</v>
      </c>
      <c r="K163">
        <f t="shared" si="11"/>
        <v>4.1923147025043477</v>
      </c>
      <c r="L163">
        <v>2542.2399999999998</v>
      </c>
      <c r="M163">
        <f t="shared" si="9"/>
        <v>2322.6130769230763</v>
      </c>
      <c r="N163">
        <f t="shared" si="10"/>
        <v>7.7504481570907684</v>
      </c>
    </row>
    <row r="164" spans="1:14" x14ac:dyDescent="0.25">
      <c r="A164" s="1">
        <v>38899</v>
      </c>
      <c r="B164" s="2">
        <v>4.3200000000000002E-2</v>
      </c>
      <c r="C164" s="4">
        <f t="shared" si="8"/>
        <v>4.5623076923076926E-2</v>
      </c>
      <c r="D164" s="3">
        <v>6.5000000000000002E-2</v>
      </c>
      <c r="E164" s="3">
        <f t="shared" si="12"/>
        <v>6.1827129859387916E-2</v>
      </c>
      <c r="F164" s="3">
        <v>0.12299300000000001</v>
      </c>
      <c r="G164" s="3">
        <f t="shared" si="7"/>
        <v>0.1154446923076923</v>
      </c>
      <c r="H164" s="5">
        <v>67.102813523735819</v>
      </c>
      <c r="I164" s="7">
        <f t="shared" si="13"/>
        <v>66.256538016743491</v>
      </c>
      <c r="J164" s="7">
        <f t="shared" si="14"/>
        <v>4.1935341470422705</v>
      </c>
      <c r="K164">
        <f t="shared" si="11"/>
        <v>4.2062259734076139</v>
      </c>
      <c r="L164">
        <v>2511.7399999999998</v>
      </c>
      <c r="M164">
        <f t="shared" si="9"/>
        <v>2336.4553846153844</v>
      </c>
      <c r="N164">
        <f t="shared" si="10"/>
        <v>7.7563902669936438</v>
      </c>
    </row>
    <row r="165" spans="1:14" x14ac:dyDescent="0.25">
      <c r="A165" s="1">
        <v>38930</v>
      </c>
      <c r="B165" s="2">
        <v>4.7199999999999999E-2</v>
      </c>
      <c r="C165" s="4">
        <f t="shared" si="8"/>
        <v>4.5476923076923081E-2</v>
      </c>
      <c r="D165" s="3">
        <v>6.580645161290323E-2</v>
      </c>
      <c r="E165" s="3">
        <f t="shared" si="12"/>
        <v>6.1889164598842014E-2</v>
      </c>
      <c r="F165" s="3">
        <v>0.13043927968999999</v>
      </c>
      <c r="G165" s="3">
        <f t="shared" si="7"/>
        <v>0.11621048305307692</v>
      </c>
      <c r="H165" s="5">
        <v>70.064162649652843</v>
      </c>
      <c r="I165" s="7">
        <f t="shared" si="13"/>
        <v>66.63292758977893</v>
      </c>
      <c r="J165" s="7">
        <f t="shared" si="14"/>
        <v>4.1991988636217901</v>
      </c>
      <c r="K165">
        <f t="shared" si="11"/>
        <v>4.2494114315003539</v>
      </c>
      <c r="L165">
        <v>2389.65</v>
      </c>
      <c r="M165">
        <f t="shared" si="9"/>
        <v>2341.5530769230763</v>
      </c>
      <c r="N165">
        <f t="shared" si="10"/>
        <v>7.7585696962817279</v>
      </c>
    </row>
    <row r="166" spans="1:14" x14ac:dyDescent="0.25">
      <c r="A166" s="1">
        <v>38961</v>
      </c>
      <c r="B166" s="2">
        <v>4.58E-2</v>
      </c>
      <c r="C166" s="4">
        <f t="shared" si="8"/>
        <v>4.5246153846153839E-2</v>
      </c>
      <c r="D166" s="3">
        <v>6.7500000000000004E-2</v>
      </c>
      <c r="E166" s="3">
        <f t="shared" si="12"/>
        <v>6.2081472291149714E-2</v>
      </c>
      <c r="F166" s="3">
        <v>0.12914994536999999</v>
      </c>
      <c r="G166" s="3">
        <f t="shared" si="7"/>
        <v>0.11713063269692306</v>
      </c>
      <c r="H166" s="5">
        <v>71.941543438394135</v>
      </c>
      <c r="I166" s="7">
        <f t="shared" si="13"/>
        <v>67.010670921715331</v>
      </c>
      <c r="J166" s="7">
        <f t="shared" si="14"/>
        <v>4.2048518741975345</v>
      </c>
      <c r="K166">
        <f t="shared" si="11"/>
        <v>4.2758538925604652</v>
      </c>
      <c r="L166">
        <v>2398.88</v>
      </c>
      <c r="M166">
        <f t="shared" si="9"/>
        <v>2348.6830769230769</v>
      </c>
      <c r="N166">
        <f t="shared" si="10"/>
        <v>7.7616100572607829</v>
      </c>
    </row>
    <row r="167" spans="1:14" x14ac:dyDescent="0.25">
      <c r="A167" s="1">
        <v>38991</v>
      </c>
      <c r="B167" s="2">
        <v>4.1900000000000007E-2</v>
      </c>
      <c r="C167" s="4">
        <f t="shared" si="8"/>
        <v>4.4607692307692313E-2</v>
      </c>
      <c r="D167" s="3">
        <v>7.0080645161290325E-2</v>
      </c>
      <c r="E167" s="3">
        <f t="shared" si="12"/>
        <v>6.2626137303556664E-2</v>
      </c>
      <c r="F167" s="3">
        <v>0.11355034134</v>
      </c>
      <c r="G167" s="3">
        <f t="shared" si="7"/>
        <v>0.11714735126153847</v>
      </c>
      <c r="H167" s="5">
        <v>73.97452789866125</v>
      </c>
      <c r="I167" s="7">
        <f t="shared" si="13"/>
        <v>67.459802080416651</v>
      </c>
      <c r="J167" s="7">
        <f t="shared" si="14"/>
        <v>4.211531895748629</v>
      </c>
      <c r="K167">
        <f t="shared" si="11"/>
        <v>4.3037208163620395</v>
      </c>
      <c r="L167">
        <v>2364.29</v>
      </c>
      <c r="M167">
        <f t="shared" si="9"/>
        <v>2354.0499999999997</v>
      </c>
      <c r="N167">
        <f t="shared" si="10"/>
        <v>7.7638925280364477</v>
      </c>
    </row>
    <row r="168" spans="1:14" x14ac:dyDescent="0.25">
      <c r="A168" s="1">
        <v>39022</v>
      </c>
      <c r="B168" s="2">
        <v>4.3099999999999999E-2</v>
      </c>
      <c r="C168" s="4">
        <f t="shared" si="8"/>
        <v>4.3869230769230771E-2</v>
      </c>
      <c r="D168" s="3">
        <v>7.2499999999999995E-2</v>
      </c>
      <c r="E168" s="3">
        <f t="shared" si="12"/>
        <v>6.3587675765095122E-2</v>
      </c>
      <c r="F168" s="3">
        <v>0.10996331575</v>
      </c>
      <c r="G168" s="3">
        <f t="shared" si="7"/>
        <v>0.11799183708846155</v>
      </c>
      <c r="H168" s="5">
        <v>76.120463874562418</v>
      </c>
      <c r="I168" s="7">
        <f t="shared" si="13"/>
        <v>67.907885558882612</v>
      </c>
      <c r="J168" s="7">
        <f t="shared" si="14"/>
        <v>4.2181521627093312</v>
      </c>
      <c r="K168">
        <f t="shared" si="11"/>
        <v>4.3323171363999533</v>
      </c>
      <c r="L168">
        <v>2290.46</v>
      </c>
      <c r="M168">
        <f t="shared" si="9"/>
        <v>2353.8892307692308</v>
      </c>
      <c r="N168">
        <f t="shared" si="10"/>
        <v>7.7638242309650751</v>
      </c>
    </row>
    <row r="169" spans="1:14" x14ac:dyDescent="0.25">
      <c r="A169" s="1">
        <v>39052</v>
      </c>
      <c r="B169" s="2">
        <v>4.4800000000000006E-2</v>
      </c>
      <c r="C169" s="4">
        <f t="shared" si="8"/>
        <v>4.3392307692307695E-2</v>
      </c>
      <c r="D169" s="3">
        <v>7.3629032258064525E-2</v>
      </c>
      <c r="E169" s="3">
        <f t="shared" si="12"/>
        <v>6.463606286186932E-2</v>
      </c>
      <c r="F169" s="3">
        <v>0.1184025816</v>
      </c>
      <c r="G169" s="3">
        <f t="shared" si="7"/>
        <v>0.11919103567307693</v>
      </c>
      <c r="H169" s="5">
        <v>76.296624713905203</v>
      </c>
      <c r="I169" s="7">
        <f t="shared" si="13"/>
        <v>68.406587131625301</v>
      </c>
      <c r="J169" s="7">
        <f t="shared" si="14"/>
        <v>4.2254691230855963</v>
      </c>
      <c r="K169">
        <f t="shared" si="11"/>
        <v>4.334628700272674</v>
      </c>
      <c r="L169">
        <v>2261.33526315789</v>
      </c>
      <c r="M169">
        <f t="shared" si="9"/>
        <v>2352.4650202429148</v>
      </c>
      <c r="N169">
        <f t="shared" si="10"/>
        <v>7.763219002164254</v>
      </c>
    </row>
    <row r="170" spans="1:14" x14ac:dyDescent="0.25">
      <c r="A170" s="1">
        <v>39083</v>
      </c>
      <c r="B170" s="2">
        <v>4.7100000000000003E-2</v>
      </c>
      <c r="C170" s="4">
        <f t="shared" si="8"/>
        <v>4.3284615384615394E-2</v>
      </c>
      <c r="D170" s="3">
        <v>7.5241935483870967E-2</v>
      </c>
      <c r="E170" s="3">
        <f t="shared" si="12"/>
        <v>6.5808519437551685E-2</v>
      </c>
      <c r="F170" s="3">
        <v>0.14279167506000001</v>
      </c>
      <c r="G170" s="3">
        <f t="shared" si="7"/>
        <v>0.12227331837000001</v>
      </c>
      <c r="H170" s="5">
        <v>67.155393278442034</v>
      </c>
      <c r="I170" s="7">
        <f t="shared" si="13"/>
        <v>68.714641027290625</v>
      </c>
      <c r="J170" s="7">
        <f t="shared" si="14"/>
        <v>4.2299622919124102</v>
      </c>
      <c r="K170">
        <f t="shared" si="11"/>
        <v>4.207009236623275</v>
      </c>
      <c r="L170">
        <v>2237.06</v>
      </c>
      <c r="M170">
        <f t="shared" si="9"/>
        <v>2349.245789473684</v>
      </c>
      <c r="N170">
        <f t="shared" si="10"/>
        <v>7.7618496149762359</v>
      </c>
    </row>
    <row r="171" spans="1:14" x14ac:dyDescent="0.25">
      <c r="A171" s="1">
        <v>39114</v>
      </c>
      <c r="B171" s="2">
        <v>5.2499999999999998E-2</v>
      </c>
      <c r="C171" s="4">
        <f t="shared" si="8"/>
        <v>4.3815384615384617E-2</v>
      </c>
      <c r="D171" s="3">
        <v>7.7767857142857139E-2</v>
      </c>
      <c r="E171" s="3">
        <f t="shared" si="12"/>
        <v>6.7175277679309947E-2</v>
      </c>
      <c r="F171" s="3">
        <v>0.12856190577999999</v>
      </c>
      <c r="G171" s="3">
        <f t="shared" si="7"/>
        <v>0.12187838804538463</v>
      </c>
      <c r="H171" s="5">
        <v>67.248877698914413</v>
      </c>
      <c r="I171" s="7">
        <f t="shared" si="13"/>
        <v>69.042020948711894</v>
      </c>
      <c r="J171" s="7">
        <f t="shared" si="14"/>
        <v>4.2347153184891599</v>
      </c>
      <c r="K171">
        <f t="shared" si="11"/>
        <v>4.2084003298507149</v>
      </c>
      <c r="L171">
        <v>2227.63</v>
      </c>
      <c r="M171">
        <f t="shared" si="9"/>
        <v>2345.705020242915</v>
      </c>
      <c r="N171">
        <f t="shared" si="10"/>
        <v>7.7603412839859605</v>
      </c>
    </row>
    <row r="172" spans="1:14" x14ac:dyDescent="0.25">
      <c r="A172" s="1">
        <v>39142</v>
      </c>
      <c r="B172" s="2">
        <v>5.7800000000000004E-2</v>
      </c>
      <c r="C172" s="4">
        <f t="shared" si="8"/>
        <v>4.5038461538461534E-2</v>
      </c>
      <c r="D172" s="3">
        <v>8.0483870967741941E-2</v>
      </c>
      <c r="E172" s="3">
        <f t="shared" si="12"/>
        <v>6.8750960061443933E-2</v>
      </c>
      <c r="F172" s="3">
        <v>0.12033288492000001</v>
      </c>
      <c r="G172" s="3">
        <f t="shared" si="7"/>
        <v>0.12107384073153847</v>
      </c>
      <c r="H172" s="5">
        <v>69.664340701496954</v>
      </c>
      <c r="I172" s="7">
        <f t="shared" si="13"/>
        <v>69.387830351760172</v>
      </c>
      <c r="J172" s="7">
        <f t="shared" si="14"/>
        <v>4.2397114969742873</v>
      </c>
      <c r="K172">
        <f t="shared" si="11"/>
        <v>4.2436885756794887</v>
      </c>
      <c r="L172">
        <v>2201.39</v>
      </c>
      <c r="M172">
        <f t="shared" si="9"/>
        <v>2341.4857894736838</v>
      </c>
      <c r="N172">
        <f t="shared" si="10"/>
        <v>7.7585409596210608</v>
      </c>
    </row>
    <row r="173" spans="1:14" x14ac:dyDescent="0.25">
      <c r="A173" s="1">
        <v>39173</v>
      </c>
      <c r="B173" s="2">
        <v>6.2600000000000003E-2</v>
      </c>
      <c r="C173" s="4">
        <f t="shared" si="8"/>
        <v>4.6692307692307686E-2</v>
      </c>
      <c r="D173" s="3">
        <v>8.2500000000000004E-2</v>
      </c>
      <c r="E173" s="3">
        <f t="shared" si="12"/>
        <v>7.0481729292213163E-2</v>
      </c>
      <c r="F173" s="3">
        <v>0.10807868042999999</v>
      </c>
      <c r="G173" s="3">
        <f t="shared" si="7"/>
        <v>0.12064366230307694</v>
      </c>
      <c r="H173" s="5">
        <v>67.719131660297393</v>
      </c>
      <c r="I173" s="7">
        <f t="shared" si="13"/>
        <v>69.742159428081308</v>
      </c>
      <c r="J173" s="7">
        <f t="shared" si="14"/>
        <v>4.2448050047497956</v>
      </c>
      <c r="K173">
        <f t="shared" si="11"/>
        <v>4.2153687346826869</v>
      </c>
      <c r="L173">
        <v>2144.6</v>
      </c>
      <c r="M173">
        <f t="shared" si="9"/>
        <v>2332.4273279352219</v>
      </c>
      <c r="N173">
        <f t="shared" si="10"/>
        <v>7.754664775938263</v>
      </c>
    </row>
    <row r="174" spans="1:14" x14ac:dyDescent="0.25">
      <c r="A174" s="1">
        <v>39203</v>
      </c>
      <c r="B174" s="2">
        <v>6.2300000000000001E-2</v>
      </c>
      <c r="C174" s="4">
        <f t="shared" si="8"/>
        <v>4.8315384615384614E-2</v>
      </c>
      <c r="D174" s="3">
        <v>8.5725806451612901E-2</v>
      </c>
      <c r="E174" s="3">
        <f t="shared" si="12"/>
        <v>7.246063748079877E-2</v>
      </c>
      <c r="F174" s="3">
        <v>0.11701719415999999</v>
      </c>
      <c r="G174" s="3">
        <f t="shared" si="7"/>
        <v>0.12036475416153847</v>
      </c>
      <c r="H174" s="5">
        <v>71.642403891824273</v>
      </c>
      <c r="I174" s="7">
        <f t="shared" si="13"/>
        <v>70.062729421896137</v>
      </c>
      <c r="J174" s="7">
        <f t="shared" si="14"/>
        <v>4.2493909753589874</v>
      </c>
      <c r="K174">
        <f t="shared" si="11"/>
        <v>4.2716871317918086</v>
      </c>
      <c r="L174">
        <v>2007.91</v>
      </c>
      <c r="M174">
        <f t="shared" si="9"/>
        <v>2307.3211740890683</v>
      </c>
      <c r="N174">
        <f t="shared" si="10"/>
        <v>7.7438424656876954</v>
      </c>
    </row>
    <row r="175" spans="1:14" x14ac:dyDescent="0.25">
      <c r="A175" s="1">
        <v>39234</v>
      </c>
      <c r="B175" s="2">
        <v>6.0299999999999999E-2</v>
      </c>
      <c r="C175" s="4">
        <f t="shared" si="8"/>
        <v>4.9846153846153859E-2</v>
      </c>
      <c r="D175" s="3">
        <v>8.8499999999999995E-2</v>
      </c>
      <c r="E175" s="3">
        <f t="shared" si="12"/>
        <v>7.4466840954744179E-2</v>
      </c>
      <c r="F175" s="3">
        <v>0.11198717800000001</v>
      </c>
      <c r="G175" s="3">
        <f t="shared" ref="G175:G238" si="15">+AVERAGE(F163:F175)</f>
        <v>0.11984930631538461</v>
      </c>
      <c r="H175" s="5">
        <v>71.134062095686161</v>
      </c>
      <c r="I175" s="7">
        <f t="shared" si="13"/>
        <v>70.425506201370979</v>
      </c>
      <c r="J175" s="7">
        <f t="shared" si="14"/>
        <v>4.2545555015444991</v>
      </c>
      <c r="K175">
        <f t="shared" si="11"/>
        <v>4.2645662951660812</v>
      </c>
      <c r="L175">
        <v>1923.76</v>
      </c>
      <c r="M175">
        <f t="shared" si="9"/>
        <v>2269.3034817813759</v>
      </c>
      <c r="N175">
        <f t="shared" si="10"/>
        <v>7.7272282271719259</v>
      </c>
    </row>
    <row r="176" spans="1:14" x14ac:dyDescent="0.25">
      <c r="A176" s="1">
        <v>39264</v>
      </c>
      <c r="B176" s="2">
        <v>5.7699999999999994E-2</v>
      </c>
      <c r="C176" s="4">
        <f t="shared" si="8"/>
        <v>5.1253846153846157E-2</v>
      </c>
      <c r="D176" s="3">
        <v>9.0161290322580634E-2</v>
      </c>
      <c r="E176" s="3">
        <f t="shared" si="12"/>
        <v>7.6530529953917042E-2</v>
      </c>
      <c r="F176" s="3">
        <v>0.11354062786000001</v>
      </c>
      <c r="G176" s="3">
        <f t="shared" si="15"/>
        <v>0.1205237392276923</v>
      </c>
      <c r="H176" s="5">
        <v>71.311431224782822</v>
      </c>
      <c r="I176" s="7">
        <f t="shared" si="13"/>
        <v>70.838695452131091</v>
      </c>
      <c r="J176" s="7">
        <f t="shared" si="14"/>
        <v>4.2604053973318976</v>
      </c>
      <c r="K176">
        <f t="shared" si="11"/>
        <v>4.2670566403027328</v>
      </c>
      <c r="L176">
        <v>1950.87</v>
      </c>
      <c r="M176">
        <f t="shared" si="9"/>
        <v>2223.8134817813761</v>
      </c>
      <c r="N176">
        <f t="shared" si="10"/>
        <v>7.7069787857480181</v>
      </c>
    </row>
    <row r="177" spans="1:14" x14ac:dyDescent="0.25">
      <c r="A177" s="1">
        <v>39295</v>
      </c>
      <c r="B177" s="2">
        <v>5.2199999999999996E-2</v>
      </c>
      <c r="C177" s="4">
        <f t="shared" si="8"/>
        <v>5.194615384615385E-2</v>
      </c>
      <c r="D177" s="3">
        <v>9.2499999999999999E-2</v>
      </c>
      <c r="E177" s="3">
        <f t="shared" si="12"/>
        <v>7.8645914569301673E-2</v>
      </c>
      <c r="F177" s="3">
        <v>0.10861778335</v>
      </c>
      <c r="G177" s="3">
        <f t="shared" si="15"/>
        <v>0.11941795333153846</v>
      </c>
      <c r="H177" s="5">
        <v>74.333195157103631</v>
      </c>
      <c r="I177" s="7">
        <f t="shared" si="13"/>
        <v>71.189413593884993</v>
      </c>
      <c r="J177" s="7">
        <f t="shared" si="14"/>
        <v>4.2653441218840049</v>
      </c>
      <c r="K177">
        <f t="shared" si="11"/>
        <v>4.3085576239172356</v>
      </c>
      <c r="L177">
        <v>2058.2800000000002</v>
      </c>
      <c r="M177">
        <f t="shared" si="9"/>
        <v>2188.931943319837</v>
      </c>
      <c r="N177">
        <f t="shared" si="10"/>
        <v>7.6911690067333991</v>
      </c>
    </row>
    <row r="178" spans="1:14" x14ac:dyDescent="0.25">
      <c r="A178" s="1">
        <v>39326</v>
      </c>
      <c r="B178" s="2">
        <v>5.0099999999999999E-2</v>
      </c>
      <c r="C178" s="4">
        <f t="shared" si="8"/>
        <v>5.2169230769230773E-2</v>
      </c>
      <c r="D178" s="3">
        <v>9.2499999999999999E-2</v>
      </c>
      <c r="E178" s="3">
        <f t="shared" si="12"/>
        <v>8.0699264445232177E-2</v>
      </c>
      <c r="F178" s="3">
        <v>0.10870898873</v>
      </c>
      <c r="G178" s="3">
        <f t="shared" si="15"/>
        <v>0.11774639248846151</v>
      </c>
      <c r="H178" s="5">
        <v>76.080327063528003</v>
      </c>
      <c r="I178" s="7">
        <f t="shared" si="13"/>
        <v>71.545166302839235</v>
      </c>
      <c r="J178" s="7">
        <f t="shared" si="14"/>
        <v>4.2703289468068908</v>
      </c>
      <c r="K178">
        <f t="shared" si="11"/>
        <v>4.3317897171701656</v>
      </c>
      <c r="L178">
        <v>2117.0500000000002</v>
      </c>
      <c r="M178">
        <f t="shared" si="9"/>
        <v>2167.9627125506063</v>
      </c>
      <c r="N178">
        <f t="shared" si="10"/>
        <v>7.6815431634036093</v>
      </c>
    </row>
    <row r="179" spans="1:14" x14ac:dyDescent="0.25">
      <c r="A179" s="1">
        <v>39356</v>
      </c>
      <c r="B179" s="2">
        <v>5.16E-2</v>
      </c>
      <c r="C179" s="4">
        <f t="shared" si="8"/>
        <v>5.2615384615384619E-2</v>
      </c>
      <c r="D179" s="3">
        <v>9.2499999999999999E-2</v>
      </c>
      <c r="E179" s="3">
        <f t="shared" si="12"/>
        <v>8.2622341368309121E-2</v>
      </c>
      <c r="F179" s="3">
        <v>0.10211931533</v>
      </c>
      <c r="G179" s="3">
        <f t="shared" si="15"/>
        <v>0.11566711325461536</v>
      </c>
      <c r="H179" s="5">
        <v>78.590087807843247</v>
      </c>
      <c r="I179" s="7">
        <f t="shared" si="13"/>
        <v>71.890064938267059</v>
      </c>
      <c r="J179" s="7">
        <f t="shared" si="14"/>
        <v>4.2751380762957902</v>
      </c>
      <c r="K179">
        <f t="shared" si="11"/>
        <v>4.3642455821677411</v>
      </c>
      <c r="L179">
        <v>2003.26</v>
      </c>
      <c r="M179">
        <f t="shared" si="9"/>
        <v>2137.5304048582989</v>
      </c>
      <c r="N179">
        <f t="shared" si="10"/>
        <v>7.6674064252048586</v>
      </c>
    </row>
    <row r="180" spans="1:14" x14ac:dyDescent="0.25">
      <c r="A180" s="1">
        <v>39387</v>
      </c>
      <c r="B180" s="2">
        <v>5.4100000000000002E-2</v>
      </c>
      <c r="C180" s="4">
        <f t="shared" si="8"/>
        <v>5.355384615384616E-2</v>
      </c>
      <c r="D180" s="3">
        <v>9.2916666666666661E-2</v>
      </c>
      <c r="E180" s="3">
        <f t="shared" si="12"/>
        <v>8.4378958407184221E-2</v>
      </c>
      <c r="F180" s="3">
        <v>9.4884299789999987E-2</v>
      </c>
      <c r="G180" s="3">
        <f t="shared" si="15"/>
        <v>0.11423126390461537</v>
      </c>
      <c r="H180" s="5">
        <v>80.596861629779553</v>
      </c>
      <c r="I180" s="7">
        <f t="shared" si="13"/>
        <v>72.274694930698885</v>
      </c>
      <c r="J180" s="7">
        <f t="shared" si="14"/>
        <v>4.280474066941566</v>
      </c>
      <c r="K180">
        <f t="shared" si="11"/>
        <v>4.3894597111587075</v>
      </c>
      <c r="L180">
        <v>2047.72</v>
      </c>
      <c r="M180">
        <f t="shared" si="9"/>
        <v>2113.1788663967604</v>
      </c>
      <c r="N180">
        <f t="shared" si="10"/>
        <v>7.6559486644814747</v>
      </c>
    </row>
    <row r="181" spans="1:14" x14ac:dyDescent="0.25">
      <c r="A181" s="1">
        <v>39417</v>
      </c>
      <c r="B181" s="2">
        <v>5.6900000000000006E-2</v>
      </c>
      <c r="C181" s="4">
        <f t="shared" si="8"/>
        <v>5.4615384615384614E-2</v>
      </c>
      <c r="D181" s="3">
        <v>9.5000000000000001E-2</v>
      </c>
      <c r="E181" s="3">
        <f t="shared" si="12"/>
        <v>8.6109727637953451E-2</v>
      </c>
      <c r="F181" s="3">
        <v>9.9234355339999997E-2</v>
      </c>
      <c r="G181" s="3">
        <f t="shared" si="15"/>
        <v>0.11340595925769228</v>
      </c>
      <c r="H181" s="5">
        <v>81.114588132375317</v>
      </c>
      <c r="I181" s="7">
        <f t="shared" si="13"/>
        <v>72.64772807696697</v>
      </c>
      <c r="J181" s="7">
        <f t="shared" si="14"/>
        <v>4.2856221173589244</v>
      </c>
      <c r="K181">
        <f t="shared" si="11"/>
        <v>4.3958628232728865</v>
      </c>
      <c r="L181">
        <v>2014.2014999999999</v>
      </c>
      <c r="M181">
        <f t="shared" si="9"/>
        <v>2091.9282125506065</v>
      </c>
      <c r="N181">
        <f t="shared" si="10"/>
        <v>7.6458415093716576</v>
      </c>
    </row>
    <row r="182" spans="1:14" x14ac:dyDescent="0.25">
      <c r="A182" s="1">
        <v>39448</v>
      </c>
      <c r="B182" s="2">
        <v>0.06</v>
      </c>
      <c r="C182" s="4">
        <f t="shared" si="8"/>
        <v>5.5784615384615391E-2</v>
      </c>
      <c r="D182" s="3">
        <v>9.5000000000000001E-2</v>
      </c>
      <c r="E182" s="3">
        <f t="shared" si="12"/>
        <v>8.7753648233486956E-2</v>
      </c>
      <c r="F182" s="3">
        <v>0.13297503735999999</v>
      </c>
      <c r="G182" s="3">
        <f t="shared" si="15"/>
        <v>0.1145269173930769</v>
      </c>
      <c r="H182" s="5">
        <v>71.441741473134812</v>
      </c>
      <c r="I182" s="7">
        <f t="shared" si="13"/>
        <v>73.049225028506143</v>
      </c>
      <c r="J182" s="7">
        <f t="shared" si="14"/>
        <v>4.2911335293588628</v>
      </c>
      <c r="K182">
        <f t="shared" si="11"/>
        <v>4.268882312994748</v>
      </c>
      <c r="L182">
        <v>1980.59</v>
      </c>
      <c r="M182">
        <f t="shared" si="9"/>
        <v>2070.3324230769231</v>
      </c>
      <c r="N182">
        <f t="shared" si="10"/>
        <v>7.6354644642245004</v>
      </c>
    </row>
    <row r="183" spans="1:14" x14ac:dyDescent="0.25">
      <c r="A183" s="1">
        <v>39479</v>
      </c>
      <c r="B183" s="2">
        <v>6.3500000000000001E-2</v>
      </c>
      <c r="C183" s="4">
        <f t="shared" si="8"/>
        <v>5.7046153846153858E-2</v>
      </c>
      <c r="D183" s="3">
        <v>9.5431034482758609E-2</v>
      </c>
      <c r="E183" s="3">
        <f t="shared" si="12"/>
        <v>8.9306655848785998E-2</v>
      </c>
      <c r="F183" s="3">
        <v>0.12194552516</v>
      </c>
      <c r="G183" s="3">
        <f t="shared" si="15"/>
        <v>0.11292336740076922</v>
      </c>
      <c r="H183" s="5">
        <v>71.54542352836819</v>
      </c>
      <c r="I183" s="7">
        <f t="shared" si="13"/>
        <v>73.406420711397217</v>
      </c>
      <c r="J183" s="7">
        <f t="shared" si="14"/>
        <v>4.296011407426815</v>
      </c>
      <c r="K183">
        <f t="shared" si="11"/>
        <v>4.2703325420891423</v>
      </c>
      <c r="L183">
        <v>1903.27</v>
      </c>
      <c r="M183">
        <f t="shared" si="9"/>
        <v>2044.6562692307693</v>
      </c>
      <c r="N183">
        <f t="shared" si="10"/>
        <v>7.6229849708435502</v>
      </c>
    </row>
    <row r="184" spans="1:14" x14ac:dyDescent="0.25">
      <c r="A184" s="1">
        <v>39508</v>
      </c>
      <c r="B184" s="2">
        <v>5.9299999999999999E-2</v>
      </c>
      <c r="C184" s="4">
        <f t="shared" si="8"/>
        <v>5.7569230769230768E-2</v>
      </c>
      <c r="D184" s="3">
        <v>9.7500000000000003E-2</v>
      </c>
      <c r="E184" s="3">
        <f t="shared" si="12"/>
        <v>9.0824512991643125E-2</v>
      </c>
      <c r="F184" s="3">
        <v>0.11338130338999999</v>
      </c>
      <c r="G184" s="3">
        <f t="shared" si="15"/>
        <v>0.11175562875538461</v>
      </c>
      <c r="H184" s="5">
        <v>70.722923512261502</v>
      </c>
      <c r="I184" s="7">
        <f t="shared" si="13"/>
        <v>73.76446619718503</v>
      </c>
      <c r="J184" s="7">
        <f t="shared" si="14"/>
        <v>4.3008771278109128</v>
      </c>
      <c r="K184">
        <f t="shared" si="11"/>
        <v>4.2587697567320362</v>
      </c>
      <c r="L184">
        <v>1846.9</v>
      </c>
      <c r="M184">
        <f t="shared" si="9"/>
        <v>2015.3693461538462</v>
      </c>
      <c r="N184">
        <f t="shared" si="10"/>
        <v>7.6085577559230728</v>
      </c>
    </row>
    <row r="185" spans="1:14" x14ac:dyDescent="0.25">
      <c r="A185" s="1">
        <v>39539</v>
      </c>
      <c r="B185" s="2">
        <v>5.7300000000000004E-2</v>
      </c>
      <c r="C185" s="4">
        <f t="shared" si="8"/>
        <v>5.7530769230769239E-2</v>
      </c>
      <c r="D185" s="3">
        <v>9.7500000000000003E-2</v>
      </c>
      <c r="E185" s="3">
        <f t="shared" si="12"/>
        <v>9.2133445994124513E-2</v>
      </c>
      <c r="F185" s="3">
        <v>0.11078985477</v>
      </c>
      <c r="G185" s="3">
        <f t="shared" si="15"/>
        <v>0.11102154951307691</v>
      </c>
      <c r="H185" s="5">
        <v>72.729307158534823</v>
      </c>
      <c r="I185" s="7">
        <f t="shared" si="13"/>
        <v>73.852681431415419</v>
      </c>
      <c r="J185" s="7">
        <f t="shared" si="14"/>
        <v>4.3020723174775419</v>
      </c>
      <c r="K185">
        <f t="shared" si="11"/>
        <v>4.2867444279081619</v>
      </c>
      <c r="L185">
        <v>1796.13</v>
      </c>
      <c r="M185">
        <f t="shared" si="9"/>
        <v>1984.1955000000003</v>
      </c>
      <c r="N185">
        <f t="shared" si="10"/>
        <v>7.5929688212966902</v>
      </c>
    </row>
    <row r="186" spans="1:14" x14ac:dyDescent="0.25">
      <c r="A186" s="1">
        <v>39569</v>
      </c>
      <c r="B186" s="2">
        <v>6.3899999999999998E-2</v>
      </c>
      <c r="C186" s="4">
        <f t="shared" si="8"/>
        <v>5.7630769230769222E-2</v>
      </c>
      <c r="D186" s="3">
        <v>9.7500000000000003E-2</v>
      </c>
      <c r="E186" s="3">
        <f t="shared" si="12"/>
        <v>9.3287292147970657E-2</v>
      </c>
      <c r="F186" s="3">
        <v>0.10812065609999999</v>
      </c>
      <c r="G186" s="3">
        <f t="shared" si="15"/>
        <v>0.11102477841076921</v>
      </c>
      <c r="H186" s="5">
        <v>74.155526411498172</v>
      </c>
      <c r="I186" s="7">
        <f t="shared" si="13"/>
        <v>74.270196056268517</v>
      </c>
      <c r="J186" s="7">
        <f t="shared" si="14"/>
        <v>4.3077097414551346</v>
      </c>
      <c r="K186">
        <f t="shared" si="11"/>
        <v>4.3061645959685162</v>
      </c>
      <c r="L186">
        <v>1778.01</v>
      </c>
      <c r="M186">
        <f t="shared" si="9"/>
        <v>1955.9962692307693</v>
      </c>
      <c r="N186">
        <f t="shared" si="10"/>
        <v>7.5786549432467112</v>
      </c>
    </row>
    <row r="187" spans="1:14" x14ac:dyDescent="0.25">
      <c r="A187" s="1">
        <v>39600</v>
      </c>
      <c r="B187" s="2">
        <v>7.1800000000000003E-2</v>
      </c>
      <c r="C187" s="4">
        <f t="shared" si="8"/>
        <v>5.8361538461538458E-2</v>
      </c>
      <c r="D187" s="3">
        <v>9.7500000000000003E-2</v>
      </c>
      <c r="E187" s="3">
        <f t="shared" si="12"/>
        <v>9.4192999344000439E-2</v>
      </c>
      <c r="F187" s="3">
        <v>0.11413714559</v>
      </c>
      <c r="G187" s="3">
        <f t="shared" si="15"/>
        <v>0.11080323621307693</v>
      </c>
      <c r="H187" s="5">
        <v>73.236527805998747</v>
      </c>
      <c r="I187" s="7">
        <f t="shared" si="13"/>
        <v>74.479622932908015</v>
      </c>
      <c r="J187" s="7">
        <f t="shared" si="14"/>
        <v>4.3105255702936445</v>
      </c>
      <c r="K187">
        <f t="shared" si="11"/>
        <v>4.2936943102444651</v>
      </c>
      <c r="L187">
        <v>1712.28</v>
      </c>
      <c r="M187">
        <f t="shared" si="9"/>
        <v>1933.2554999999998</v>
      </c>
      <c r="N187">
        <f t="shared" si="10"/>
        <v>7.5669606484353116</v>
      </c>
    </row>
    <row r="188" spans="1:14" x14ac:dyDescent="0.25">
      <c r="A188" s="1">
        <v>39630</v>
      </c>
      <c r="B188" s="2">
        <v>7.5199999999999989E-2</v>
      </c>
      <c r="C188" s="4">
        <f t="shared" si="8"/>
        <v>5.9507692307692296E-2</v>
      </c>
      <c r="D188" s="3">
        <v>9.7822580645161306E-2</v>
      </c>
      <c r="E188" s="3">
        <f t="shared" si="12"/>
        <v>9.4910120932089781E-2</v>
      </c>
      <c r="F188" s="3">
        <v>0.12210172761999999</v>
      </c>
      <c r="G188" s="3">
        <f t="shared" si="15"/>
        <v>0.11158127849153845</v>
      </c>
      <c r="H188" s="5">
        <v>74.620083035943409</v>
      </c>
      <c r="I188" s="7">
        <f t="shared" si="13"/>
        <v>74.654828408767401</v>
      </c>
      <c r="J188" s="7">
        <f t="shared" si="14"/>
        <v>4.3128752025199866</v>
      </c>
      <c r="K188">
        <f t="shared" si="11"/>
        <v>4.3124096805764101</v>
      </c>
      <c r="L188">
        <v>1783.09</v>
      </c>
      <c r="M188">
        <f t="shared" si="9"/>
        <v>1922.4347307692308</v>
      </c>
      <c r="N188">
        <f t="shared" si="10"/>
        <v>7.561347750618423</v>
      </c>
    </row>
    <row r="189" spans="1:14" x14ac:dyDescent="0.25">
      <c r="A189" s="1">
        <v>39661</v>
      </c>
      <c r="B189" s="2">
        <v>7.8700000000000006E-2</v>
      </c>
      <c r="C189" s="4">
        <f t="shared" si="8"/>
        <v>6.1123076923076919E-2</v>
      </c>
      <c r="D189" s="3">
        <v>0.1</v>
      </c>
      <c r="E189" s="3">
        <f t="shared" si="12"/>
        <v>9.5666944753429739E-2</v>
      </c>
      <c r="F189" s="3">
        <v>0.11426192646000001</v>
      </c>
      <c r="G189" s="3">
        <f t="shared" si="15"/>
        <v>0.11163676299923077</v>
      </c>
      <c r="H189" s="5">
        <v>76.442690946733578</v>
      </c>
      <c r="I189" s="7">
        <f t="shared" si="13"/>
        <v>74.930549393030773</v>
      </c>
      <c r="J189" s="7">
        <f t="shared" si="14"/>
        <v>4.3165616764330279</v>
      </c>
      <c r="K189">
        <f t="shared" si="11"/>
        <v>4.3365413221372409</v>
      </c>
      <c r="L189">
        <v>1844.29</v>
      </c>
      <c r="M189">
        <f t="shared" si="9"/>
        <v>1914.236269230769</v>
      </c>
      <c r="N189">
        <f t="shared" si="10"/>
        <v>7.557074007043787</v>
      </c>
    </row>
    <row r="190" spans="1:14" x14ac:dyDescent="0.25">
      <c r="A190" s="1">
        <v>39692</v>
      </c>
      <c r="B190" s="2">
        <v>7.5700000000000003E-2</v>
      </c>
      <c r="C190" s="4">
        <f t="shared" si="8"/>
        <v>6.2930769230769221E-2</v>
      </c>
      <c r="D190" s="3">
        <v>0.1</v>
      </c>
      <c r="E190" s="3">
        <f t="shared" si="12"/>
        <v>9.6243867830352839E-2</v>
      </c>
      <c r="F190" s="3">
        <v>0.11046756869999999</v>
      </c>
      <c r="G190" s="3">
        <f t="shared" si="15"/>
        <v>0.11177905418000002</v>
      </c>
      <c r="H190" s="5">
        <v>78.013499403733732</v>
      </c>
      <c r="I190" s="7">
        <f t="shared" si="13"/>
        <v>75.106340708833287</v>
      </c>
      <c r="J190" s="7">
        <f t="shared" si="14"/>
        <v>4.3189049854168884</v>
      </c>
      <c r="K190">
        <f t="shared" si="11"/>
        <v>4.3568818809934697</v>
      </c>
      <c r="L190">
        <v>2066.04</v>
      </c>
      <c r="M190">
        <f t="shared" si="9"/>
        <v>1914.8331923076923</v>
      </c>
      <c r="N190">
        <f t="shared" si="10"/>
        <v>7.557385791976265</v>
      </c>
    </row>
    <row r="191" spans="1:14" x14ac:dyDescent="0.25">
      <c r="A191" s="1">
        <v>39722</v>
      </c>
      <c r="B191" s="2">
        <v>7.9399999999999998E-2</v>
      </c>
      <c r="C191" s="4">
        <f t="shared" si="8"/>
        <v>6.5184615384615396E-2</v>
      </c>
      <c r="D191" s="3">
        <v>0.1</v>
      </c>
      <c r="E191" s="3">
        <f t="shared" si="12"/>
        <v>9.6820790907275925E-2</v>
      </c>
      <c r="F191" s="3">
        <v>0.10181542469</v>
      </c>
      <c r="G191" s="3">
        <f t="shared" si="15"/>
        <v>0.11124878002307693</v>
      </c>
      <c r="H191" s="5">
        <v>79.978936369970285</v>
      </c>
      <c r="I191" s="7">
        <f t="shared" si="13"/>
        <v>75.26743840385042</v>
      </c>
      <c r="J191" s="7">
        <f t="shared" si="14"/>
        <v>4.3210476163675668</v>
      </c>
      <c r="K191">
        <f t="shared" si="11"/>
        <v>4.3817633046301969</v>
      </c>
      <c r="L191">
        <v>2289.17</v>
      </c>
      <c r="M191">
        <f t="shared" si="9"/>
        <v>1928.0731923076926</v>
      </c>
      <c r="N191">
        <f t="shared" si="10"/>
        <v>7.5642764372651143</v>
      </c>
    </row>
    <row r="192" spans="1:14" x14ac:dyDescent="0.25">
      <c r="A192" s="1">
        <v>39753</v>
      </c>
      <c r="B192" s="2">
        <v>7.7300000000000008E-2</v>
      </c>
      <c r="C192" s="4">
        <f t="shared" si="8"/>
        <v>6.7161538461538467E-2</v>
      </c>
      <c r="D192" s="3">
        <v>0.1</v>
      </c>
      <c r="E192" s="3">
        <f t="shared" si="12"/>
        <v>9.7397713984198983E-2</v>
      </c>
      <c r="F192" s="3">
        <v>0.10911502881</v>
      </c>
      <c r="G192" s="3">
        <f t="shared" si="15"/>
        <v>0.11178691182923078</v>
      </c>
      <c r="H192" s="5">
        <v>79.511878987543938</v>
      </c>
      <c r="I192" s="7">
        <f t="shared" si="13"/>
        <v>75.383175784027671</v>
      </c>
      <c r="J192" s="7">
        <f t="shared" si="14"/>
        <v>4.3225841172782458</v>
      </c>
      <c r="K192">
        <f t="shared" si="11"/>
        <v>4.3759064317250145</v>
      </c>
      <c r="L192">
        <v>2329.16</v>
      </c>
      <c r="M192">
        <f t="shared" si="9"/>
        <v>1953.142423076923</v>
      </c>
      <c r="N192">
        <f t="shared" si="10"/>
        <v>7.5771948535003624</v>
      </c>
    </row>
    <row r="193" spans="1:14" x14ac:dyDescent="0.25">
      <c r="A193" s="1">
        <v>39783</v>
      </c>
      <c r="B193" s="2">
        <v>7.6700000000000004E-2</v>
      </c>
      <c r="C193" s="4">
        <f t="shared" si="8"/>
        <v>6.8900000000000003E-2</v>
      </c>
      <c r="D193" s="3">
        <v>9.8387096774193536E-2</v>
      </c>
      <c r="E193" s="3">
        <f t="shared" si="12"/>
        <v>9.7818516300162597E-2</v>
      </c>
      <c r="F193" s="3">
        <v>0.10773058146</v>
      </c>
      <c r="G193" s="3">
        <f t="shared" si="15"/>
        <v>0.11277508734230769</v>
      </c>
      <c r="H193" s="5">
        <v>81.306787404581442</v>
      </c>
      <c r="I193" s="7">
        <f t="shared" si="13"/>
        <v>75.29276056384137</v>
      </c>
      <c r="J193" s="7">
        <f t="shared" si="14"/>
        <v>4.321383988933535</v>
      </c>
      <c r="K193">
        <f t="shared" si="11"/>
        <v>4.3982294989802213</v>
      </c>
      <c r="L193">
        <v>2252.7199999999998</v>
      </c>
      <c r="M193">
        <f t="shared" si="9"/>
        <v>1968.911653846154</v>
      </c>
      <c r="N193">
        <f t="shared" si="10"/>
        <v>7.585236209093221</v>
      </c>
    </row>
    <row r="194" spans="1:14" x14ac:dyDescent="0.25">
      <c r="A194" s="1">
        <v>39814</v>
      </c>
      <c r="B194" s="2">
        <v>7.1800000000000003E-2</v>
      </c>
      <c r="C194" s="4">
        <f t="shared" si="8"/>
        <v>7.0046153846153855E-2</v>
      </c>
      <c r="D194" s="3">
        <v>9.5000000000000001E-2</v>
      </c>
      <c r="E194" s="3">
        <f t="shared" si="12"/>
        <v>9.781851630016257E-2</v>
      </c>
      <c r="F194" s="3">
        <v>0.14472402367000001</v>
      </c>
      <c r="G194" s="3">
        <f t="shared" si="15"/>
        <v>0.11627429259846155</v>
      </c>
      <c r="H194" s="5">
        <v>70.569272691036161</v>
      </c>
      <c r="I194" s="7">
        <f t="shared" si="13"/>
        <v>75.308777169858544</v>
      </c>
      <c r="J194" s="7">
        <f t="shared" si="14"/>
        <v>4.3215966906936707</v>
      </c>
      <c r="K194">
        <f t="shared" si="11"/>
        <v>4.2565948187535385</v>
      </c>
      <c r="L194">
        <v>2252.98</v>
      </c>
      <c r="M194">
        <f t="shared" si="9"/>
        <v>1987.2792307692312</v>
      </c>
      <c r="N194">
        <f t="shared" si="10"/>
        <v>7.5945217615005252</v>
      </c>
    </row>
    <row r="195" spans="1:14" x14ac:dyDescent="0.25">
      <c r="A195" s="1">
        <v>39845</v>
      </c>
      <c r="B195" s="2">
        <v>6.4699999999999994E-2</v>
      </c>
      <c r="C195" s="4">
        <f t="shared" si="8"/>
        <v>7.040769230769231E-2</v>
      </c>
      <c r="D195" s="3">
        <v>9.0178571428571427E-2</v>
      </c>
      <c r="E195" s="3">
        <f t="shared" si="12"/>
        <v>9.7447637179283453E-2</v>
      </c>
      <c r="F195" s="3">
        <v>0.12770944268999998</v>
      </c>
      <c r="G195" s="3">
        <f t="shared" si="15"/>
        <v>0.11586924685461539</v>
      </c>
      <c r="H195" s="5">
        <v>70.809163314148378</v>
      </c>
      <c r="I195" s="7">
        <f t="shared" si="13"/>
        <v>75.236071438016992</v>
      </c>
      <c r="J195" s="7">
        <f t="shared" si="14"/>
        <v>4.3206307893271809</v>
      </c>
      <c r="K195">
        <f t="shared" si="11"/>
        <v>4.2599884176660163</v>
      </c>
      <c r="L195">
        <v>2513.7399999999998</v>
      </c>
      <c r="M195">
        <f t="shared" si="9"/>
        <v>2028.2907692307692</v>
      </c>
      <c r="N195">
        <f t="shared" si="10"/>
        <v>7.614948731766253</v>
      </c>
    </row>
    <row r="196" spans="1:14" x14ac:dyDescent="0.25">
      <c r="A196" s="1">
        <v>39873</v>
      </c>
      <c r="B196" s="2">
        <v>6.1399999999999996E-2</v>
      </c>
      <c r="C196" s="4">
        <f t="shared" si="8"/>
        <v>7.0246153846153833E-2</v>
      </c>
      <c r="D196" s="3">
        <v>7.7741935483870969E-2</v>
      </c>
      <c r="E196" s="3">
        <f t="shared" si="12"/>
        <v>9.6086937256292096E-2</v>
      </c>
      <c r="F196" s="3">
        <v>0.12185904059000001</v>
      </c>
      <c r="G196" s="3">
        <f t="shared" si="15"/>
        <v>0.11586259419538461</v>
      </c>
      <c r="H196" s="5">
        <v>73.003500862972075</v>
      </c>
      <c r="I196" s="7">
        <f t="shared" si="13"/>
        <v>75.174716420165353</v>
      </c>
      <c r="J196" s="7">
        <f t="shared" si="14"/>
        <v>4.3198149566049615</v>
      </c>
      <c r="K196">
        <f t="shared" si="11"/>
        <v>4.2905073970255048</v>
      </c>
      <c r="L196">
        <v>2477.21</v>
      </c>
      <c r="M196">
        <f t="shared" si="9"/>
        <v>2072.44</v>
      </c>
      <c r="N196">
        <f t="shared" si="10"/>
        <v>7.6364819360475522</v>
      </c>
    </row>
    <row r="197" spans="1:14" x14ac:dyDescent="0.25">
      <c r="A197" s="1">
        <v>39904</v>
      </c>
      <c r="B197" s="2">
        <v>5.7300000000000004E-2</v>
      </c>
      <c r="C197" s="4">
        <f t="shared" si="8"/>
        <v>7.009230769230769E-2</v>
      </c>
      <c r="D197" s="3">
        <v>7.0000000000000007E-2</v>
      </c>
      <c r="E197" s="3">
        <f t="shared" si="12"/>
        <v>9.397155264090748E-2</v>
      </c>
      <c r="F197" s="3">
        <v>0.12118620635999999</v>
      </c>
      <c r="G197" s="3">
        <f t="shared" si="15"/>
        <v>0.11646297134692309</v>
      </c>
      <c r="H197" s="5">
        <v>72.286111713501242</v>
      </c>
      <c r="I197" s="7">
        <f t="shared" si="13"/>
        <v>75.36476453272455</v>
      </c>
      <c r="J197" s="7">
        <f t="shared" si="14"/>
        <v>4.3223398518991498</v>
      </c>
      <c r="K197">
        <f t="shared" si="11"/>
        <v>4.2806320182299009</v>
      </c>
      <c r="L197">
        <v>2379.36</v>
      </c>
      <c r="M197">
        <f t="shared" si="9"/>
        <v>2113.3984615384616</v>
      </c>
      <c r="N197">
        <f t="shared" si="10"/>
        <v>7.6560525760509837</v>
      </c>
    </row>
    <row r="198" spans="1:14" x14ac:dyDescent="0.25">
      <c r="A198" s="1">
        <v>39934</v>
      </c>
      <c r="B198" s="2">
        <v>4.7699999999999992E-2</v>
      </c>
      <c r="C198" s="4">
        <f t="shared" si="8"/>
        <v>6.9353846153846155E-2</v>
      </c>
      <c r="D198" s="3">
        <v>6.096774193548387E-2</v>
      </c>
      <c r="E198" s="3">
        <f t="shared" si="12"/>
        <v>9.1161378943637017E-2</v>
      </c>
      <c r="F198" s="3">
        <v>0.11757818225</v>
      </c>
      <c r="G198" s="3">
        <f t="shared" si="15"/>
        <v>0.11698515038384616</v>
      </c>
      <c r="H198" s="5">
        <v>75.763012788445806</v>
      </c>
      <c r="I198" s="7">
        <f t="shared" si="13"/>
        <v>75.327831578971754</v>
      </c>
      <c r="J198" s="7">
        <f t="shared" si="14"/>
        <v>4.3218496757996565</v>
      </c>
      <c r="K198">
        <f t="shared" si="11"/>
        <v>4.3276102156220393</v>
      </c>
      <c r="L198">
        <v>2229.9499999999998</v>
      </c>
      <c r="M198">
        <f t="shared" si="9"/>
        <v>2146.7692307692305</v>
      </c>
      <c r="N198">
        <f t="shared" si="10"/>
        <v>7.6717193075975905</v>
      </c>
    </row>
    <row r="199" spans="1:14" x14ac:dyDescent="0.25">
      <c r="A199" s="1">
        <v>39965</v>
      </c>
      <c r="B199" s="2">
        <v>3.8100000000000002E-2</v>
      </c>
      <c r="C199" s="4">
        <f t="shared" si="8"/>
        <v>6.7369230769230765E-2</v>
      </c>
      <c r="D199" s="3">
        <v>4.8666666666666664E-2</v>
      </c>
      <c r="E199" s="3">
        <f t="shared" si="12"/>
        <v>8.7404968687226761E-2</v>
      </c>
      <c r="F199" s="3">
        <v>0.11597022261999999</v>
      </c>
      <c r="G199" s="3">
        <f t="shared" si="15"/>
        <v>0.11758896319307691</v>
      </c>
      <c r="H199" s="5">
        <v>74.093469601954709</v>
      </c>
      <c r="I199" s="7">
        <f t="shared" si="13"/>
        <v>75.461788777050728</v>
      </c>
      <c r="J199" s="7">
        <f t="shared" si="14"/>
        <v>4.3236264192253984</v>
      </c>
      <c r="K199">
        <f t="shared" si="11"/>
        <v>4.3053273988901299</v>
      </c>
      <c r="L199">
        <v>2090.04</v>
      </c>
      <c r="M199">
        <f t="shared" si="9"/>
        <v>2170.7715384615385</v>
      </c>
      <c r="N199">
        <f t="shared" si="10"/>
        <v>7.6828379310205364</v>
      </c>
    </row>
    <row r="200" spans="1:14" x14ac:dyDescent="0.25">
      <c r="A200" s="1">
        <v>39995</v>
      </c>
      <c r="B200" s="2">
        <v>3.2799999999999996E-2</v>
      </c>
      <c r="C200" s="4">
        <f t="shared" si="8"/>
        <v>6.4369230769230762E-2</v>
      </c>
      <c r="D200" s="3">
        <v>4.4999999999999998E-2</v>
      </c>
      <c r="E200" s="3">
        <f t="shared" si="12"/>
        <v>8.3366507148765201E-2</v>
      </c>
      <c r="F200" s="3">
        <v>0.12842613611000001</v>
      </c>
      <c r="G200" s="3">
        <f t="shared" si="15"/>
        <v>0.11868811630999999</v>
      </c>
      <c r="H200" s="5">
        <v>76.042567711078021</v>
      </c>
      <c r="I200" s="7">
        <f t="shared" si="13"/>
        <v>75.533200593380386</v>
      </c>
      <c r="J200" s="7">
        <f t="shared" si="14"/>
        <v>4.32457230255506</v>
      </c>
      <c r="K200">
        <f t="shared" si="11"/>
        <v>4.3312932849496066</v>
      </c>
      <c r="L200">
        <v>2052.6799999999998</v>
      </c>
      <c r="M200">
        <f t="shared" si="9"/>
        <v>2196.9561538461539</v>
      </c>
      <c r="N200">
        <f t="shared" si="10"/>
        <v>7.6948281149010525</v>
      </c>
    </row>
    <row r="201" spans="1:14" x14ac:dyDescent="0.25">
      <c r="A201" s="1">
        <v>40026</v>
      </c>
      <c r="B201" s="2">
        <v>3.1300000000000001E-2</v>
      </c>
      <c r="C201" s="4">
        <f t="shared" si="8"/>
        <v>6.0992307692307693E-2</v>
      </c>
      <c r="D201" s="3">
        <v>4.4999999999999998E-2</v>
      </c>
      <c r="E201" s="3">
        <f t="shared" si="12"/>
        <v>7.9303231714522041E-2</v>
      </c>
      <c r="F201" s="3">
        <v>0.11936144755000001</v>
      </c>
      <c r="G201" s="3">
        <f t="shared" si="15"/>
        <v>0.11847732553538461</v>
      </c>
      <c r="H201" s="5">
        <v>76.63228177797582</v>
      </c>
      <c r="I201" s="7">
        <f t="shared" si="13"/>
        <v>75.651740982974943</v>
      </c>
      <c r="J201" s="7">
        <f t="shared" si="14"/>
        <v>4.3261404536242134</v>
      </c>
      <c r="K201">
        <f t="shared" si="11"/>
        <v>4.3390184211013887</v>
      </c>
      <c r="L201">
        <v>2018.97</v>
      </c>
      <c r="M201">
        <f t="shared" si="9"/>
        <v>2215.1007692307694</v>
      </c>
      <c r="N201">
        <f t="shared" si="10"/>
        <v>7.7030531754537916</v>
      </c>
    </row>
    <row r="202" spans="1:14" x14ac:dyDescent="0.25">
      <c r="A202" s="1">
        <v>40057</v>
      </c>
      <c r="B202" s="2">
        <v>3.2099999999999997E-2</v>
      </c>
      <c r="C202" s="4">
        <f t="shared" si="8"/>
        <v>5.7407692307692312E-2</v>
      </c>
      <c r="D202" s="3">
        <v>4.4500000000000005E-2</v>
      </c>
      <c r="E202" s="3">
        <f t="shared" si="12"/>
        <v>7.5034000945291265E-2</v>
      </c>
      <c r="F202" s="3">
        <v>0.12440278277000001</v>
      </c>
      <c r="G202" s="3">
        <f t="shared" si="15"/>
        <v>0.11925739140538462</v>
      </c>
      <c r="H202" s="5">
        <v>78.67141962074605</v>
      </c>
      <c r="I202" s="7">
        <f t="shared" si="13"/>
        <v>75.667540218911782</v>
      </c>
      <c r="J202" s="7">
        <f t="shared" si="14"/>
        <v>4.3263492734899804</v>
      </c>
      <c r="K202">
        <f t="shared" si="11"/>
        <v>4.3652799334401404</v>
      </c>
      <c r="L202">
        <v>1980.77</v>
      </c>
      <c r="M202">
        <f t="shared" si="9"/>
        <v>2225.5992307692313</v>
      </c>
      <c r="N202">
        <f t="shared" si="10"/>
        <v>7.707781475540628</v>
      </c>
    </row>
    <row r="203" spans="1:14" x14ac:dyDescent="0.25">
      <c r="A203" s="1">
        <v>40087</v>
      </c>
      <c r="B203" s="2">
        <v>2.7200000000000002E-2</v>
      </c>
      <c r="C203" s="4">
        <f t="shared" si="8"/>
        <v>5.3676923076923073E-2</v>
      </c>
      <c r="D203" s="3">
        <v>0.04</v>
      </c>
      <c r="E203" s="3">
        <f t="shared" si="12"/>
        <v>7.0418616329906661E-2</v>
      </c>
      <c r="F203" s="3">
        <v>0.11756455161</v>
      </c>
      <c r="G203" s="3">
        <f t="shared" si="15"/>
        <v>0.1198033131676923</v>
      </c>
      <c r="H203" s="5">
        <v>81.392254110669001</v>
      </c>
      <c r="I203" s="7">
        <f t="shared" si="13"/>
        <v>75.722366903662831</v>
      </c>
      <c r="J203" s="7">
        <f t="shared" si="14"/>
        <v>4.3270735844852126</v>
      </c>
      <c r="K203">
        <f t="shared" si="11"/>
        <v>4.399280110135062</v>
      </c>
      <c r="L203">
        <v>1904.86</v>
      </c>
      <c r="M203">
        <f t="shared" si="9"/>
        <v>2213.2007692307698</v>
      </c>
      <c r="N203">
        <f t="shared" si="10"/>
        <v>7.7021950585888543</v>
      </c>
    </row>
    <row r="204" spans="1:14" x14ac:dyDescent="0.25">
      <c r="A204" s="1">
        <v>40118</v>
      </c>
      <c r="B204" s="2">
        <v>2.3700000000000002E-2</v>
      </c>
      <c r="C204" s="4">
        <f t="shared" si="8"/>
        <v>4.9392307692307701E-2</v>
      </c>
      <c r="D204" s="3">
        <v>3.8833333333333331E-2</v>
      </c>
      <c r="E204" s="3">
        <f t="shared" si="12"/>
        <v>6.5713488124778452E-2</v>
      </c>
      <c r="F204" s="3">
        <v>0.1138713474</v>
      </c>
      <c r="G204" s="3">
        <f t="shared" si="15"/>
        <v>0.12073069183769228</v>
      </c>
      <c r="H204" s="5">
        <v>82.612912262997398</v>
      </c>
      <c r="I204" s="7">
        <f t="shared" si="13"/>
        <v>75.840143382054393</v>
      </c>
      <c r="J204" s="7">
        <f t="shared" si="14"/>
        <v>4.3286277485311393</v>
      </c>
      <c r="K204">
        <f t="shared" si="11"/>
        <v>4.4141659911063762</v>
      </c>
      <c r="L204">
        <v>1973.57</v>
      </c>
      <c r="M204">
        <f t="shared" si="9"/>
        <v>2188.9238461538462</v>
      </c>
      <c r="N204">
        <f t="shared" si="10"/>
        <v>7.6911653075864281</v>
      </c>
    </row>
    <row r="205" spans="1:14" x14ac:dyDescent="0.25">
      <c r="A205" s="1">
        <v>40148</v>
      </c>
      <c r="B205" s="2">
        <v>0.02</v>
      </c>
      <c r="C205" s="4">
        <f t="shared" si="8"/>
        <v>4.4984615384615394E-2</v>
      </c>
      <c r="D205" s="3">
        <v>3.5000000000000003E-2</v>
      </c>
      <c r="E205" s="3">
        <f t="shared" si="12"/>
        <v>6.0713488124778454E-2</v>
      </c>
      <c r="F205" s="3">
        <v>0.11312152738</v>
      </c>
      <c r="G205" s="3">
        <f t="shared" si="15"/>
        <v>0.1210388840353846</v>
      </c>
      <c r="H205" s="5">
        <v>84.625320943026267</v>
      </c>
      <c r="I205" s="7">
        <f t="shared" si="13"/>
        <v>76.098562821675515</v>
      </c>
      <c r="J205" s="7">
        <f t="shared" si="14"/>
        <v>4.3320293792973974</v>
      </c>
      <c r="K205">
        <f t="shared" si="11"/>
        <v>4.4382335237573152</v>
      </c>
      <c r="L205">
        <v>2017.05</v>
      </c>
      <c r="M205">
        <f t="shared" si="9"/>
        <v>2164.9153846153849</v>
      </c>
      <c r="N205">
        <f t="shared" si="10"/>
        <v>7.6801365563542889</v>
      </c>
    </row>
    <row r="206" spans="1:14" x14ac:dyDescent="0.25">
      <c r="A206" s="1">
        <v>40179</v>
      </c>
      <c r="B206" s="2">
        <v>2.1000000000000001E-2</v>
      </c>
      <c r="C206" s="4">
        <f t="shared" ref="C206:C269" si="16">+AVERAGE(B194:B206)</f>
        <v>4.0700000000000007E-2</v>
      </c>
      <c r="D206" s="3">
        <v>3.5000000000000003E-2</v>
      </c>
      <c r="E206" s="3">
        <f t="shared" si="12"/>
        <v>5.5837557603686645E-2</v>
      </c>
      <c r="F206" s="3">
        <v>0.148787</v>
      </c>
      <c r="G206" s="3">
        <f t="shared" si="15"/>
        <v>0.12419707007692306</v>
      </c>
      <c r="H206" s="5">
        <v>73.221948613023244</v>
      </c>
      <c r="I206" s="7">
        <f t="shared" si="13"/>
        <v>76.375107283212586</v>
      </c>
      <c r="J206" s="7">
        <f t="shared" si="14"/>
        <v>4.3356568221809537</v>
      </c>
      <c r="K206">
        <f t="shared" si="11"/>
        <v>4.2934952204631136</v>
      </c>
      <c r="L206">
        <v>1978.19</v>
      </c>
      <c r="M206">
        <f t="shared" si="9"/>
        <v>2143.7976923076922</v>
      </c>
      <c r="N206">
        <f t="shared" si="10"/>
        <v>7.6703341578074005</v>
      </c>
    </row>
    <row r="207" spans="1:14" x14ac:dyDescent="0.25">
      <c r="A207" s="1">
        <v>40210</v>
      </c>
      <c r="B207" s="2">
        <v>2.0899999999999998E-2</v>
      </c>
      <c r="C207" s="4">
        <f t="shared" si="16"/>
        <v>3.6784615384615388E-2</v>
      </c>
      <c r="D207" s="3">
        <v>3.5000000000000003E-2</v>
      </c>
      <c r="E207" s="3">
        <f t="shared" si="12"/>
        <v>5.1222172988302034E-2</v>
      </c>
      <c r="F207" s="3">
        <v>0.126947</v>
      </c>
      <c r="G207" s="3">
        <f t="shared" si="15"/>
        <v>0.12282960671769229</v>
      </c>
      <c r="H207" s="5">
        <v>72.919783462658486</v>
      </c>
      <c r="I207" s="7">
        <f t="shared" si="13"/>
        <v>76.596163610044826</v>
      </c>
      <c r="J207" s="7">
        <f t="shared" si="14"/>
        <v>4.3385469920725486</v>
      </c>
      <c r="K207">
        <f t="shared" si="11"/>
        <v>4.2893599802868332</v>
      </c>
      <c r="L207">
        <v>1952.89</v>
      </c>
      <c r="M207">
        <f t="shared" ref="M207:M270" si="17">+AVERAGE(L195:L207)</f>
        <v>2120.7138461538457</v>
      </c>
      <c r="N207">
        <f t="shared" ref="N207:N270" si="18">+LN(M207)</f>
        <v>7.6595080308725301</v>
      </c>
    </row>
    <row r="208" spans="1:14" x14ac:dyDescent="0.25">
      <c r="A208" s="1">
        <v>40238</v>
      </c>
      <c r="B208" s="2">
        <v>1.84E-2</v>
      </c>
      <c r="C208" s="4">
        <f t="shared" si="16"/>
        <v>3.3223076923076925E-2</v>
      </c>
      <c r="D208" s="3">
        <v>3.5000000000000003E-2</v>
      </c>
      <c r="E208" s="3">
        <f t="shared" si="12"/>
        <v>4.6977667493796532E-2</v>
      </c>
      <c r="F208" s="3">
        <v>0.11959</v>
      </c>
      <c r="G208" s="3">
        <f t="shared" si="15"/>
        <v>0.12220503420307692</v>
      </c>
      <c r="H208" s="5">
        <v>76.3054862205897</v>
      </c>
      <c r="I208" s="7">
        <f t="shared" si="13"/>
        <v>76.77204862242067</v>
      </c>
      <c r="J208" s="7">
        <f t="shared" si="14"/>
        <v>4.34084062367877</v>
      </c>
      <c r="K208">
        <f t="shared" si="11"/>
        <v>4.3347448389897627</v>
      </c>
      <c r="L208">
        <v>1909.1</v>
      </c>
      <c r="M208">
        <f t="shared" si="17"/>
        <v>2074.2030769230764</v>
      </c>
      <c r="N208">
        <f t="shared" si="18"/>
        <v>7.6373322995809518</v>
      </c>
    </row>
    <row r="209" spans="1:14" x14ac:dyDescent="0.25">
      <c r="A209" s="1">
        <v>40269</v>
      </c>
      <c r="B209" s="2">
        <v>1.9799999999999998E-2</v>
      </c>
      <c r="C209" s="4">
        <f t="shared" si="16"/>
        <v>3.0023076923076916E-2</v>
      </c>
      <c r="D209" s="3">
        <v>3.5000000000000003E-2</v>
      </c>
      <c r="E209" s="3">
        <f t="shared" si="12"/>
        <v>4.3689826302729537E-2</v>
      </c>
      <c r="F209" s="3">
        <v>0.124399</v>
      </c>
      <c r="G209" s="3">
        <f t="shared" si="15"/>
        <v>0.12240041569615386</v>
      </c>
      <c r="H209" s="5">
        <v>75.425624909256641</v>
      </c>
      <c r="I209" s="7">
        <f t="shared" si="13"/>
        <v>77.047214068888835</v>
      </c>
      <c r="J209" s="7">
        <f t="shared" si="14"/>
        <v>4.3444184036677669</v>
      </c>
      <c r="K209">
        <f t="shared" si="11"/>
        <v>4.3231470701849046</v>
      </c>
      <c r="L209">
        <v>1940.36</v>
      </c>
      <c r="M209">
        <f t="shared" si="17"/>
        <v>2032.9069230769228</v>
      </c>
      <c r="N209">
        <f t="shared" si="18"/>
        <v>7.6172220295389153</v>
      </c>
    </row>
    <row r="210" spans="1:14" x14ac:dyDescent="0.25">
      <c r="A210" s="1">
        <v>40299</v>
      </c>
      <c r="B210" s="2">
        <v>2.07E-2</v>
      </c>
      <c r="C210" s="4">
        <f t="shared" si="16"/>
        <v>2.7207692307692301E-2</v>
      </c>
      <c r="D210" s="3">
        <v>3.0322580645161291E-2</v>
      </c>
      <c r="E210" s="3">
        <f t="shared" si="12"/>
        <v>4.0637717121588098E-2</v>
      </c>
      <c r="F210" s="3">
        <v>0.12263400000000001</v>
      </c>
      <c r="G210" s="3">
        <f t="shared" si="15"/>
        <v>0.12251178443769231</v>
      </c>
      <c r="H210" s="5">
        <v>79.107914215635986</v>
      </c>
      <c r="I210" s="7">
        <f t="shared" si="13"/>
        <v>77.308840168535099</v>
      </c>
      <c r="J210" s="7">
        <f t="shared" si="14"/>
        <v>4.34780831087261</v>
      </c>
      <c r="K210">
        <f t="shared" si="11"/>
        <v>4.3708129230636299</v>
      </c>
      <c r="L210">
        <v>1984.36</v>
      </c>
      <c r="M210">
        <f t="shared" si="17"/>
        <v>2002.5223076923075</v>
      </c>
      <c r="N210">
        <f t="shared" si="18"/>
        <v>7.6021628188017178</v>
      </c>
    </row>
    <row r="211" spans="1:14" x14ac:dyDescent="0.25">
      <c r="A211" s="1">
        <v>40330</v>
      </c>
      <c r="B211" s="2">
        <v>2.2499999999999999E-2</v>
      </c>
      <c r="C211" s="4">
        <f t="shared" si="16"/>
        <v>2.5269230769230766E-2</v>
      </c>
      <c r="D211" s="3">
        <v>0.03</v>
      </c>
      <c r="E211" s="3">
        <f t="shared" si="12"/>
        <v>3.8255583126550877E-2</v>
      </c>
      <c r="F211" s="3">
        <v>0.119801</v>
      </c>
      <c r="G211" s="3">
        <f t="shared" si="15"/>
        <v>0.12268277041846153</v>
      </c>
      <c r="H211" s="5">
        <v>77.703228896517018</v>
      </c>
      <c r="I211" s="7">
        <f t="shared" si="13"/>
        <v>77.587581954134279</v>
      </c>
      <c r="J211" s="7">
        <f t="shared" si="14"/>
        <v>4.3514073880193394</v>
      </c>
      <c r="K211">
        <f t="shared" ref="K211:K274" si="19">+LN(H211)</f>
        <v>4.3528968124499077</v>
      </c>
      <c r="L211">
        <v>1925.9</v>
      </c>
      <c r="M211">
        <f t="shared" si="17"/>
        <v>1979.1338461538462</v>
      </c>
      <c r="N211">
        <f t="shared" si="18"/>
        <v>7.5904145765413364</v>
      </c>
    </row>
    <row r="212" spans="1:14" x14ac:dyDescent="0.25">
      <c r="A212" s="1">
        <v>40360</v>
      </c>
      <c r="B212" s="2">
        <v>2.2400000000000003E-2</v>
      </c>
      <c r="C212" s="4">
        <f t="shared" si="16"/>
        <v>2.4061538461538461E-2</v>
      </c>
      <c r="D212" s="3">
        <v>0.03</v>
      </c>
      <c r="E212" s="3">
        <f t="shared" si="12"/>
        <v>3.6819685690653442E-2</v>
      </c>
      <c r="F212" s="3">
        <v>0.128583</v>
      </c>
      <c r="G212" s="3">
        <f t="shared" si="15"/>
        <v>0.12365298406307691</v>
      </c>
      <c r="H212" s="5">
        <v>77.677838073006342</v>
      </c>
      <c r="I212" s="7">
        <f t="shared" si="13"/>
        <v>77.888395228681134</v>
      </c>
      <c r="J212" s="7">
        <f t="shared" si="14"/>
        <v>4.3552769716727653</v>
      </c>
      <c r="K212">
        <f t="shared" si="19"/>
        <v>4.3525699924037866</v>
      </c>
      <c r="L212">
        <v>1874.52</v>
      </c>
      <c r="M212">
        <f t="shared" si="17"/>
        <v>1962.5553846153848</v>
      </c>
      <c r="N212">
        <f t="shared" si="18"/>
        <v>7.5820026707184143</v>
      </c>
    </row>
    <row r="213" spans="1:14" x14ac:dyDescent="0.25">
      <c r="A213" s="1">
        <v>40391</v>
      </c>
      <c r="B213" s="2">
        <v>2.3099999999999999E-2</v>
      </c>
      <c r="C213" s="4">
        <f t="shared" si="16"/>
        <v>2.331538461538462E-2</v>
      </c>
      <c r="D213" s="3">
        <v>0.03</v>
      </c>
      <c r="E213" s="3">
        <f t="shared" si="12"/>
        <v>3.5665839536807284E-2</v>
      </c>
      <c r="F213" s="3">
        <v>0.11377900000000001</v>
      </c>
      <c r="G213" s="3">
        <f t="shared" si="15"/>
        <v>0.12252628128538462</v>
      </c>
      <c r="H213" s="5">
        <v>80.21791146060454</v>
      </c>
      <c r="I213" s="7">
        <f t="shared" si="13"/>
        <v>78.024667758841829</v>
      </c>
      <c r="J213" s="7">
        <f t="shared" si="14"/>
        <v>4.3570250300105373</v>
      </c>
      <c r="K213">
        <f t="shared" si="19"/>
        <v>4.3847468248571939</v>
      </c>
      <c r="L213">
        <v>1819.06</v>
      </c>
      <c r="M213">
        <f t="shared" si="17"/>
        <v>1944.5846153846155</v>
      </c>
      <c r="N213">
        <f t="shared" si="18"/>
        <v>7.5728036678892652</v>
      </c>
    </row>
    <row r="214" spans="1:14" x14ac:dyDescent="0.25">
      <c r="A214" s="1">
        <v>40422</v>
      </c>
      <c r="B214" s="2">
        <v>2.2799999999999997E-2</v>
      </c>
      <c r="C214" s="4">
        <f t="shared" si="16"/>
        <v>2.2661538461538459E-2</v>
      </c>
      <c r="D214" s="3">
        <v>0.03</v>
      </c>
      <c r="E214" s="3">
        <f t="shared" si="12"/>
        <v>3.4511993382961133E-2</v>
      </c>
      <c r="F214" s="3">
        <v>0.10867499999999999</v>
      </c>
      <c r="G214" s="3">
        <f t="shared" si="15"/>
        <v>0.12170424685846157</v>
      </c>
      <c r="H214" s="5">
        <v>82.105475697216903</v>
      </c>
      <c r="I214" s="7">
        <f t="shared" si="13"/>
        <v>78.323470232394229</v>
      </c>
      <c r="J214" s="7">
        <f t="shared" si="14"/>
        <v>4.3608473056215953</v>
      </c>
      <c r="K214">
        <f t="shared" si="19"/>
        <v>4.4080047096937411</v>
      </c>
      <c r="L214">
        <v>1805.6</v>
      </c>
      <c r="M214">
        <f t="shared" si="17"/>
        <v>1928.1715384615386</v>
      </c>
      <c r="N214">
        <f t="shared" si="18"/>
        <v>7.5643274434437853</v>
      </c>
    </row>
    <row r="215" spans="1:14" x14ac:dyDescent="0.25">
      <c r="A215" s="1">
        <v>40452</v>
      </c>
      <c r="B215" s="2">
        <v>2.3300000000000001E-2</v>
      </c>
      <c r="C215" s="4">
        <f t="shared" si="16"/>
        <v>2.1984615384615384E-2</v>
      </c>
      <c r="D215" s="3">
        <v>0.03</v>
      </c>
      <c r="E215" s="3">
        <f t="shared" ref="E215:E278" si="20">+AVERAGE(D203:D215)</f>
        <v>3.3396608767576517E-2</v>
      </c>
      <c r="F215" s="3">
        <v>0.10452500000000001</v>
      </c>
      <c r="G215" s="3">
        <f t="shared" si="15"/>
        <v>0.12017518664538462</v>
      </c>
      <c r="H215" s="5">
        <v>85.31044709293603</v>
      </c>
      <c r="I215" s="7">
        <f t="shared" si="13"/>
        <v>78.609641572100131</v>
      </c>
      <c r="J215" s="7">
        <f t="shared" si="14"/>
        <v>4.3644943582239701</v>
      </c>
      <c r="K215">
        <f t="shared" si="19"/>
        <v>4.446296921710247</v>
      </c>
      <c r="L215">
        <v>1808.46</v>
      </c>
      <c r="M215">
        <f t="shared" si="17"/>
        <v>1914.9169230769232</v>
      </c>
      <c r="N215">
        <f t="shared" si="18"/>
        <v>7.5574295184684495</v>
      </c>
    </row>
    <row r="216" spans="1:14" x14ac:dyDescent="0.25">
      <c r="A216" s="1">
        <v>40483</v>
      </c>
      <c r="B216" s="2">
        <v>2.5899999999999999E-2</v>
      </c>
      <c r="C216" s="4">
        <f t="shared" si="16"/>
        <v>2.1884615384615384E-2</v>
      </c>
      <c r="D216" s="3">
        <v>0.03</v>
      </c>
      <c r="E216" s="3">
        <f t="shared" si="20"/>
        <v>3.2627377998345745E-2</v>
      </c>
      <c r="F216" s="3">
        <v>0.10934100000000001</v>
      </c>
      <c r="G216" s="3">
        <f t="shared" si="15"/>
        <v>0.1195426057523077</v>
      </c>
      <c r="H216" s="5">
        <v>86.881412768653092</v>
      </c>
      <c r="I216" s="7">
        <f t="shared" si="13"/>
        <v>78.936157653955703</v>
      </c>
      <c r="J216" s="7">
        <f t="shared" si="14"/>
        <v>4.3686393947905788</v>
      </c>
      <c r="K216">
        <f t="shared" si="19"/>
        <v>4.4645441172027365</v>
      </c>
      <c r="L216">
        <v>1863.67</v>
      </c>
      <c r="M216">
        <f t="shared" si="17"/>
        <v>1911.7484615384612</v>
      </c>
      <c r="N216">
        <f t="shared" si="18"/>
        <v>7.5557735271840922</v>
      </c>
    </row>
    <row r="217" spans="1:14" x14ac:dyDescent="0.25">
      <c r="A217" s="1">
        <v>40513</v>
      </c>
      <c r="B217" s="2">
        <v>3.1699999999999999E-2</v>
      </c>
      <c r="C217" s="4">
        <f t="shared" si="16"/>
        <v>2.2499999999999999E-2</v>
      </c>
      <c r="D217" s="3">
        <v>0.03</v>
      </c>
      <c r="E217" s="3">
        <f t="shared" si="20"/>
        <v>3.1947890818858578E-2</v>
      </c>
      <c r="F217" s="3">
        <v>0.112264</v>
      </c>
      <c r="G217" s="3">
        <f t="shared" si="15"/>
        <v>0.11941896364461539</v>
      </c>
      <c r="H217" s="5">
        <v>89.342617232459247</v>
      </c>
      <c r="I217" s="7">
        <f t="shared" si="13"/>
        <v>79.291866029427013</v>
      </c>
      <c r="J217" s="7">
        <f t="shared" si="14"/>
        <v>4.373135551241548</v>
      </c>
      <c r="K217">
        <f t="shared" si="19"/>
        <v>4.4924786106869439</v>
      </c>
      <c r="L217">
        <v>1925.86</v>
      </c>
      <c r="M217">
        <f t="shared" si="17"/>
        <v>1908.0784615384614</v>
      </c>
      <c r="N217">
        <f t="shared" si="18"/>
        <v>7.5538519735623417</v>
      </c>
    </row>
    <row r="218" spans="1:14" x14ac:dyDescent="0.25">
      <c r="A218" s="1">
        <v>40544</v>
      </c>
      <c r="B218" s="2">
        <v>3.4000000000000002E-2</v>
      </c>
      <c r="C218" s="4">
        <f t="shared" si="16"/>
        <v>2.3576923076923075E-2</v>
      </c>
      <c r="D218" s="3">
        <v>0.03</v>
      </c>
      <c r="E218" s="3">
        <f t="shared" si="20"/>
        <v>3.1563275434243192E-2</v>
      </c>
      <c r="F218" s="3">
        <v>0.13896500000000001</v>
      </c>
      <c r="G218" s="3">
        <f t="shared" si="15"/>
        <v>0.12140692307692308</v>
      </c>
      <c r="H218" s="5">
        <v>78.51629842421363</v>
      </c>
      <c r="I218" s="7">
        <f t="shared" si="13"/>
        <v>79.684974053546426</v>
      </c>
      <c r="J218" s="7">
        <f t="shared" si="14"/>
        <v>4.3780810366987737</v>
      </c>
      <c r="K218">
        <f t="shared" si="19"/>
        <v>4.3633062264760314</v>
      </c>
      <c r="L218">
        <v>1866.64</v>
      </c>
      <c r="M218">
        <f t="shared" si="17"/>
        <v>1896.5084615384617</v>
      </c>
      <c r="N218">
        <f t="shared" si="18"/>
        <v>7.5477698227791441</v>
      </c>
    </row>
    <row r="219" spans="1:14" x14ac:dyDescent="0.25">
      <c r="A219" s="1">
        <v>40575</v>
      </c>
      <c r="B219" s="2">
        <v>3.1699999999999999E-2</v>
      </c>
      <c r="C219" s="4">
        <f t="shared" si="16"/>
        <v>2.4399999999999998E-2</v>
      </c>
      <c r="D219" s="3">
        <v>3.0089285714285718E-2</v>
      </c>
      <c r="E219" s="3">
        <f t="shared" si="20"/>
        <v>3.1185528181495933E-2</v>
      </c>
      <c r="F219" s="3">
        <v>0.13139300000000001</v>
      </c>
      <c r="G219" s="3">
        <f t="shared" si="15"/>
        <v>0.12006892307692306</v>
      </c>
      <c r="H219" s="5">
        <v>77.141765843106754</v>
      </c>
      <c r="I219" s="7">
        <f t="shared" si="13"/>
        <v>80.126169871145635</v>
      </c>
      <c r="J219" s="7">
        <f t="shared" si="14"/>
        <v>4.3836025157101677</v>
      </c>
      <c r="K219">
        <f t="shared" si="19"/>
        <v>4.3456448439246982</v>
      </c>
      <c r="L219">
        <v>1882.61</v>
      </c>
      <c r="M219">
        <f t="shared" si="17"/>
        <v>1889.1561538461538</v>
      </c>
      <c r="N219">
        <f t="shared" si="18"/>
        <v>7.5438855289055828</v>
      </c>
    </row>
    <row r="220" spans="1:14" x14ac:dyDescent="0.25">
      <c r="A220" s="1">
        <v>40603</v>
      </c>
      <c r="B220" s="2">
        <v>3.1899999999999998E-2</v>
      </c>
      <c r="C220" s="4">
        <f t="shared" si="16"/>
        <v>2.5246153846153845E-2</v>
      </c>
      <c r="D220" s="3">
        <v>3.3306451612903222E-2</v>
      </c>
      <c r="E220" s="3">
        <f t="shared" si="20"/>
        <v>3.1055255228642328E-2</v>
      </c>
      <c r="F220" s="3">
        <v>0.109483</v>
      </c>
      <c r="G220" s="3">
        <f t="shared" si="15"/>
        <v>0.11872553846153845</v>
      </c>
      <c r="H220" s="5">
        <v>81.34897519556317</v>
      </c>
      <c r="I220" s="7">
        <f t="shared" si="13"/>
        <v>80.478001736183003</v>
      </c>
      <c r="J220" s="7">
        <f t="shared" si="14"/>
        <v>4.3879838767213943</v>
      </c>
      <c r="K220">
        <f t="shared" si="19"/>
        <v>4.3987482361125965</v>
      </c>
      <c r="L220">
        <v>1884.38</v>
      </c>
      <c r="M220">
        <f t="shared" si="17"/>
        <v>1883.8861538461538</v>
      </c>
      <c r="N220">
        <f t="shared" si="18"/>
        <v>7.5410920254156464</v>
      </c>
    </row>
    <row r="221" spans="1:14" x14ac:dyDescent="0.25">
      <c r="A221" s="1">
        <v>40634</v>
      </c>
      <c r="B221" s="2">
        <v>2.8399999999999998E-2</v>
      </c>
      <c r="C221" s="4">
        <f t="shared" si="16"/>
        <v>2.6015384615384614E-2</v>
      </c>
      <c r="D221" s="3">
        <v>3.5000000000000003E-2</v>
      </c>
      <c r="E221" s="3">
        <f t="shared" si="20"/>
        <v>3.1055255228642328E-2</v>
      </c>
      <c r="F221" s="3">
        <v>0.112743</v>
      </c>
      <c r="G221" s="3">
        <f t="shared" si="15"/>
        <v>0.11819884615384615</v>
      </c>
      <c r="H221" s="5">
        <v>79.819190767141606</v>
      </c>
      <c r="I221" s="7">
        <f t="shared" si="13"/>
        <v>80.898292484097453</v>
      </c>
      <c r="J221" s="7">
        <f t="shared" si="14"/>
        <v>4.3931927173410514</v>
      </c>
      <c r="K221">
        <f t="shared" si="19"/>
        <v>4.379763961347467</v>
      </c>
      <c r="L221">
        <v>1812.77</v>
      </c>
      <c r="M221">
        <f t="shared" si="17"/>
        <v>1876.4761538461537</v>
      </c>
      <c r="N221">
        <f t="shared" si="18"/>
        <v>7.5371509107118388</v>
      </c>
    </row>
    <row r="222" spans="1:14" x14ac:dyDescent="0.25">
      <c r="A222" s="1">
        <v>40664</v>
      </c>
      <c r="B222" s="2">
        <v>3.0200000000000001E-2</v>
      </c>
      <c r="C222" s="4">
        <f t="shared" si="16"/>
        <v>2.6815384615384612E-2</v>
      </c>
      <c r="D222" s="3">
        <v>3.7499999999999999E-2</v>
      </c>
      <c r="E222" s="3">
        <f t="shared" si="20"/>
        <v>3.1247562920950014E-2</v>
      </c>
      <c r="F222" s="3">
        <v>0.115536</v>
      </c>
      <c r="G222" s="3">
        <f t="shared" si="15"/>
        <v>0.11751707692307695</v>
      </c>
      <c r="H222" s="5">
        <v>84.213242137399405</v>
      </c>
      <c r="I222" s="7">
        <f t="shared" si="13"/>
        <v>81.264422972254536</v>
      </c>
      <c r="J222" s="7">
        <f t="shared" si="14"/>
        <v>4.3977083189608601</v>
      </c>
      <c r="K222">
        <f t="shared" si="19"/>
        <v>4.4333521789230179</v>
      </c>
      <c r="L222">
        <v>1801.65</v>
      </c>
      <c r="M222">
        <f t="shared" si="17"/>
        <v>1865.8061538461543</v>
      </c>
      <c r="N222">
        <f t="shared" si="18"/>
        <v>7.5314484927560414</v>
      </c>
    </row>
    <row r="223" spans="1:14" x14ac:dyDescent="0.25">
      <c r="A223" s="1">
        <v>40695</v>
      </c>
      <c r="B223" s="2">
        <v>3.2300000000000002E-2</v>
      </c>
      <c r="C223" s="4">
        <f t="shared" si="16"/>
        <v>2.7707692307692308E-2</v>
      </c>
      <c r="D223" s="3">
        <v>4.0916666666666671E-2</v>
      </c>
      <c r="E223" s="3">
        <f t="shared" si="20"/>
        <v>3.2062492614911967E-2</v>
      </c>
      <c r="F223" s="3">
        <v>0.11036</v>
      </c>
      <c r="G223" s="3">
        <f t="shared" si="15"/>
        <v>0.11657292307692309</v>
      </c>
      <c r="H223" s="5">
        <v>82.876532892136083</v>
      </c>
      <c r="I223" s="7">
        <f t="shared" ref="I223:I286" si="21">+AVERAGE(H211:H222)</f>
        <v>81.689866965734822</v>
      </c>
      <c r="J223" s="7">
        <f t="shared" ref="J223:J286" si="22">+LN(I223)</f>
        <v>4.4029299668267425</v>
      </c>
      <c r="K223">
        <f t="shared" si="19"/>
        <v>4.417351944771001</v>
      </c>
      <c r="L223">
        <v>1782.54</v>
      </c>
      <c r="M223">
        <f t="shared" si="17"/>
        <v>1850.2815384615387</v>
      </c>
      <c r="N223">
        <f t="shared" si="18"/>
        <v>7.5230930894459025</v>
      </c>
    </row>
    <row r="224" spans="1:14" x14ac:dyDescent="0.25">
      <c r="A224" s="1">
        <v>40725</v>
      </c>
      <c r="B224" s="2">
        <v>3.4200000000000001E-2</v>
      </c>
      <c r="C224" s="4">
        <f t="shared" si="16"/>
        <v>2.860769230769231E-2</v>
      </c>
      <c r="D224" s="3">
        <v>4.2500000000000003E-2</v>
      </c>
      <c r="E224" s="3">
        <f t="shared" si="20"/>
        <v>3.3024031076450425E-2</v>
      </c>
      <c r="F224" s="3">
        <v>0.11704000000000001</v>
      </c>
      <c r="G224" s="3">
        <f t="shared" si="15"/>
        <v>0.11636053846153849</v>
      </c>
      <c r="H224" s="5">
        <v>83.104182820649029</v>
      </c>
      <c r="I224" s="7">
        <f t="shared" si="21"/>
        <v>82.120975632036405</v>
      </c>
      <c r="J224" s="7">
        <f t="shared" si="22"/>
        <v>4.40819347264563</v>
      </c>
      <c r="K224">
        <f t="shared" si="19"/>
        <v>4.4200950353798367</v>
      </c>
      <c r="L224">
        <v>1761.75</v>
      </c>
      <c r="M224">
        <f t="shared" si="17"/>
        <v>1837.6546153846159</v>
      </c>
      <c r="N224">
        <f t="shared" si="18"/>
        <v>7.5162453719740503</v>
      </c>
    </row>
    <row r="225" spans="1:14" x14ac:dyDescent="0.25">
      <c r="A225" s="1">
        <v>40756</v>
      </c>
      <c r="B225" s="2">
        <v>3.27E-2</v>
      </c>
      <c r="C225" s="4">
        <f t="shared" si="16"/>
        <v>2.9399999999999999E-2</v>
      </c>
      <c r="D225" s="3">
        <v>4.4999999999999998E-2</v>
      </c>
      <c r="E225" s="3">
        <f t="shared" si="20"/>
        <v>3.4177877230296576E-2</v>
      </c>
      <c r="F225" s="3">
        <v>0.104157</v>
      </c>
      <c r="G225" s="3">
        <f t="shared" si="15"/>
        <v>0.1144816153846154</v>
      </c>
      <c r="H225" s="5">
        <v>87.365683568384839</v>
      </c>
      <c r="I225" s="7">
        <f t="shared" si="21"/>
        <v>82.573171027673297</v>
      </c>
      <c r="J225" s="7">
        <f t="shared" si="22"/>
        <v>4.4136848218056794</v>
      </c>
      <c r="K225">
        <f t="shared" si="19"/>
        <v>4.470102569042254</v>
      </c>
      <c r="L225">
        <v>1785.04</v>
      </c>
      <c r="M225">
        <f t="shared" si="17"/>
        <v>1830.7715384615387</v>
      </c>
      <c r="N225">
        <f t="shared" si="18"/>
        <v>7.5124927627014371</v>
      </c>
    </row>
    <row r="226" spans="1:14" x14ac:dyDescent="0.25">
      <c r="A226" s="1">
        <v>40787</v>
      </c>
      <c r="B226" s="2">
        <v>3.73E-2</v>
      </c>
      <c r="C226" s="4">
        <f t="shared" si="16"/>
        <v>3.0492307692307694E-2</v>
      </c>
      <c r="D226" s="3">
        <v>4.4999999999999998E-2</v>
      </c>
      <c r="E226" s="3">
        <f t="shared" si="20"/>
        <v>3.5331723384142734E-2</v>
      </c>
      <c r="F226" s="3">
        <v>9.9278999999999992E-2</v>
      </c>
      <c r="G226" s="3">
        <f t="shared" si="15"/>
        <v>0.11336623076923077</v>
      </c>
      <c r="H226" s="5">
        <v>87.563432323700439</v>
      </c>
      <c r="I226" s="7">
        <f t="shared" si="21"/>
        <v>83.168818703321648</v>
      </c>
      <c r="J226" s="7">
        <f t="shared" si="22"/>
        <v>4.4208725023809254</v>
      </c>
      <c r="K226">
        <f t="shared" si="19"/>
        <v>4.472363471563173</v>
      </c>
      <c r="L226">
        <v>1836.15</v>
      </c>
      <c r="M226">
        <f t="shared" si="17"/>
        <v>1832.0861538461543</v>
      </c>
      <c r="N226">
        <f t="shared" si="18"/>
        <v>7.5132105713369306</v>
      </c>
    </row>
    <row r="227" spans="1:14" x14ac:dyDescent="0.25">
      <c r="A227" s="1">
        <v>40817</v>
      </c>
      <c r="B227" s="2">
        <v>4.0199999999999993E-2</v>
      </c>
      <c r="C227" s="4">
        <f t="shared" si="16"/>
        <v>3.1830769230769232E-2</v>
      </c>
      <c r="D227" s="3">
        <v>4.4999999999999998E-2</v>
      </c>
      <c r="E227" s="3">
        <f t="shared" si="20"/>
        <v>3.6485569537988885E-2</v>
      </c>
      <c r="F227" s="3">
        <v>9.3595999999999999E-2</v>
      </c>
      <c r="G227" s="3">
        <f t="shared" si="15"/>
        <v>0.11220630769230769</v>
      </c>
      <c r="H227" s="5">
        <v>90.556635910006307</v>
      </c>
      <c r="I227" s="7">
        <f t="shared" si="21"/>
        <v>83.623648422195274</v>
      </c>
      <c r="J227" s="7">
        <f t="shared" si="22"/>
        <v>4.4263263559524022</v>
      </c>
      <c r="K227">
        <f t="shared" si="19"/>
        <v>4.5059754661280262</v>
      </c>
      <c r="L227">
        <v>1910.38</v>
      </c>
      <c r="M227">
        <f t="shared" si="17"/>
        <v>1840.146153846154</v>
      </c>
      <c r="N227">
        <f t="shared" si="18"/>
        <v>7.5176002788866487</v>
      </c>
    </row>
    <row r="228" spans="1:14" x14ac:dyDescent="0.25">
      <c r="A228" s="1">
        <v>40848</v>
      </c>
      <c r="B228" s="2">
        <v>3.9599999999999996E-2</v>
      </c>
      <c r="C228" s="4">
        <f t="shared" si="16"/>
        <v>3.3084615384615386E-2</v>
      </c>
      <c r="D228" s="3">
        <v>4.5250000000000005E-2</v>
      </c>
      <c r="E228" s="3">
        <f t="shared" si="20"/>
        <v>3.7658646461065814E-2</v>
      </c>
      <c r="F228" s="3">
        <v>9.4934999999999992E-2</v>
      </c>
      <c r="G228" s="3">
        <f t="shared" si="15"/>
        <v>0.11146861538461539</v>
      </c>
      <c r="H228" s="5">
        <v>92.946675922763447</v>
      </c>
      <c r="I228" s="7">
        <f t="shared" si="21"/>
        <v>84.060830823617806</v>
      </c>
      <c r="J228" s="7">
        <f t="shared" si="22"/>
        <v>4.4315407132256981</v>
      </c>
      <c r="K228">
        <f t="shared" si="19"/>
        <v>4.5320259515351156</v>
      </c>
      <c r="L228">
        <v>1918.21</v>
      </c>
      <c r="M228">
        <f t="shared" si="17"/>
        <v>1848.5884615384616</v>
      </c>
      <c r="N228">
        <f t="shared" si="18"/>
        <v>7.5221776330814896</v>
      </c>
    </row>
    <row r="229" spans="1:14" x14ac:dyDescent="0.25">
      <c r="A229" s="1">
        <v>40878</v>
      </c>
      <c r="B229" s="2">
        <v>3.73E-2</v>
      </c>
      <c r="C229" s="4">
        <f t="shared" si="16"/>
        <v>3.396153846153846E-2</v>
      </c>
      <c r="D229" s="3">
        <v>4.7500000000000001E-2</v>
      </c>
      <c r="E229" s="3">
        <f t="shared" si="20"/>
        <v>3.9004800307219659E-2</v>
      </c>
      <c r="F229" s="3">
        <v>0.100677</v>
      </c>
      <c r="G229" s="3">
        <f t="shared" si="15"/>
        <v>0.11080215384615383</v>
      </c>
      <c r="H229" s="5">
        <v>94.038913098777897</v>
      </c>
      <c r="I229" s="7">
        <f t="shared" si="21"/>
        <v>84.56626941979367</v>
      </c>
      <c r="J229" s="7">
        <f t="shared" si="22"/>
        <v>4.4375354804857352</v>
      </c>
      <c r="K229">
        <f t="shared" si="19"/>
        <v>4.5437086657443562</v>
      </c>
      <c r="L229">
        <v>1934.08</v>
      </c>
      <c r="M229">
        <f t="shared" si="17"/>
        <v>1854.0046153846158</v>
      </c>
      <c r="N229">
        <f t="shared" si="18"/>
        <v>7.5251032355426668</v>
      </c>
    </row>
    <row r="230" spans="1:14" x14ac:dyDescent="0.25">
      <c r="A230" s="1">
        <v>40909</v>
      </c>
      <c r="B230" s="2">
        <v>3.5400000000000001E-2</v>
      </c>
      <c r="C230" s="4">
        <f t="shared" si="16"/>
        <v>3.424615384615385E-2</v>
      </c>
      <c r="D230" s="3">
        <v>4.7580645161290319E-2</v>
      </c>
      <c r="E230" s="3">
        <f t="shared" si="20"/>
        <v>4.0357157627318917E-2</v>
      </c>
      <c r="F230" s="3">
        <v>0.127911</v>
      </c>
      <c r="G230" s="3">
        <f t="shared" si="15"/>
        <v>0.11200576923076921</v>
      </c>
      <c r="H230" s="5">
        <v>82.730661070433015</v>
      </c>
      <c r="I230" s="7">
        <f t="shared" si="21"/>
        <v>84.957627408653551</v>
      </c>
      <c r="J230" s="7">
        <f t="shared" si="22"/>
        <v>4.4421526311226831</v>
      </c>
      <c r="K230">
        <f t="shared" si="19"/>
        <v>4.4155902838680143</v>
      </c>
      <c r="L230">
        <v>1852.12</v>
      </c>
      <c r="M230">
        <f t="shared" si="17"/>
        <v>1848.3323076923079</v>
      </c>
      <c r="N230">
        <f t="shared" si="18"/>
        <v>7.5220390562157391</v>
      </c>
    </row>
    <row r="231" spans="1:14" x14ac:dyDescent="0.25">
      <c r="A231" s="1">
        <v>40940</v>
      </c>
      <c r="B231" s="2">
        <v>3.5499999999999997E-2</v>
      </c>
      <c r="C231" s="4">
        <f t="shared" si="16"/>
        <v>3.4361538461538457E-2</v>
      </c>
      <c r="D231" s="3">
        <v>5.025862068965517E-2</v>
      </c>
      <c r="E231" s="3">
        <f t="shared" si="20"/>
        <v>4.1915513064984693E-2</v>
      </c>
      <c r="F231" s="3">
        <v>0.12075</v>
      </c>
      <c r="G231" s="3">
        <f t="shared" si="15"/>
        <v>0.11060461538461538</v>
      </c>
      <c r="H231" s="5">
        <v>82.170587214246567</v>
      </c>
      <c r="I231" s="7">
        <f t="shared" si="21"/>
        <v>85.308824295838505</v>
      </c>
      <c r="J231" s="7">
        <f t="shared" si="22"/>
        <v>4.4462778992741017</v>
      </c>
      <c r="K231">
        <f t="shared" si="19"/>
        <v>4.4087974182513401</v>
      </c>
      <c r="L231">
        <v>1783.56</v>
      </c>
      <c r="M231">
        <f t="shared" si="17"/>
        <v>1841.9415384615384</v>
      </c>
      <c r="N231">
        <f t="shared" si="18"/>
        <v>7.518575478234248</v>
      </c>
    </row>
    <row r="232" spans="1:14" x14ac:dyDescent="0.25">
      <c r="A232" s="1">
        <v>40969</v>
      </c>
      <c r="B232" s="2">
        <v>3.4000000000000002E-2</v>
      </c>
      <c r="C232" s="4">
        <f t="shared" si="16"/>
        <v>3.4538461538461532E-2</v>
      </c>
      <c r="D232" s="3">
        <v>5.2499999999999998E-2</v>
      </c>
      <c r="E232" s="3">
        <f t="shared" si="20"/>
        <v>4.3639414163885795E-2</v>
      </c>
      <c r="F232" s="3">
        <v>0.10502399999999999</v>
      </c>
      <c r="G232" s="3">
        <f t="shared" si="15"/>
        <v>0.10857623076923076</v>
      </c>
      <c r="H232" s="5">
        <v>85.809371718667094</v>
      </c>
      <c r="I232" s="7">
        <f t="shared" si="21"/>
        <v>85.727892743433486</v>
      </c>
      <c r="J232" s="7">
        <f t="shared" si="22"/>
        <v>4.4511782422349864</v>
      </c>
      <c r="K232">
        <f t="shared" si="19"/>
        <v>4.4521282280193208</v>
      </c>
      <c r="L232">
        <v>1766.34</v>
      </c>
      <c r="M232">
        <f t="shared" si="17"/>
        <v>1832.9976923076922</v>
      </c>
      <c r="N232">
        <f t="shared" si="18"/>
        <v>7.5137079888687497</v>
      </c>
    </row>
    <row r="233" spans="1:14" x14ac:dyDescent="0.25">
      <c r="A233" s="1">
        <v>41000</v>
      </c>
      <c r="B233" s="2">
        <v>3.4300000000000004E-2</v>
      </c>
      <c r="C233" s="4">
        <f t="shared" si="16"/>
        <v>3.4723076923076926E-2</v>
      </c>
      <c r="D233" s="3">
        <v>5.2499999999999998E-2</v>
      </c>
      <c r="E233" s="3">
        <f t="shared" si="20"/>
        <v>4.5115840962893235E-2</v>
      </c>
      <c r="F233" s="3">
        <v>0.11087</v>
      </c>
      <c r="G233" s="3">
        <f t="shared" si="15"/>
        <v>0.10868292307692307</v>
      </c>
      <c r="H233" s="5">
        <v>83.402103912584295</v>
      </c>
      <c r="I233" s="7">
        <f t="shared" si="21"/>
        <v>86.099592453692154</v>
      </c>
      <c r="J233" s="7">
        <f t="shared" si="22"/>
        <v>4.4555046780158873</v>
      </c>
      <c r="K233">
        <f t="shared" si="19"/>
        <v>4.423673535816107</v>
      </c>
      <c r="L233">
        <v>1775.06</v>
      </c>
      <c r="M233">
        <f t="shared" si="17"/>
        <v>1824.5884615384616</v>
      </c>
      <c r="N233">
        <f t="shared" si="18"/>
        <v>7.509109740060655</v>
      </c>
    </row>
    <row r="234" spans="1:14" x14ac:dyDescent="0.25">
      <c r="A234" s="1">
        <v>41030</v>
      </c>
      <c r="B234" s="2">
        <v>3.44E-2</v>
      </c>
      <c r="C234" s="4">
        <f t="shared" si="16"/>
        <v>3.5184615384615377E-2</v>
      </c>
      <c r="D234" s="3">
        <v>5.2499999999999998E-2</v>
      </c>
      <c r="E234" s="3">
        <f t="shared" si="20"/>
        <v>4.6461994809047079E-2</v>
      </c>
      <c r="F234" s="3">
        <v>0.10994999999999999</v>
      </c>
      <c r="G234" s="3">
        <f t="shared" si="15"/>
        <v>0.10846807692307693</v>
      </c>
      <c r="H234" s="5">
        <v>88.642683233707956</v>
      </c>
      <c r="I234" s="7">
        <f t="shared" si="21"/>
        <v>86.398168549145694</v>
      </c>
      <c r="J234" s="7">
        <f t="shared" si="22"/>
        <v>4.4589664782374925</v>
      </c>
      <c r="K234">
        <f t="shared" si="19"/>
        <v>4.4846134936792144</v>
      </c>
      <c r="L234">
        <v>1793.28</v>
      </c>
      <c r="M234">
        <f t="shared" si="17"/>
        <v>1823.0892307692311</v>
      </c>
      <c r="N234">
        <f t="shared" si="18"/>
        <v>7.5082877206937502</v>
      </c>
    </row>
    <row r="235" spans="1:14" x14ac:dyDescent="0.25">
      <c r="A235" s="1">
        <v>41061</v>
      </c>
      <c r="B235" s="2">
        <v>3.2000000000000001E-2</v>
      </c>
      <c r="C235" s="4">
        <f t="shared" si="16"/>
        <v>3.5323076923076915E-2</v>
      </c>
      <c r="D235" s="3">
        <v>5.2499999999999998E-2</v>
      </c>
      <c r="E235" s="3">
        <f t="shared" si="20"/>
        <v>4.7615840962893237E-2</v>
      </c>
      <c r="F235" s="3">
        <v>0.102437</v>
      </c>
      <c r="G235" s="3">
        <f t="shared" si="15"/>
        <v>0.10746046153846155</v>
      </c>
      <c r="H235" s="5">
        <v>87.189943713216593</v>
      </c>
      <c r="I235" s="7">
        <f t="shared" si="21"/>
        <v>86.767288640504759</v>
      </c>
      <c r="J235" s="7">
        <f t="shared" si="22"/>
        <v>4.4632296916567533</v>
      </c>
      <c r="K235">
        <f t="shared" si="19"/>
        <v>4.4680889998748476</v>
      </c>
      <c r="L235">
        <v>1792.63</v>
      </c>
      <c r="M235">
        <f t="shared" si="17"/>
        <v>1822.395384615385</v>
      </c>
      <c r="N235">
        <f t="shared" si="18"/>
        <v>7.5079070601037721</v>
      </c>
    </row>
    <row r="236" spans="1:14" x14ac:dyDescent="0.25">
      <c r="A236" s="1">
        <v>41091</v>
      </c>
      <c r="B236" s="2">
        <v>3.0299999999999997E-2</v>
      </c>
      <c r="C236" s="4">
        <f t="shared" si="16"/>
        <v>3.5169230769230765E-2</v>
      </c>
      <c r="D236" s="3">
        <v>5.2338709677419354E-2</v>
      </c>
      <c r="E236" s="3">
        <f t="shared" si="20"/>
        <v>4.8494459656028062E-2</v>
      </c>
      <c r="F236" s="3">
        <v>0.11155799999999999</v>
      </c>
      <c r="G236" s="3">
        <f t="shared" si="15"/>
        <v>0.10755261538461539</v>
      </c>
      <c r="H236" s="5">
        <v>86.295562937978303</v>
      </c>
      <c r="I236" s="7">
        <f t="shared" si="21"/>
        <v>87.126739542261461</v>
      </c>
      <c r="J236" s="7">
        <f t="shared" si="22"/>
        <v>4.4673638349331508</v>
      </c>
      <c r="K236">
        <f t="shared" si="19"/>
        <v>4.4577781823757086</v>
      </c>
      <c r="L236">
        <v>1784.43</v>
      </c>
      <c r="M236">
        <f t="shared" si="17"/>
        <v>1822.5407692307692</v>
      </c>
      <c r="N236">
        <f t="shared" si="18"/>
        <v>7.5079868335809055</v>
      </c>
    </row>
    <row r="237" spans="1:14" x14ac:dyDescent="0.25">
      <c r="A237" s="1">
        <v>41122</v>
      </c>
      <c r="B237" s="2">
        <v>3.1099999999999999E-2</v>
      </c>
      <c r="C237" s="4">
        <f t="shared" si="16"/>
        <v>3.4930769230769224E-2</v>
      </c>
      <c r="D237" s="3">
        <v>4.9596774193548389E-2</v>
      </c>
      <c r="E237" s="3">
        <f t="shared" si="20"/>
        <v>4.9040365363224092E-2</v>
      </c>
      <c r="F237" s="3">
        <v>9.9892999999999996E-2</v>
      </c>
      <c r="G237" s="3">
        <f t="shared" si="15"/>
        <v>0.10623361538461541</v>
      </c>
      <c r="H237" s="5">
        <v>87.977185776729797</v>
      </c>
      <c r="I237" s="7">
        <f t="shared" si="21"/>
        <v>87.39268788537224</v>
      </c>
      <c r="J237" s="7">
        <f t="shared" si="22"/>
        <v>4.4704116165228145</v>
      </c>
      <c r="K237">
        <f t="shared" si="19"/>
        <v>4.4770775283292963</v>
      </c>
      <c r="L237">
        <v>1806.34</v>
      </c>
      <c r="M237">
        <f t="shared" si="17"/>
        <v>1825.9707692307691</v>
      </c>
      <c r="N237">
        <f t="shared" si="18"/>
        <v>7.5098670529384854</v>
      </c>
    </row>
    <row r="238" spans="1:14" x14ac:dyDescent="0.25">
      <c r="A238" s="1">
        <v>41153</v>
      </c>
      <c r="B238" s="2">
        <v>3.0800000000000001E-2</v>
      </c>
      <c r="C238" s="4">
        <f t="shared" si="16"/>
        <v>3.4784615384615386E-2</v>
      </c>
      <c r="D238" s="3">
        <v>4.7500000000000001E-2</v>
      </c>
      <c r="E238" s="3">
        <f t="shared" si="20"/>
        <v>4.9232673055531778E-2</v>
      </c>
      <c r="F238" s="3">
        <v>0.10144399999999999</v>
      </c>
      <c r="G238" s="3">
        <f t="shared" si="15"/>
        <v>0.10602492307692309</v>
      </c>
      <c r="H238" s="5">
        <v>90.007682569605564</v>
      </c>
      <c r="I238" s="7">
        <f t="shared" si="21"/>
        <v>87.443646402734302</v>
      </c>
      <c r="J238" s="7">
        <f t="shared" si="22"/>
        <v>4.4709945447683941</v>
      </c>
      <c r="K238">
        <f t="shared" si="19"/>
        <v>4.499895028571653</v>
      </c>
      <c r="L238">
        <v>1803.18</v>
      </c>
      <c r="M238">
        <f t="shared" si="17"/>
        <v>1827.3661538461538</v>
      </c>
      <c r="N238">
        <f t="shared" si="18"/>
        <v>7.5106309489122873</v>
      </c>
    </row>
    <row r="239" spans="1:14" x14ac:dyDescent="0.25">
      <c r="A239" s="1">
        <v>41183</v>
      </c>
      <c r="B239" s="2">
        <v>3.0600000000000002E-2</v>
      </c>
      <c r="C239" s="4">
        <f t="shared" si="16"/>
        <v>3.4269230769230767E-2</v>
      </c>
      <c r="D239" s="3">
        <v>4.7500000000000001E-2</v>
      </c>
      <c r="E239" s="3">
        <f t="shared" si="20"/>
        <v>4.9424980747839471E-2</v>
      </c>
      <c r="F239" s="3">
        <v>9.1691999999999996E-2</v>
      </c>
      <c r="G239" s="3">
        <f t="shared" ref="G239:G302" si="23">+AVERAGE(F227:F239)</f>
        <v>0.1054413076923077</v>
      </c>
      <c r="H239" s="5">
        <v>92.628065359881489</v>
      </c>
      <c r="I239" s="7">
        <f t="shared" si="21"/>
        <v>87.647333923226412</v>
      </c>
      <c r="J239" s="7">
        <f t="shared" si="22"/>
        <v>4.4733211935997383</v>
      </c>
      <c r="K239">
        <f t="shared" si="19"/>
        <v>4.5285921773723601</v>
      </c>
      <c r="L239">
        <v>1804.97</v>
      </c>
      <c r="M239">
        <f t="shared" si="17"/>
        <v>1824.9676923076925</v>
      </c>
      <c r="N239">
        <f t="shared" si="18"/>
        <v>7.509317563014795</v>
      </c>
    </row>
    <row r="240" spans="1:14" x14ac:dyDescent="0.25">
      <c r="A240" s="1">
        <v>41214</v>
      </c>
      <c r="B240" s="2">
        <v>2.7699999999999999E-2</v>
      </c>
      <c r="C240" s="4">
        <f t="shared" si="16"/>
        <v>3.3307692307692309E-2</v>
      </c>
      <c r="D240" s="3">
        <v>4.7083333333333331E-2</v>
      </c>
      <c r="E240" s="3">
        <f t="shared" si="20"/>
        <v>4.9585237158095888E-2</v>
      </c>
      <c r="F240" s="3">
        <v>9.4618999999999995E-2</v>
      </c>
      <c r="G240" s="3">
        <f t="shared" si="23"/>
        <v>0.10552000000000003</v>
      </c>
      <c r="H240" s="5">
        <v>95.539111136188239</v>
      </c>
      <c r="I240" s="7">
        <f t="shared" si="21"/>
        <v>87.819953044049342</v>
      </c>
      <c r="J240" s="7">
        <f t="shared" si="22"/>
        <v>4.4752887304494084</v>
      </c>
      <c r="K240">
        <f t="shared" si="19"/>
        <v>4.5595357043408553</v>
      </c>
      <c r="L240">
        <v>1820.29</v>
      </c>
      <c r="M240">
        <f t="shared" si="17"/>
        <v>1818.0376923076924</v>
      </c>
      <c r="N240">
        <f t="shared" si="18"/>
        <v>7.5055130073650167</v>
      </c>
    </row>
    <row r="241" spans="1:14" x14ac:dyDescent="0.25">
      <c r="A241" s="1">
        <v>41244</v>
      </c>
      <c r="B241" s="2">
        <v>2.4399999999999998E-2</v>
      </c>
      <c r="C241" s="4">
        <f t="shared" si="16"/>
        <v>3.2138461538461539E-2</v>
      </c>
      <c r="D241" s="3">
        <v>4.4354838709677422E-2</v>
      </c>
      <c r="E241" s="3">
        <f t="shared" si="20"/>
        <v>4.9516378597301847E-2</v>
      </c>
      <c r="F241" s="3">
        <v>9.9404000000000006E-2</v>
      </c>
      <c r="G241" s="3">
        <f t="shared" si="23"/>
        <v>0.10586376923076926</v>
      </c>
      <c r="H241" s="5">
        <v>96.396462376467895</v>
      </c>
      <c r="I241" s="7">
        <f t="shared" si="21"/>
        <v>88.03598931183474</v>
      </c>
      <c r="J241" s="7">
        <f t="shared" si="22"/>
        <v>4.4777457003256611</v>
      </c>
      <c r="K241">
        <f t="shared" si="19"/>
        <v>4.5684695036035912</v>
      </c>
      <c r="L241">
        <v>1793.94</v>
      </c>
      <c r="M241">
        <f t="shared" si="17"/>
        <v>1808.4784615384617</v>
      </c>
      <c r="N241">
        <f t="shared" si="18"/>
        <v>7.5002411417489148</v>
      </c>
    </row>
    <row r="242" spans="1:14" x14ac:dyDescent="0.25">
      <c r="A242" s="1">
        <v>41275</v>
      </c>
      <c r="B242" s="2">
        <v>0.02</v>
      </c>
      <c r="C242" s="4">
        <f t="shared" si="16"/>
        <v>3.0807692307692307E-2</v>
      </c>
      <c r="D242" s="3">
        <v>4.2258064516129033E-2</v>
      </c>
      <c r="E242" s="3">
        <f t="shared" si="20"/>
        <v>4.9113152790850233E-2</v>
      </c>
      <c r="F242" s="3">
        <v>0.123415</v>
      </c>
      <c r="G242" s="3">
        <f t="shared" si="23"/>
        <v>0.10761284615384616</v>
      </c>
      <c r="H242" s="5">
        <v>86.50682404639295</v>
      </c>
      <c r="I242" s="7">
        <f t="shared" si="21"/>
        <v>88.232451751642216</v>
      </c>
      <c r="J242" s="7">
        <f t="shared" si="22"/>
        <v>4.4799748290338322</v>
      </c>
      <c r="K242">
        <f t="shared" si="19"/>
        <v>4.4602233015358701</v>
      </c>
      <c r="L242">
        <v>1770.01</v>
      </c>
      <c r="M242">
        <f t="shared" si="17"/>
        <v>1795.8576923076923</v>
      </c>
      <c r="N242">
        <f t="shared" si="18"/>
        <v>7.4932380098139575</v>
      </c>
    </row>
    <row r="243" spans="1:14" x14ac:dyDescent="0.25">
      <c r="A243" s="1">
        <v>41306</v>
      </c>
      <c r="B243" s="2">
        <v>1.83E-2</v>
      </c>
      <c r="C243" s="4">
        <f t="shared" si="16"/>
        <v>2.9492307692307689E-2</v>
      </c>
      <c r="D243" s="3">
        <v>3.9642857142857146E-2</v>
      </c>
      <c r="E243" s="3">
        <f t="shared" si="20"/>
        <v>4.8502553712509208E-2</v>
      </c>
      <c r="F243" s="3">
        <v>0.120105</v>
      </c>
      <c r="G243" s="3">
        <f t="shared" si="23"/>
        <v>0.10701238461538461</v>
      </c>
      <c r="H243" s="5">
        <v>84.313899317348273</v>
      </c>
      <c r="I243" s="7">
        <f t="shared" si="21"/>
        <v>88.547131999638893</v>
      </c>
      <c r="J243" s="7">
        <f t="shared" si="22"/>
        <v>4.483534975219162</v>
      </c>
      <c r="K243">
        <f t="shared" si="19"/>
        <v>4.434546730626078</v>
      </c>
      <c r="L243">
        <v>1791.48</v>
      </c>
      <c r="M243">
        <f t="shared" si="17"/>
        <v>1791.1930769230764</v>
      </c>
      <c r="N243">
        <f t="shared" si="18"/>
        <v>7.4906372002274306</v>
      </c>
    </row>
    <row r="244" spans="1:14" x14ac:dyDescent="0.25">
      <c r="A244" s="1">
        <v>41334</v>
      </c>
      <c r="B244" s="2">
        <v>1.9099999999999999E-2</v>
      </c>
      <c r="C244" s="4">
        <f t="shared" si="16"/>
        <v>2.8230769230769226E-2</v>
      </c>
      <c r="D244" s="3">
        <v>3.6532258064516127E-2</v>
      </c>
      <c r="E244" s="3">
        <f t="shared" si="20"/>
        <v>4.7446679664421607E-2</v>
      </c>
      <c r="F244" s="3">
        <v>0.10383800000000001</v>
      </c>
      <c r="G244" s="3">
        <f t="shared" si="23"/>
        <v>0.10571146153846155</v>
      </c>
      <c r="H244" s="5">
        <v>86.754530463428651</v>
      </c>
      <c r="I244" s="7">
        <f t="shared" si="21"/>
        <v>88.725741341564046</v>
      </c>
      <c r="J244" s="7">
        <f t="shared" si="22"/>
        <v>4.4855500539956985</v>
      </c>
      <c r="K244">
        <f t="shared" si="19"/>
        <v>4.463082641825614</v>
      </c>
      <c r="L244">
        <v>1809.89</v>
      </c>
      <c r="M244">
        <f t="shared" si="17"/>
        <v>1793.2184615384613</v>
      </c>
      <c r="N244">
        <f t="shared" si="18"/>
        <v>7.491767307531914</v>
      </c>
    </row>
    <row r="245" spans="1:14" x14ac:dyDescent="0.25">
      <c r="A245" s="1">
        <v>41365</v>
      </c>
      <c r="B245" s="2">
        <v>2.0199999999999999E-2</v>
      </c>
      <c r="C245" s="4">
        <f t="shared" si="16"/>
        <v>2.7169230769230765E-2</v>
      </c>
      <c r="D245" s="3">
        <v>3.2500000000000001E-2</v>
      </c>
      <c r="E245" s="3">
        <f t="shared" si="20"/>
        <v>4.5908218125960056E-2</v>
      </c>
      <c r="F245" s="3">
        <v>0.104518</v>
      </c>
      <c r="G245" s="3">
        <f t="shared" si="23"/>
        <v>0.10567253846153847</v>
      </c>
      <c r="H245" s="5">
        <v>89.261582630360934</v>
      </c>
      <c r="I245" s="7">
        <f t="shared" si="21"/>
        <v>88.804504570294171</v>
      </c>
      <c r="J245" s="7">
        <f t="shared" si="22"/>
        <v>4.4864373758544991</v>
      </c>
      <c r="K245">
        <f t="shared" si="19"/>
        <v>4.4915711896103847</v>
      </c>
      <c r="L245">
        <v>1829.96</v>
      </c>
      <c r="M245">
        <f t="shared" si="17"/>
        <v>1798.1123076923077</v>
      </c>
      <c r="N245">
        <f t="shared" si="18"/>
        <v>7.4944926756461046</v>
      </c>
    </row>
    <row r="246" spans="1:14" x14ac:dyDescent="0.25">
      <c r="A246" s="1">
        <v>41395</v>
      </c>
      <c r="B246" s="2">
        <v>0.02</v>
      </c>
      <c r="C246" s="4">
        <f t="shared" si="16"/>
        <v>2.6069230769230768E-2</v>
      </c>
      <c r="D246" s="3">
        <v>3.2500000000000001E-2</v>
      </c>
      <c r="E246" s="3">
        <f t="shared" si="20"/>
        <v>4.4369756587498518E-2</v>
      </c>
      <c r="F246" s="3">
        <v>9.8204E-2</v>
      </c>
      <c r="G246" s="3">
        <f t="shared" si="23"/>
        <v>0.10469823076923077</v>
      </c>
      <c r="H246" s="5">
        <v>93.231758590822608</v>
      </c>
      <c r="I246" s="7">
        <f t="shared" si="21"/>
        <v>89.292794463442206</v>
      </c>
      <c r="J246" s="7">
        <f t="shared" si="22"/>
        <v>4.4919207955277214</v>
      </c>
      <c r="K246">
        <f t="shared" si="19"/>
        <v>4.535088421059184</v>
      </c>
      <c r="L246">
        <v>1850.12</v>
      </c>
      <c r="M246">
        <f t="shared" si="17"/>
        <v>1803.8861538461535</v>
      </c>
      <c r="N246">
        <f t="shared" si="18"/>
        <v>7.4976985910071159</v>
      </c>
    </row>
    <row r="247" spans="1:14" x14ac:dyDescent="0.25">
      <c r="A247" s="1">
        <v>41426</v>
      </c>
      <c r="B247" s="2">
        <v>2.1600000000000001E-2</v>
      </c>
      <c r="C247" s="4">
        <f t="shared" si="16"/>
        <v>2.5084615384615386E-2</v>
      </c>
      <c r="D247" s="3">
        <v>3.2500000000000001E-2</v>
      </c>
      <c r="E247" s="3">
        <f t="shared" si="20"/>
        <v>4.2831295049036974E-2</v>
      </c>
      <c r="F247" s="3">
        <v>9.5105000000000009E-2</v>
      </c>
      <c r="G247" s="3">
        <f t="shared" si="23"/>
        <v>0.10355630769230768</v>
      </c>
      <c r="H247" s="5">
        <v>91.008319715828449</v>
      </c>
      <c r="I247" s="7">
        <f t="shared" si="21"/>
        <v>89.675217409868438</v>
      </c>
      <c r="J247" s="7">
        <f t="shared" si="22"/>
        <v>4.4961944478354621</v>
      </c>
      <c r="K247">
        <f t="shared" si="19"/>
        <v>4.510950927786463</v>
      </c>
      <c r="L247">
        <v>1909.5</v>
      </c>
      <c r="M247">
        <f t="shared" si="17"/>
        <v>1812.8261538461536</v>
      </c>
      <c r="N247">
        <f t="shared" si="18"/>
        <v>7.5026423174899213</v>
      </c>
    </row>
    <row r="248" spans="1:14" x14ac:dyDescent="0.25">
      <c r="A248" s="1">
        <v>41456</v>
      </c>
      <c r="B248" s="2">
        <v>2.2200000000000001E-2</v>
      </c>
      <c r="C248" s="4">
        <f t="shared" si="16"/>
        <v>2.4330769230769232E-2</v>
      </c>
      <c r="D248" s="3">
        <v>3.2500000000000001E-2</v>
      </c>
      <c r="E248" s="3">
        <f t="shared" si="20"/>
        <v>4.1292833510575437E-2</v>
      </c>
      <c r="F248" s="3">
        <v>0.10162599999999999</v>
      </c>
      <c r="G248" s="3">
        <f t="shared" si="23"/>
        <v>0.10349392307692305</v>
      </c>
      <c r="H248" s="5">
        <v>92.097821145478875</v>
      </c>
      <c r="I248" s="7">
        <f t="shared" si="21"/>
        <v>89.993415410086087</v>
      </c>
      <c r="J248" s="7">
        <f t="shared" si="22"/>
        <v>4.4997365055436331</v>
      </c>
      <c r="K248">
        <f t="shared" si="19"/>
        <v>4.5228512854947613</v>
      </c>
      <c r="L248">
        <v>1900.59</v>
      </c>
      <c r="M248">
        <f t="shared" si="17"/>
        <v>1821.1307692307689</v>
      </c>
      <c r="N248">
        <f t="shared" si="18"/>
        <v>7.5072128889179481</v>
      </c>
    </row>
    <row r="249" spans="1:14" x14ac:dyDescent="0.25">
      <c r="A249" s="1">
        <v>41487</v>
      </c>
      <c r="B249" s="2">
        <v>2.2700000000000001E-2</v>
      </c>
      <c r="C249" s="4">
        <f t="shared" si="16"/>
        <v>2.3746153846153844E-2</v>
      </c>
      <c r="D249" s="3">
        <v>3.2500000000000001E-2</v>
      </c>
      <c r="E249" s="3">
        <f t="shared" si="20"/>
        <v>3.9766778920004714E-2</v>
      </c>
      <c r="F249" s="3">
        <v>9.6613000000000004E-2</v>
      </c>
      <c r="G249" s="3">
        <f t="shared" si="23"/>
        <v>0.10234430769230769</v>
      </c>
      <c r="H249" s="5">
        <v>93.815532248602878</v>
      </c>
      <c r="I249" s="7">
        <f t="shared" si="21"/>
        <v>90.476936927377793</v>
      </c>
      <c r="J249" s="7">
        <f t="shared" si="22"/>
        <v>4.5050949776470404</v>
      </c>
      <c r="K249">
        <f t="shared" si="19"/>
        <v>4.5413304313081282</v>
      </c>
      <c r="L249">
        <v>1903.66</v>
      </c>
      <c r="M249">
        <f t="shared" si="17"/>
        <v>1830.3023076923075</v>
      </c>
      <c r="N249">
        <f t="shared" si="18"/>
        <v>7.5122364276524767</v>
      </c>
    </row>
    <row r="250" spans="1:14" x14ac:dyDescent="0.25">
      <c r="A250" s="1">
        <v>41518</v>
      </c>
      <c r="B250" s="2">
        <v>2.2700000000000001E-2</v>
      </c>
      <c r="C250" s="4">
        <f t="shared" si="16"/>
        <v>2.3100000000000002E-2</v>
      </c>
      <c r="D250" s="3">
        <v>3.2500000000000001E-2</v>
      </c>
      <c r="E250" s="3">
        <f t="shared" si="20"/>
        <v>3.8451642443577912E-2</v>
      </c>
      <c r="F250" s="3">
        <v>9.1691999999999996E-2</v>
      </c>
      <c r="G250" s="3">
        <f t="shared" si="23"/>
        <v>0.10171346153846153</v>
      </c>
      <c r="H250" s="5">
        <v>95.179626382494689</v>
      </c>
      <c r="I250" s="7">
        <f t="shared" si="21"/>
        <v>90.963465800033887</v>
      </c>
      <c r="J250" s="7">
        <f t="shared" si="22"/>
        <v>4.5104579511793936</v>
      </c>
      <c r="K250">
        <f t="shared" si="19"/>
        <v>4.5557659103069739</v>
      </c>
      <c r="L250">
        <v>1919.4</v>
      </c>
      <c r="M250">
        <f t="shared" si="17"/>
        <v>1838.999230769231</v>
      </c>
      <c r="N250">
        <f t="shared" si="18"/>
        <v>7.5169768063167028</v>
      </c>
    </row>
    <row r="251" spans="1:14" x14ac:dyDescent="0.25">
      <c r="A251" s="1">
        <v>41548</v>
      </c>
      <c r="B251" s="2">
        <v>1.84E-2</v>
      </c>
      <c r="C251" s="4">
        <f t="shared" si="16"/>
        <v>2.214615384615385E-2</v>
      </c>
      <c r="D251" s="3">
        <v>3.2500000000000001E-2</v>
      </c>
      <c r="E251" s="3">
        <f t="shared" si="20"/>
        <v>3.7297796289731761E-2</v>
      </c>
      <c r="F251" s="3">
        <v>8.1300000000000011E-2</v>
      </c>
      <c r="G251" s="3">
        <f t="shared" si="23"/>
        <v>0.10016392307692307</v>
      </c>
      <c r="H251" s="5">
        <v>98.378143221791646</v>
      </c>
      <c r="I251" s="7">
        <f t="shared" si="21"/>
        <v>91.394461117774654</v>
      </c>
      <c r="J251" s="7">
        <f t="shared" si="22"/>
        <v>4.5151848761618378</v>
      </c>
      <c r="K251">
        <f t="shared" si="19"/>
        <v>4.5888186576557626</v>
      </c>
      <c r="L251">
        <v>1885.91</v>
      </c>
      <c r="M251">
        <f t="shared" si="17"/>
        <v>1845.363076923077</v>
      </c>
      <c r="N251">
        <f t="shared" si="18"/>
        <v>7.5204313267742871</v>
      </c>
    </row>
    <row r="252" spans="1:14" x14ac:dyDescent="0.25">
      <c r="A252" s="1">
        <v>41579</v>
      </c>
      <c r="B252" s="2">
        <v>1.7600000000000001E-2</v>
      </c>
      <c r="C252" s="4">
        <f t="shared" si="16"/>
        <v>2.1146153846153846E-2</v>
      </c>
      <c r="D252" s="3">
        <v>3.2500000000000001E-2</v>
      </c>
      <c r="E252" s="3">
        <f t="shared" si="20"/>
        <v>3.6143950135885609E-2</v>
      </c>
      <c r="F252" s="3">
        <v>8.6267999999999997E-2</v>
      </c>
      <c r="G252" s="3">
        <f t="shared" si="23"/>
        <v>9.97466923076923E-2</v>
      </c>
      <c r="H252" s="5">
        <v>101.33104399850082</v>
      </c>
      <c r="I252" s="7">
        <f t="shared" si="21"/>
        <v>91.873634272933828</v>
      </c>
      <c r="J252" s="7">
        <f t="shared" si="22"/>
        <v>4.5204140923660123</v>
      </c>
      <c r="K252">
        <f t="shared" si="19"/>
        <v>4.6183928203628488</v>
      </c>
      <c r="L252">
        <v>1922.14</v>
      </c>
      <c r="M252">
        <f t="shared" si="17"/>
        <v>1854.3761538461538</v>
      </c>
      <c r="N252">
        <f t="shared" si="18"/>
        <v>7.5253036132740281</v>
      </c>
    </row>
    <row r="253" spans="1:14" x14ac:dyDescent="0.25">
      <c r="A253" s="1">
        <v>41609</v>
      </c>
      <c r="B253" s="2">
        <v>1.9400000000000001E-2</v>
      </c>
      <c r="C253" s="4">
        <f t="shared" si="16"/>
        <v>2.0507692307692303E-2</v>
      </c>
      <c r="D253" s="3">
        <v>3.2500000000000001E-2</v>
      </c>
      <c r="E253" s="3">
        <f t="shared" si="20"/>
        <v>3.5022155264090735E-2</v>
      </c>
      <c r="F253" s="3">
        <v>8.6472999999999994E-2</v>
      </c>
      <c r="G253" s="3">
        <f t="shared" si="23"/>
        <v>9.9120076923076922E-2</v>
      </c>
      <c r="H253" s="5">
        <v>103.16986128542243</v>
      </c>
      <c r="I253" s="7">
        <f t="shared" si="21"/>
        <v>92.356295344793196</v>
      </c>
      <c r="J253" s="7">
        <f t="shared" si="22"/>
        <v>4.5256538726466715</v>
      </c>
      <c r="K253">
        <f t="shared" si="19"/>
        <v>4.6363767685870272</v>
      </c>
      <c r="L253">
        <v>1934.08</v>
      </c>
      <c r="M253">
        <f t="shared" si="17"/>
        <v>1863.1292307692308</v>
      </c>
      <c r="N253">
        <f t="shared" si="18"/>
        <v>7.5300127352216961</v>
      </c>
    </row>
    <row r="254" spans="1:14" x14ac:dyDescent="0.25">
      <c r="A254" s="1">
        <v>41640</v>
      </c>
      <c r="B254" s="2">
        <v>2.1299999999999999E-2</v>
      </c>
      <c r="C254" s="4">
        <f t="shared" si="16"/>
        <v>2.0269230769230769E-2</v>
      </c>
      <c r="D254" s="3">
        <v>3.2500000000000001E-2</v>
      </c>
      <c r="E254" s="3">
        <f t="shared" si="20"/>
        <v>3.4110244594115553E-2</v>
      </c>
      <c r="F254" s="3">
        <v>0.11532400000000001</v>
      </c>
      <c r="G254" s="3">
        <f t="shared" si="23"/>
        <v>0.1003446923076923</v>
      </c>
      <c r="H254" s="5">
        <v>90.477963267346823</v>
      </c>
      <c r="I254" s="7">
        <f t="shared" si="21"/>
        <v>92.920745253872767</v>
      </c>
      <c r="J254" s="7">
        <f t="shared" si="22"/>
        <v>4.5317469282518017</v>
      </c>
      <c r="K254">
        <f t="shared" si="19"/>
        <v>4.5051063212466662</v>
      </c>
      <c r="L254">
        <v>1960.41</v>
      </c>
      <c r="M254">
        <f t="shared" si="17"/>
        <v>1875.9346153846152</v>
      </c>
      <c r="N254">
        <f t="shared" si="18"/>
        <v>7.5368622757522878</v>
      </c>
    </row>
    <row r="255" spans="1:14" x14ac:dyDescent="0.25">
      <c r="A255" s="1">
        <v>41671</v>
      </c>
      <c r="B255" s="2">
        <v>2.3199999999999998E-2</v>
      </c>
      <c r="C255" s="4">
        <f t="shared" si="16"/>
        <v>2.0515384615384616E-2</v>
      </c>
      <c r="D255" s="3">
        <v>3.2500000000000001E-2</v>
      </c>
      <c r="E255" s="3">
        <f t="shared" si="20"/>
        <v>3.3359624246721009E-2</v>
      </c>
      <c r="F255" s="3">
        <v>0.11087799999999999</v>
      </c>
      <c r="G255" s="3">
        <f t="shared" si="23"/>
        <v>9.9380307692307712E-2</v>
      </c>
      <c r="H255" s="5">
        <v>90.218532847084177</v>
      </c>
      <c r="I255" s="7">
        <f t="shared" si="21"/>
        <v>93.2516735222856</v>
      </c>
      <c r="J255" s="7">
        <f t="shared" si="22"/>
        <v>4.5353020049825714</v>
      </c>
      <c r="K255">
        <f t="shared" si="19"/>
        <v>4.502234869900386</v>
      </c>
      <c r="L255">
        <v>2040.51</v>
      </c>
      <c r="M255">
        <f t="shared" si="17"/>
        <v>1896.7423076923078</v>
      </c>
      <c r="N255">
        <f t="shared" si="18"/>
        <v>7.547893118689891</v>
      </c>
    </row>
    <row r="256" spans="1:14" x14ac:dyDescent="0.25">
      <c r="A256" s="1">
        <v>41699</v>
      </c>
      <c r="B256" s="2">
        <v>2.5099999999999997E-2</v>
      </c>
      <c r="C256" s="4">
        <f t="shared" si="16"/>
        <v>2.1038461538461541E-2</v>
      </c>
      <c r="D256" s="3">
        <v>3.2500000000000001E-2</v>
      </c>
      <c r="E256" s="3">
        <f t="shared" si="20"/>
        <v>3.2810173697270462E-2</v>
      </c>
      <c r="F256" s="3">
        <v>9.8445000000000005E-2</v>
      </c>
      <c r="G256" s="3">
        <f t="shared" si="23"/>
        <v>9.7714153846153867E-2</v>
      </c>
      <c r="H256" s="5">
        <v>93.56722868658035</v>
      </c>
      <c r="I256" s="7">
        <f t="shared" si="21"/>
        <v>93.743726316430255</v>
      </c>
      <c r="J256" s="7">
        <f t="shared" si="22"/>
        <v>4.5405647433199139</v>
      </c>
      <c r="K256">
        <f t="shared" si="19"/>
        <v>4.5386802013070566</v>
      </c>
      <c r="L256">
        <v>2022.19</v>
      </c>
      <c r="M256">
        <f t="shared" si="17"/>
        <v>1914.4892307692305</v>
      </c>
      <c r="N256">
        <f t="shared" si="18"/>
        <v>7.5572061458136366</v>
      </c>
    </row>
    <row r="257" spans="1:14" x14ac:dyDescent="0.25">
      <c r="A257" s="1">
        <v>41730</v>
      </c>
      <c r="B257" s="2">
        <v>2.7200000000000002E-2</v>
      </c>
      <c r="C257" s="4">
        <f t="shared" si="16"/>
        <v>2.1661538461538461E-2</v>
      </c>
      <c r="D257" s="3">
        <v>3.2750000000000001E-2</v>
      </c>
      <c r="E257" s="3">
        <f t="shared" si="20"/>
        <v>3.2519230769230759E-2</v>
      </c>
      <c r="F257" s="3">
        <v>9.3084E-2</v>
      </c>
      <c r="G257" s="3">
        <f t="shared" si="23"/>
        <v>9.6886923076923079E-2</v>
      </c>
      <c r="H257" s="5">
        <v>91.509820290197069</v>
      </c>
      <c r="I257" s="7">
        <f t="shared" si="21"/>
        <v>94.311451168359568</v>
      </c>
      <c r="J257" s="7">
        <f t="shared" si="22"/>
        <v>4.546602615653609</v>
      </c>
      <c r="K257">
        <f t="shared" si="19"/>
        <v>4.5164462920984221</v>
      </c>
      <c r="L257">
        <v>1939.27</v>
      </c>
      <c r="M257">
        <f t="shared" si="17"/>
        <v>1924.4415384615384</v>
      </c>
      <c r="N257">
        <f t="shared" si="18"/>
        <v>7.5623910947417601</v>
      </c>
    </row>
    <row r="258" spans="1:14" x14ac:dyDescent="0.25">
      <c r="A258" s="1">
        <v>41760</v>
      </c>
      <c r="B258" s="2">
        <v>2.9300000000000003E-2</v>
      </c>
      <c r="C258" s="4">
        <f t="shared" si="16"/>
        <v>2.2361538461538464E-2</v>
      </c>
      <c r="D258" s="3">
        <v>3.5000000000000003E-2</v>
      </c>
      <c r="E258" s="3">
        <f t="shared" si="20"/>
        <v>3.2711538461538452E-2</v>
      </c>
      <c r="F258" s="3">
        <v>9.0673999999999991E-2</v>
      </c>
      <c r="G258" s="3">
        <f t="shared" si="23"/>
        <v>9.5821999999999991E-2</v>
      </c>
      <c r="H258" s="5">
        <v>96.39286578510287</v>
      </c>
      <c r="I258" s="7">
        <f t="shared" si="21"/>
        <v>94.498804306679219</v>
      </c>
      <c r="J258" s="7">
        <f t="shared" si="22"/>
        <v>4.5485871815802756</v>
      </c>
      <c r="K258">
        <f t="shared" si="19"/>
        <v>4.5684321924992917</v>
      </c>
      <c r="L258">
        <v>1915.46</v>
      </c>
      <c r="M258">
        <f t="shared" si="17"/>
        <v>1931.0184615384615</v>
      </c>
      <c r="N258">
        <f t="shared" si="18"/>
        <v>7.5658028429930972</v>
      </c>
    </row>
    <row r="259" spans="1:14" x14ac:dyDescent="0.25">
      <c r="A259" s="1">
        <v>41791</v>
      </c>
      <c r="B259" s="2">
        <v>2.7900000000000001E-2</v>
      </c>
      <c r="C259" s="4">
        <f t="shared" si="16"/>
        <v>2.2969230769230766E-2</v>
      </c>
      <c r="D259" s="3">
        <v>3.7916666666666668E-2</v>
      </c>
      <c r="E259" s="3">
        <f t="shared" si="20"/>
        <v>3.3128205128205121E-2</v>
      </c>
      <c r="F259" s="3">
        <v>9.4018999999999991E-2</v>
      </c>
      <c r="G259" s="3">
        <f t="shared" si="23"/>
        <v>9.5500076923076924E-2</v>
      </c>
      <c r="H259" s="5">
        <v>94.398736548807989</v>
      </c>
      <c r="I259" s="7">
        <f t="shared" si="21"/>
        <v>94.762229906202606</v>
      </c>
      <c r="J259" s="7">
        <f t="shared" si="22"/>
        <v>4.5513709111602108</v>
      </c>
      <c r="K259">
        <f t="shared" si="19"/>
        <v>4.5475276890450234</v>
      </c>
      <c r="L259">
        <v>1888.1</v>
      </c>
      <c r="M259">
        <f t="shared" si="17"/>
        <v>1933.9399999999996</v>
      </c>
      <c r="N259">
        <f t="shared" si="18"/>
        <v>7.5673146517470897</v>
      </c>
    </row>
    <row r="260" spans="1:14" x14ac:dyDescent="0.25">
      <c r="A260" s="1">
        <v>41821</v>
      </c>
      <c r="B260" s="2">
        <v>2.8900000000000002E-2</v>
      </c>
      <c r="C260" s="4">
        <f t="shared" si="16"/>
        <v>2.3530769230769227E-2</v>
      </c>
      <c r="D260" s="3">
        <v>0.04</v>
      </c>
      <c r="E260" s="3">
        <f t="shared" si="20"/>
        <v>3.37051282051282E-2</v>
      </c>
      <c r="F260" s="3">
        <v>9.6865000000000007E-2</v>
      </c>
      <c r="G260" s="3">
        <f t="shared" si="23"/>
        <v>9.563546153846153E-2</v>
      </c>
      <c r="H260" s="5">
        <v>95.02359425532488</v>
      </c>
      <c r="I260" s="7">
        <f t="shared" si="21"/>
        <v>95.044764642284235</v>
      </c>
      <c r="J260" s="7">
        <f t="shared" si="22"/>
        <v>4.5543479873783843</v>
      </c>
      <c r="K260">
        <f t="shared" si="19"/>
        <v>4.5541252213465242</v>
      </c>
      <c r="L260">
        <v>1858.4</v>
      </c>
      <c r="M260">
        <f t="shared" si="17"/>
        <v>1930.0092307692307</v>
      </c>
      <c r="N260">
        <f t="shared" si="18"/>
        <v>7.5652800646694782</v>
      </c>
    </row>
    <row r="261" spans="1:14" x14ac:dyDescent="0.25">
      <c r="A261" s="1">
        <v>41852</v>
      </c>
      <c r="B261" s="2">
        <v>3.0200000000000001E-2</v>
      </c>
      <c r="C261" s="4">
        <f t="shared" si="16"/>
        <v>2.4146153846153841E-2</v>
      </c>
      <c r="D261" s="3">
        <v>4.2500000000000003E-2</v>
      </c>
      <c r="E261" s="3">
        <f t="shared" si="20"/>
        <v>3.4474358974358972E-2</v>
      </c>
      <c r="F261" s="3">
        <v>9.1600000000000001E-2</v>
      </c>
      <c r="G261" s="3">
        <f t="shared" si="23"/>
        <v>9.4864230769230756E-2</v>
      </c>
      <c r="H261" s="5">
        <v>97.962819523787545</v>
      </c>
      <c r="I261" s="7">
        <f t="shared" si="21"/>
        <v>95.288579068104738</v>
      </c>
      <c r="J261" s="7">
        <f t="shared" si="22"/>
        <v>4.5569099615908701</v>
      </c>
      <c r="K261">
        <f t="shared" si="19"/>
        <v>4.5845880140685731</v>
      </c>
      <c r="L261">
        <v>1899.07</v>
      </c>
      <c r="M261">
        <f t="shared" si="17"/>
        <v>1929.8923076923077</v>
      </c>
      <c r="N261">
        <f t="shared" si="18"/>
        <v>7.5652194812189455</v>
      </c>
    </row>
    <row r="262" spans="1:14" x14ac:dyDescent="0.25">
      <c r="A262" s="1">
        <v>41883</v>
      </c>
      <c r="B262" s="2">
        <v>2.86E-2</v>
      </c>
      <c r="C262" s="4">
        <f t="shared" si="16"/>
        <v>2.4600000000000004E-2</v>
      </c>
      <c r="D262" s="3">
        <v>4.4999999999999998E-2</v>
      </c>
      <c r="E262" s="3">
        <f t="shared" si="20"/>
        <v>3.543589743589743E-2</v>
      </c>
      <c r="F262" s="3">
        <v>8.6057000000000008E-2</v>
      </c>
      <c r="G262" s="3">
        <f t="shared" si="23"/>
        <v>9.4052230769230763E-2</v>
      </c>
      <c r="H262" s="5">
        <v>99.602067428959899</v>
      </c>
      <c r="I262" s="7">
        <f t="shared" si="21"/>
        <v>95.634186341036767</v>
      </c>
      <c r="J262" s="7">
        <f t="shared" si="22"/>
        <v>4.5605303538441229</v>
      </c>
      <c r="K262">
        <f t="shared" si="19"/>
        <v>4.6011829216939972</v>
      </c>
      <c r="L262">
        <v>1971.34</v>
      </c>
      <c r="M262">
        <f t="shared" si="17"/>
        <v>1935.0984615384618</v>
      </c>
      <c r="N262">
        <f t="shared" si="18"/>
        <v>7.5679134886853099</v>
      </c>
    </row>
    <row r="263" spans="1:14" x14ac:dyDescent="0.25">
      <c r="A263" s="1">
        <v>41913</v>
      </c>
      <c r="B263" s="2">
        <v>3.2899999999999999E-2</v>
      </c>
      <c r="C263" s="4">
        <f t="shared" si="16"/>
        <v>2.5384615384615387E-2</v>
      </c>
      <c r="D263" s="3">
        <v>4.4999999999999998E-2</v>
      </c>
      <c r="E263" s="3">
        <f t="shared" si="20"/>
        <v>3.6397435897435895E-2</v>
      </c>
      <c r="F263" s="3">
        <v>8.0952999999999997E-2</v>
      </c>
      <c r="G263" s="3">
        <f t="shared" si="23"/>
        <v>9.3226153846153834E-2</v>
      </c>
      <c r="H263" s="5">
        <v>103.09468115875322</v>
      </c>
      <c r="I263" s="7">
        <f t="shared" si="21"/>
        <v>96.002723094908859</v>
      </c>
      <c r="J263" s="7">
        <f t="shared" si="22"/>
        <v>4.5643765566375079</v>
      </c>
      <c r="K263">
        <f t="shared" si="19"/>
        <v>4.6356478005432953</v>
      </c>
      <c r="L263">
        <v>2047.03</v>
      </c>
      <c r="M263">
        <f t="shared" si="17"/>
        <v>1944.9161538461537</v>
      </c>
      <c r="N263">
        <f t="shared" si="18"/>
        <v>7.5729741465609575</v>
      </c>
    </row>
    <row r="264" spans="1:14" x14ac:dyDescent="0.25">
      <c r="A264" s="1">
        <v>41944</v>
      </c>
      <c r="B264" s="2">
        <v>3.6499999999999998E-2</v>
      </c>
      <c r="C264" s="4">
        <f t="shared" si="16"/>
        <v>2.6776923076923073E-2</v>
      </c>
      <c r="D264" s="3">
        <v>4.4999999999999998E-2</v>
      </c>
      <c r="E264" s="3">
        <f t="shared" si="20"/>
        <v>3.7358974358974353E-2</v>
      </c>
      <c r="F264" s="3">
        <v>8.0622000000000013E-2</v>
      </c>
      <c r="G264" s="3">
        <f t="shared" si="23"/>
        <v>9.3174000000000007E-2</v>
      </c>
      <c r="H264" s="5">
        <v>104.70705878574297</v>
      </c>
      <c r="I264" s="7">
        <f t="shared" si="21"/>
        <v>96.395767922989009</v>
      </c>
      <c r="J264" s="7">
        <f t="shared" si="22"/>
        <v>4.5684622994390063</v>
      </c>
      <c r="K264">
        <f t="shared" si="19"/>
        <v>4.6511665347609705</v>
      </c>
      <c r="L264">
        <v>2127.25</v>
      </c>
      <c r="M264">
        <f t="shared" si="17"/>
        <v>1963.4807692307693</v>
      </c>
      <c r="N264">
        <f t="shared" si="18"/>
        <v>7.58247407984266</v>
      </c>
    </row>
    <row r="265" spans="1:14" x14ac:dyDescent="0.25">
      <c r="A265" s="1">
        <v>41974</v>
      </c>
      <c r="B265" s="2">
        <v>3.6600000000000001E-2</v>
      </c>
      <c r="C265" s="4">
        <f t="shared" si="16"/>
        <v>2.8238461538461539E-2</v>
      </c>
      <c r="D265" s="3">
        <v>4.4999999999999998E-2</v>
      </c>
      <c r="E265" s="3">
        <f t="shared" si="20"/>
        <v>3.8320512820512811E-2</v>
      </c>
      <c r="F265" s="3">
        <v>9.0374999999999997E-2</v>
      </c>
      <c r="G265" s="3">
        <f t="shared" si="23"/>
        <v>9.3489923076923082E-2</v>
      </c>
      <c r="H265" s="5">
        <v>107.21593961361626</v>
      </c>
      <c r="I265" s="7">
        <f t="shared" si="21"/>
        <v>96.677102488592496</v>
      </c>
      <c r="J265" s="7">
        <f t="shared" si="22"/>
        <v>4.5713765852640398</v>
      </c>
      <c r="K265">
        <f t="shared" si="19"/>
        <v>4.6748449280089011</v>
      </c>
      <c r="L265">
        <v>2344.23</v>
      </c>
      <c r="M265">
        <f t="shared" si="17"/>
        <v>1995.9492307692308</v>
      </c>
      <c r="N265">
        <f t="shared" si="18"/>
        <v>7.5988750210615645</v>
      </c>
    </row>
    <row r="266" spans="1:14" x14ac:dyDescent="0.25">
      <c r="A266" s="1">
        <v>42005</v>
      </c>
      <c r="B266" s="2">
        <v>3.8199999999999998E-2</v>
      </c>
      <c r="C266" s="4">
        <f t="shared" si="16"/>
        <v>2.9684615384615386E-2</v>
      </c>
      <c r="D266" s="3">
        <v>4.4999999999999998E-2</v>
      </c>
      <c r="E266" s="3">
        <f t="shared" si="20"/>
        <v>3.9282051282051277E-2</v>
      </c>
      <c r="F266" s="3">
        <v>0.11151700000000001</v>
      </c>
      <c r="G266" s="3">
        <f t="shared" si="23"/>
        <v>9.5416384615384625E-2</v>
      </c>
      <c r="H266" s="5">
        <v>93.405436477347465</v>
      </c>
      <c r="I266" s="7">
        <f t="shared" si="21"/>
        <v>97.01427568260867</v>
      </c>
      <c r="J266" s="7">
        <f t="shared" si="22"/>
        <v>4.5748581396603054</v>
      </c>
      <c r="K266">
        <f t="shared" si="19"/>
        <v>4.5369495499364536</v>
      </c>
      <c r="L266">
        <v>2397.69</v>
      </c>
      <c r="M266">
        <f t="shared" si="17"/>
        <v>2031.6115384615382</v>
      </c>
      <c r="N266">
        <f t="shared" si="18"/>
        <v>7.6165846184057138</v>
      </c>
    </row>
    <row r="267" spans="1:14" x14ac:dyDescent="0.25">
      <c r="A267" s="1">
        <v>42036</v>
      </c>
      <c r="B267" s="2">
        <v>4.36E-2</v>
      </c>
      <c r="C267" s="4">
        <f t="shared" si="16"/>
        <v>3.1399999999999997E-2</v>
      </c>
      <c r="D267" s="3">
        <v>4.4999999999999998E-2</v>
      </c>
      <c r="E267" s="3">
        <f t="shared" si="20"/>
        <v>4.0243589743589742E-2</v>
      </c>
      <c r="F267" s="3">
        <v>0.10227600000000001</v>
      </c>
      <c r="G267" s="3">
        <f t="shared" si="23"/>
        <v>9.4412692307692322E-2</v>
      </c>
      <c r="H267" s="5">
        <v>92.500487217479261</v>
      </c>
      <c r="I267" s="7">
        <f t="shared" si="21"/>
        <v>97.258231783442056</v>
      </c>
      <c r="J267" s="7">
        <f t="shared" si="22"/>
        <v>4.5773696245044135</v>
      </c>
      <c r="K267">
        <f t="shared" si="19"/>
        <v>4.5272139117204997</v>
      </c>
      <c r="L267">
        <v>2420.38</v>
      </c>
      <c r="M267">
        <f t="shared" si="17"/>
        <v>2066.9938461538459</v>
      </c>
      <c r="N267">
        <f t="shared" si="18"/>
        <v>7.6338505824900338</v>
      </c>
    </row>
    <row r="268" spans="1:14" x14ac:dyDescent="0.25">
      <c r="A268" s="1">
        <v>42064</v>
      </c>
      <c r="B268" s="2">
        <v>4.5599999999999995E-2</v>
      </c>
      <c r="C268" s="4">
        <f t="shared" si="16"/>
        <v>3.3123076923076922E-2</v>
      </c>
      <c r="D268" s="3">
        <v>4.4999999999999998E-2</v>
      </c>
      <c r="E268" s="3">
        <f t="shared" si="20"/>
        <v>4.12051282051282E-2</v>
      </c>
      <c r="F268" s="3">
        <v>9.1228000000000004E-2</v>
      </c>
      <c r="G268" s="3">
        <f t="shared" si="23"/>
        <v>9.2901153846153856E-2</v>
      </c>
      <c r="H268" s="5">
        <v>96.473673668443141</v>
      </c>
      <c r="I268" s="7">
        <f t="shared" si="21"/>
        <v>97.448394647641649</v>
      </c>
      <c r="J268" s="7">
        <f t="shared" si="22"/>
        <v>4.5793229522174848</v>
      </c>
      <c r="K268">
        <f t="shared" si="19"/>
        <v>4.5692701593990739</v>
      </c>
      <c r="L268">
        <v>2586.58</v>
      </c>
      <c r="M268">
        <f t="shared" si="17"/>
        <v>2108.9992307692305</v>
      </c>
      <c r="N268">
        <f t="shared" si="18"/>
        <v>7.6539688157415009</v>
      </c>
    </row>
    <row r="269" spans="1:14" x14ac:dyDescent="0.25">
      <c r="A269" s="1">
        <v>42095</v>
      </c>
      <c r="B269" s="2">
        <v>4.6399999999999997E-2</v>
      </c>
      <c r="C269" s="4">
        <f t="shared" si="16"/>
        <v>3.4761538461538462E-2</v>
      </c>
      <c r="D269" s="3">
        <v>4.4999999999999998E-2</v>
      </c>
      <c r="E269" s="3">
        <f t="shared" si="20"/>
        <v>4.2166666666666672E-2</v>
      </c>
      <c r="F269" s="3">
        <v>9.7372999999999987E-2</v>
      </c>
      <c r="G269" s="3">
        <f t="shared" si="23"/>
        <v>9.2818692307692297E-2</v>
      </c>
      <c r="H269" s="5">
        <v>94.715685136383243</v>
      </c>
      <c r="I269" s="7">
        <f t="shared" si="21"/>
        <v>97.690598396130213</v>
      </c>
      <c r="J269" s="7">
        <f t="shared" si="22"/>
        <v>4.5818053251055053</v>
      </c>
      <c r="K269">
        <f t="shared" si="19"/>
        <v>4.5508796162169967</v>
      </c>
      <c r="L269">
        <v>2495.36</v>
      </c>
      <c r="M269">
        <f t="shared" si="17"/>
        <v>2145.3969230769235</v>
      </c>
      <c r="N269">
        <f t="shared" si="18"/>
        <v>7.6710798599667767</v>
      </c>
    </row>
    <row r="270" spans="1:14" x14ac:dyDescent="0.25">
      <c r="A270" s="1">
        <v>42125</v>
      </c>
      <c r="B270" s="2">
        <v>4.41E-2</v>
      </c>
      <c r="C270" s="4">
        <f t="shared" ref="C270:C333" si="24">+AVERAGE(B258:B270)</f>
        <v>3.6061538461538464E-2</v>
      </c>
      <c r="D270" s="3">
        <v>4.4999999999999998E-2</v>
      </c>
      <c r="E270" s="3">
        <f t="shared" si="20"/>
        <v>4.3108974358974358E-2</v>
      </c>
      <c r="F270" s="3">
        <v>9.2216000000000006E-2</v>
      </c>
      <c r="G270" s="3">
        <f t="shared" si="23"/>
        <v>9.2751923076923079E-2</v>
      </c>
      <c r="H270" s="5">
        <v>99.873404651608126</v>
      </c>
      <c r="I270" s="7">
        <f t="shared" si="21"/>
        <v>97.957753799979074</v>
      </c>
      <c r="J270" s="7">
        <f t="shared" si="22"/>
        <v>4.5845363020536105</v>
      </c>
      <c r="K270">
        <f t="shared" si="19"/>
        <v>4.6039034305081294</v>
      </c>
      <c r="L270">
        <v>2439.09</v>
      </c>
      <c r="M270">
        <f t="shared" si="17"/>
        <v>2183.8446153846153</v>
      </c>
      <c r="N270">
        <f t="shared" si="18"/>
        <v>7.6888421875318258</v>
      </c>
    </row>
    <row r="271" spans="1:14" x14ac:dyDescent="0.25">
      <c r="A271" s="1">
        <v>42156</v>
      </c>
      <c r="B271" s="2">
        <v>4.4199999999999996E-2</v>
      </c>
      <c r="C271" s="4">
        <f t="shared" si="24"/>
        <v>3.720769230769231E-2</v>
      </c>
      <c r="D271" s="3">
        <v>4.4999999999999998E-2</v>
      </c>
      <c r="E271" s="3">
        <f t="shared" si="20"/>
        <v>4.3878205128205124E-2</v>
      </c>
      <c r="F271" s="3">
        <v>8.4986999999999993E-2</v>
      </c>
      <c r="G271" s="3">
        <f t="shared" si="23"/>
        <v>9.231446153846154E-2</v>
      </c>
      <c r="H271" s="5">
        <v>98.289235240199716</v>
      </c>
      <c r="I271" s="7">
        <f t="shared" si="21"/>
        <v>98.247798705521177</v>
      </c>
      <c r="J271" s="7">
        <f t="shared" si="22"/>
        <v>4.5874928454655111</v>
      </c>
      <c r="K271">
        <f t="shared" si="19"/>
        <v>4.587914511901201</v>
      </c>
      <c r="L271">
        <v>2554.94</v>
      </c>
      <c r="M271">
        <f t="shared" ref="M271:M334" si="25">+AVERAGE(L259:L271)</f>
        <v>2233.0353846153844</v>
      </c>
      <c r="N271">
        <f t="shared" ref="N271:N334" si="26">+LN(M271)</f>
        <v>7.7111170979373505</v>
      </c>
    </row>
    <row r="272" spans="1:14" x14ac:dyDescent="0.25">
      <c r="A272" s="1">
        <v>42186</v>
      </c>
      <c r="B272" s="2">
        <v>4.4600000000000001E-2</v>
      </c>
      <c r="C272" s="4">
        <f t="shared" si="24"/>
        <v>3.8492307692307687E-2</v>
      </c>
      <c r="D272" s="3">
        <v>4.4999999999999998E-2</v>
      </c>
      <c r="E272" s="3">
        <f t="shared" si="20"/>
        <v>4.4423076923076912E-2</v>
      </c>
      <c r="F272" s="3">
        <v>9.2236999999999986E-2</v>
      </c>
      <c r="G272" s="3">
        <f t="shared" si="23"/>
        <v>9.2177384615384605E-2</v>
      </c>
      <c r="H272" s="5">
        <v>99.425871486740135</v>
      </c>
      <c r="I272" s="7">
        <f t="shared" si="21"/>
        <v>98.57200692980382</v>
      </c>
      <c r="J272" s="7">
        <f t="shared" si="22"/>
        <v>4.5907873159225856</v>
      </c>
      <c r="K272">
        <f t="shared" si="19"/>
        <v>4.5994123563230298</v>
      </c>
      <c r="L272">
        <v>2731.9</v>
      </c>
      <c r="M272">
        <f t="shared" si="25"/>
        <v>2297.9430769230771</v>
      </c>
      <c r="N272">
        <f t="shared" si="26"/>
        <v>7.7397696873982804</v>
      </c>
    </row>
    <row r="273" spans="1:14" x14ac:dyDescent="0.25">
      <c r="A273" s="1">
        <v>42217</v>
      </c>
      <c r="B273" s="2">
        <v>4.7400000000000005E-2</v>
      </c>
      <c r="C273" s="4">
        <f t="shared" si="24"/>
        <v>3.9915384615384616E-2</v>
      </c>
      <c r="D273" s="3">
        <v>4.4999999999999998E-2</v>
      </c>
      <c r="E273" s="3">
        <f t="shared" si="20"/>
        <v>4.4807692307692298E-2</v>
      </c>
      <c r="F273" s="3">
        <v>9.3035999999999994E-2</v>
      </c>
      <c r="G273" s="3">
        <f t="shared" si="23"/>
        <v>9.1882846153846134E-2</v>
      </c>
      <c r="H273" s="5">
        <v>101.98368091458161</v>
      </c>
      <c r="I273" s="7">
        <f t="shared" si="21"/>
        <v>98.938863365755083</v>
      </c>
      <c r="J273" s="7">
        <f t="shared" si="22"/>
        <v>4.5945021176170897</v>
      </c>
      <c r="K273">
        <f t="shared" si="19"/>
        <v>4.6248128094508267</v>
      </c>
      <c r="L273">
        <v>3023.29</v>
      </c>
      <c r="M273">
        <f t="shared" si="25"/>
        <v>2387.5500000000002</v>
      </c>
      <c r="N273">
        <f t="shared" si="26"/>
        <v>7.7780230145439733</v>
      </c>
    </row>
    <row r="274" spans="1:14" x14ac:dyDescent="0.25">
      <c r="A274" s="1">
        <v>42248</v>
      </c>
      <c r="B274" s="2">
        <v>5.3499999999999999E-2</v>
      </c>
      <c r="C274" s="4">
        <f t="shared" si="24"/>
        <v>4.1707692307692307E-2</v>
      </c>
      <c r="D274" s="3">
        <v>4.5250000000000005E-2</v>
      </c>
      <c r="E274" s="3">
        <f t="shared" si="20"/>
        <v>4.5019230769230763E-2</v>
      </c>
      <c r="F274" s="3">
        <v>9.0681999999999985E-2</v>
      </c>
      <c r="G274" s="3">
        <f t="shared" si="23"/>
        <v>9.1812230769230757E-2</v>
      </c>
      <c r="H274" s="5">
        <v>102.55227051970446</v>
      </c>
      <c r="I274" s="7">
        <f t="shared" si="21"/>
        <v>99.273935148321243</v>
      </c>
      <c r="J274" s="7">
        <f t="shared" si="22"/>
        <v>4.5978830506774537</v>
      </c>
      <c r="K274">
        <f t="shared" si="19"/>
        <v>4.6303726248847425</v>
      </c>
      <c r="L274">
        <v>3073.12</v>
      </c>
      <c r="M274">
        <f t="shared" si="25"/>
        <v>2477.8615384615387</v>
      </c>
      <c r="N274">
        <f t="shared" si="26"/>
        <v>7.815151184300885</v>
      </c>
    </row>
    <row r="275" spans="1:14" x14ac:dyDescent="0.25">
      <c r="A275" s="1">
        <v>42278</v>
      </c>
      <c r="B275" s="2">
        <v>5.8899999999999994E-2</v>
      </c>
      <c r="C275" s="4">
        <f t="shared" si="24"/>
        <v>4.4038461538461533E-2</v>
      </c>
      <c r="D275" s="3">
        <v>4.7500000000000001E-2</v>
      </c>
      <c r="E275" s="3">
        <f t="shared" si="20"/>
        <v>4.5211538461538456E-2</v>
      </c>
      <c r="F275" s="3">
        <v>8.4384999999999988E-2</v>
      </c>
      <c r="G275" s="3">
        <f t="shared" si="23"/>
        <v>9.1683615384615377E-2</v>
      </c>
      <c r="H275" s="5">
        <v>105.29092195808083</v>
      </c>
      <c r="I275" s="7">
        <f t="shared" si="21"/>
        <v>99.519785405883297</v>
      </c>
      <c r="J275" s="7">
        <f t="shared" si="22"/>
        <v>4.6003564726971788</v>
      </c>
      <c r="K275">
        <f t="shared" ref="K275:K338" si="27">+LN(H275)</f>
        <v>4.6567272041992247</v>
      </c>
      <c r="L275">
        <v>2937.85</v>
      </c>
      <c r="M275">
        <f t="shared" si="25"/>
        <v>2552.2084615384615</v>
      </c>
      <c r="N275">
        <f t="shared" si="26"/>
        <v>7.8447143266844206</v>
      </c>
    </row>
    <row r="276" spans="1:14" x14ac:dyDescent="0.25">
      <c r="A276" s="1">
        <v>42309</v>
      </c>
      <c r="B276" s="2">
        <v>6.3899999999999998E-2</v>
      </c>
      <c r="C276" s="4">
        <f t="shared" si="24"/>
        <v>4.6423076923076914E-2</v>
      </c>
      <c r="D276" s="3">
        <v>5.2249999999999998E-2</v>
      </c>
      <c r="E276" s="3">
        <f t="shared" si="20"/>
        <v>4.576923076923077E-2</v>
      </c>
      <c r="F276" s="3">
        <v>7.5631000000000004E-2</v>
      </c>
      <c r="G276" s="3">
        <f t="shared" si="23"/>
        <v>9.127423076923076E-2</v>
      </c>
      <c r="H276" s="5">
        <v>106.6333776573567</v>
      </c>
      <c r="I276" s="7">
        <f t="shared" si="21"/>
        <v>99.702805472493935</v>
      </c>
      <c r="J276" s="7">
        <f t="shared" si="22"/>
        <v>4.6021938157142612</v>
      </c>
      <c r="K276">
        <f t="shared" si="27"/>
        <v>4.6693965739548915</v>
      </c>
      <c r="L276">
        <v>2996.67</v>
      </c>
      <c r="M276">
        <f t="shared" si="25"/>
        <v>2625.2576923076922</v>
      </c>
      <c r="N276">
        <f t="shared" si="26"/>
        <v>7.8729343387056812</v>
      </c>
    </row>
    <row r="277" spans="1:14" x14ac:dyDescent="0.25">
      <c r="A277" s="1">
        <v>42339</v>
      </c>
      <c r="B277" s="2">
        <v>6.7699999999999996E-2</v>
      </c>
      <c r="C277" s="4">
        <f t="shared" si="24"/>
        <v>4.882307692307692E-2</v>
      </c>
      <c r="D277" s="3">
        <v>5.5887096774193547E-2</v>
      </c>
      <c r="E277" s="3">
        <f t="shared" si="20"/>
        <v>4.660669975186104E-2</v>
      </c>
      <c r="F277" s="3">
        <v>8.8227E-2</v>
      </c>
      <c r="G277" s="3">
        <f t="shared" si="23"/>
        <v>9.1859230769230762E-2</v>
      </c>
      <c r="H277" s="5">
        <v>108.85595507207537</v>
      </c>
      <c r="I277" s="7">
        <f t="shared" si="21"/>
        <v>99.863332045128416</v>
      </c>
      <c r="J277" s="7">
        <f t="shared" si="22"/>
        <v>4.6038025716811077</v>
      </c>
      <c r="K277">
        <f t="shared" si="27"/>
        <v>4.6900254951604223</v>
      </c>
      <c r="L277">
        <v>3244.51</v>
      </c>
      <c r="M277">
        <f t="shared" si="25"/>
        <v>2711.2007692307693</v>
      </c>
      <c r="N277">
        <f t="shared" si="26"/>
        <v>7.9051469040161599</v>
      </c>
    </row>
    <row r="278" spans="1:14" x14ac:dyDescent="0.25">
      <c r="A278" s="1">
        <v>42370</v>
      </c>
      <c r="B278" s="2">
        <v>7.4499999999999997E-2</v>
      </c>
      <c r="C278" s="4">
        <f t="shared" si="24"/>
        <v>5.1738461538461539E-2</v>
      </c>
      <c r="D278" s="3">
        <v>5.7500000000000002E-2</v>
      </c>
      <c r="E278" s="3">
        <f t="shared" si="20"/>
        <v>4.7568238213399498E-2</v>
      </c>
      <c r="F278" s="3">
        <v>0.121784</v>
      </c>
      <c r="G278" s="3">
        <f t="shared" si="23"/>
        <v>9.4275307692307714E-2</v>
      </c>
      <c r="H278" s="5">
        <v>94.929526108875763</v>
      </c>
      <c r="I278" s="7">
        <f t="shared" si="21"/>
        <v>100</v>
      </c>
      <c r="J278" s="7">
        <f t="shared" si="22"/>
        <v>4.6051701859880918</v>
      </c>
      <c r="K278">
        <f t="shared" si="27"/>
        <v>4.5531347858753035</v>
      </c>
      <c r="L278">
        <v>3284.03</v>
      </c>
      <c r="M278">
        <f t="shared" si="25"/>
        <v>2783.4930769230773</v>
      </c>
      <c r="N278">
        <f t="shared" si="26"/>
        <v>7.9314619204363765</v>
      </c>
    </row>
    <row r="279" spans="1:14" x14ac:dyDescent="0.25">
      <c r="A279" s="1">
        <v>42401</v>
      </c>
      <c r="B279" s="2">
        <v>7.5899999999999995E-2</v>
      </c>
      <c r="C279" s="4">
        <f t="shared" si="24"/>
        <v>5.4638461538461532E-2</v>
      </c>
      <c r="D279" s="3">
        <v>6.0689655172413787E-2</v>
      </c>
      <c r="E279" s="3">
        <f t="shared" ref="E279:E342" si="28">+AVERAGE(D267:D279)</f>
        <v>4.8775134765123636E-2</v>
      </c>
      <c r="F279" s="3">
        <v>0.10367800000000001</v>
      </c>
      <c r="G279" s="3">
        <f t="shared" si="23"/>
        <v>9.3672307692307694E-2</v>
      </c>
      <c r="H279" s="5">
        <v>96.532261034396043</v>
      </c>
      <c r="I279" s="7">
        <f t="shared" si="21"/>
        <v>100.12700746929404</v>
      </c>
      <c r="J279" s="7">
        <f t="shared" si="22"/>
        <v>4.6064394548184335</v>
      </c>
      <c r="K279">
        <f t="shared" si="27"/>
        <v>4.5698772637126552</v>
      </c>
      <c r="L279">
        <v>3357.5</v>
      </c>
      <c r="M279">
        <f t="shared" si="25"/>
        <v>2857.3246153846153</v>
      </c>
      <c r="N279">
        <f t="shared" si="26"/>
        <v>7.9576410168420573</v>
      </c>
    </row>
    <row r="280" spans="1:14" x14ac:dyDescent="0.25">
      <c r="A280" s="1">
        <v>42430</v>
      </c>
      <c r="B280" s="2">
        <v>7.980000000000001E-2</v>
      </c>
      <c r="C280" s="4">
        <f t="shared" si="24"/>
        <v>5.7423076923076917E-2</v>
      </c>
      <c r="D280" s="3">
        <v>6.3306451612903228E-2</v>
      </c>
      <c r="E280" s="3">
        <f t="shared" si="28"/>
        <v>5.0183323350731585E-2</v>
      </c>
      <c r="F280" s="3">
        <v>0.104646</v>
      </c>
      <c r="G280" s="3">
        <f t="shared" si="23"/>
        <v>9.385461538461537E-2</v>
      </c>
      <c r="H280" s="5">
        <v>97.595107805874704</v>
      </c>
      <c r="I280" s="7">
        <f t="shared" si="21"/>
        <v>100.46298862070377</v>
      </c>
      <c r="J280" s="7">
        <f t="shared" si="22"/>
        <v>4.6097893872393767</v>
      </c>
      <c r="K280">
        <f t="shared" si="27"/>
        <v>4.580827367222942</v>
      </c>
      <c r="L280">
        <v>3145.26</v>
      </c>
      <c r="M280">
        <f t="shared" si="25"/>
        <v>2913.0846153846151</v>
      </c>
      <c r="N280">
        <f t="shared" si="26"/>
        <v>7.9769678040434391</v>
      </c>
    </row>
    <row r="281" spans="1:14" x14ac:dyDescent="0.25">
      <c r="A281" s="1">
        <v>42461</v>
      </c>
      <c r="B281" s="2">
        <v>7.9299999999999995E-2</v>
      </c>
      <c r="C281" s="4">
        <f t="shared" si="24"/>
        <v>6.0015384615384616E-2</v>
      </c>
      <c r="D281" s="3">
        <v>6.5000000000000002E-2</v>
      </c>
      <c r="E281" s="3">
        <f t="shared" si="28"/>
        <v>5.1721784889193115E-2</v>
      </c>
      <c r="F281" s="3">
        <v>9.3195E-2</v>
      </c>
      <c r="G281" s="3">
        <f t="shared" si="23"/>
        <v>9.400592307692307E-2</v>
      </c>
      <c r="H281" s="5">
        <v>97.40612927457326</v>
      </c>
      <c r="I281" s="7">
        <f t="shared" si="21"/>
        <v>100.55644146548974</v>
      </c>
      <c r="J281" s="7">
        <f t="shared" si="22"/>
        <v>4.6107191764789395</v>
      </c>
      <c r="K281">
        <f t="shared" si="27"/>
        <v>4.5788891375656053</v>
      </c>
      <c r="L281">
        <v>2998.71</v>
      </c>
      <c r="M281">
        <f t="shared" si="25"/>
        <v>2944.7869230769234</v>
      </c>
      <c r="N281">
        <f t="shared" si="26"/>
        <v>7.9877917413720265</v>
      </c>
    </row>
    <row r="282" spans="1:14" x14ac:dyDescent="0.25">
      <c r="A282" s="1">
        <v>42491</v>
      </c>
      <c r="B282" s="2">
        <v>8.199999999999999E-2</v>
      </c>
      <c r="C282" s="4">
        <f t="shared" si="24"/>
        <v>6.2753846153846146E-2</v>
      </c>
      <c r="D282" s="3">
        <v>6.9919354838709674E-2</v>
      </c>
      <c r="E282" s="3">
        <f t="shared" si="28"/>
        <v>5.3638658338324638E-2</v>
      </c>
      <c r="F282" s="3">
        <v>9.2373999999999998E-2</v>
      </c>
      <c r="G282" s="3">
        <f t="shared" si="23"/>
        <v>9.3621384615384606E-2</v>
      </c>
      <c r="H282" s="5">
        <v>101.66980856350258</v>
      </c>
      <c r="I282" s="7">
        <f t="shared" si="21"/>
        <v>100.78064514367223</v>
      </c>
      <c r="J282" s="7">
        <f t="shared" si="22"/>
        <v>4.6129463247369458</v>
      </c>
      <c r="K282">
        <f t="shared" si="27"/>
        <v>4.62173039136509</v>
      </c>
      <c r="L282">
        <v>2988.38</v>
      </c>
      <c r="M282">
        <f t="shared" si="25"/>
        <v>2982.7115384615386</v>
      </c>
      <c r="N282">
        <f t="shared" si="26"/>
        <v>8.0005880780156744</v>
      </c>
    </row>
    <row r="283" spans="1:14" x14ac:dyDescent="0.25">
      <c r="A283" s="1">
        <v>42522</v>
      </c>
      <c r="B283" s="2">
        <v>8.5999999999999993E-2</v>
      </c>
      <c r="C283" s="4">
        <f t="shared" si="24"/>
        <v>6.5976923076923072E-2</v>
      </c>
      <c r="D283" s="3">
        <v>7.3166666666666658E-2</v>
      </c>
      <c r="E283" s="3">
        <f t="shared" si="28"/>
        <v>5.5805325004991316E-2</v>
      </c>
      <c r="F283" s="3">
        <v>9.1899999999999996E-2</v>
      </c>
      <c r="G283" s="3">
        <f t="shared" si="23"/>
        <v>9.3597076923076936E-2</v>
      </c>
      <c r="H283" s="5">
        <v>100.45510326035804</v>
      </c>
      <c r="I283" s="7">
        <f t="shared" si="21"/>
        <v>100.93034546966344</v>
      </c>
      <c r="J283" s="7">
        <f t="shared" si="22"/>
        <v>4.6144306301089095</v>
      </c>
      <c r="K283">
        <f t="shared" si="27"/>
        <v>4.6097108939561098</v>
      </c>
      <c r="L283">
        <v>2991.68</v>
      </c>
      <c r="M283">
        <f t="shared" si="25"/>
        <v>3025.2184615384613</v>
      </c>
      <c r="N283">
        <f t="shared" si="26"/>
        <v>8.0147385865476988</v>
      </c>
    </row>
    <row r="284" spans="1:14" x14ac:dyDescent="0.25">
      <c r="A284" s="1">
        <v>42552</v>
      </c>
      <c r="B284" s="2">
        <v>8.9700000000000002E-2</v>
      </c>
      <c r="C284" s="4">
        <f t="shared" si="24"/>
        <v>6.9476923076923075E-2</v>
      </c>
      <c r="D284" s="3">
        <v>7.4999999999999997E-2</v>
      </c>
      <c r="E284" s="3">
        <f t="shared" si="28"/>
        <v>5.8113017312683604E-2</v>
      </c>
      <c r="F284" s="3">
        <v>0.102006</v>
      </c>
      <c r="G284" s="3">
        <f t="shared" si="23"/>
        <v>9.4906230769230784E-2</v>
      </c>
      <c r="H284" s="5">
        <v>97.649171675962492</v>
      </c>
      <c r="I284" s="7">
        <f t="shared" si="21"/>
        <v>101.1108344713433</v>
      </c>
      <c r="J284" s="7">
        <f t="shared" si="22"/>
        <v>4.6162172861732298</v>
      </c>
      <c r="K284">
        <f t="shared" si="27"/>
        <v>4.5813811747056814</v>
      </c>
      <c r="L284">
        <v>2963.99</v>
      </c>
      <c r="M284">
        <f t="shared" si="25"/>
        <v>3056.6838461538459</v>
      </c>
      <c r="N284">
        <f t="shared" si="26"/>
        <v>8.025085896900471</v>
      </c>
    </row>
    <row r="285" spans="1:14" x14ac:dyDescent="0.25">
      <c r="A285" s="1">
        <v>42583</v>
      </c>
      <c r="B285" s="2">
        <v>8.1000000000000003E-2</v>
      </c>
      <c r="C285" s="4">
        <f t="shared" si="24"/>
        <v>7.2276923076923072E-2</v>
      </c>
      <c r="D285" s="3">
        <v>7.7499999999999999E-2</v>
      </c>
      <c r="E285" s="3">
        <f t="shared" si="28"/>
        <v>6.0613017312683599E-2</v>
      </c>
      <c r="F285" s="3">
        <v>9.2325999999999991E-2</v>
      </c>
      <c r="G285" s="3">
        <f t="shared" si="23"/>
        <v>9.4913076923076919E-2</v>
      </c>
      <c r="H285" s="5">
        <v>105.31477377691959</v>
      </c>
      <c r="I285" s="7">
        <f t="shared" si="21"/>
        <v>100.96277615377848</v>
      </c>
      <c r="J285" s="7">
        <f t="shared" si="22"/>
        <v>4.614751895976049</v>
      </c>
      <c r="K285">
        <f t="shared" si="27"/>
        <v>4.6569537110736707</v>
      </c>
      <c r="L285">
        <v>2963.82</v>
      </c>
      <c r="M285">
        <f t="shared" si="25"/>
        <v>3074.5238461538461</v>
      </c>
      <c r="N285">
        <f t="shared" si="26"/>
        <v>8.0309053214713817</v>
      </c>
    </row>
    <row r="286" spans="1:14" x14ac:dyDescent="0.25">
      <c r="A286" s="1">
        <v>42614</v>
      </c>
      <c r="B286" s="2">
        <v>7.2700000000000001E-2</v>
      </c>
      <c r="C286" s="4">
        <f t="shared" si="24"/>
        <v>7.4223076923076919E-2</v>
      </c>
      <c r="D286" s="3">
        <v>7.7499999999999999E-2</v>
      </c>
      <c r="E286" s="3">
        <f t="shared" si="28"/>
        <v>6.3113017312683609E-2</v>
      </c>
      <c r="F286" s="3">
        <v>8.8534000000000002E-2</v>
      </c>
      <c r="G286" s="3">
        <f t="shared" si="23"/>
        <v>9.4566769230769232E-2</v>
      </c>
      <c r="H286" s="5">
        <v>104.97540684036562</v>
      </c>
      <c r="I286" s="7">
        <f t="shared" si="21"/>
        <v>101.24036722563996</v>
      </c>
      <c r="J286" s="7">
        <f t="shared" si="22"/>
        <v>4.6174975629484951</v>
      </c>
      <c r="K286">
        <f t="shared" si="27"/>
        <v>4.6537261021556562</v>
      </c>
      <c r="L286">
        <v>2921.15</v>
      </c>
      <c r="M286">
        <f t="shared" si="25"/>
        <v>3066.6669230769235</v>
      </c>
      <c r="N286">
        <f t="shared" si="26"/>
        <v>8.0283465579810596</v>
      </c>
    </row>
    <row r="287" spans="1:14" x14ac:dyDescent="0.25">
      <c r="A287" s="1">
        <v>42644</v>
      </c>
      <c r="B287" s="2">
        <v>6.480000000000001E-2</v>
      </c>
      <c r="C287" s="4">
        <f t="shared" si="24"/>
        <v>7.509230769230768E-2</v>
      </c>
      <c r="D287" s="3">
        <v>7.7499999999999999E-2</v>
      </c>
      <c r="E287" s="3">
        <f t="shared" si="28"/>
        <v>6.5593786543452839E-2</v>
      </c>
      <c r="F287" s="3">
        <v>8.6279999999999996E-2</v>
      </c>
      <c r="G287" s="3">
        <f t="shared" si="23"/>
        <v>9.4228153846153823E-2</v>
      </c>
      <c r="H287" s="5">
        <v>107.03707558903449</v>
      </c>
      <c r="I287" s="7">
        <f t="shared" ref="I287:I350" si="29">+AVERAGE(H275:H286)</f>
        <v>101.44229525236175</v>
      </c>
      <c r="J287" s="7">
        <f t="shared" ref="J287:J350" si="30">+LN(I287)</f>
        <v>4.6194901171320852</v>
      </c>
      <c r="K287">
        <f t="shared" si="27"/>
        <v>4.6731752752764546</v>
      </c>
      <c r="L287">
        <v>2932.61</v>
      </c>
      <c r="M287">
        <f t="shared" si="25"/>
        <v>3055.8584615384616</v>
      </c>
      <c r="N287">
        <f t="shared" si="26"/>
        <v>8.0248158342722373</v>
      </c>
    </row>
    <row r="288" spans="1:14" x14ac:dyDescent="0.25">
      <c r="A288" s="1">
        <v>42675</v>
      </c>
      <c r="B288" s="2">
        <v>5.96E-2</v>
      </c>
      <c r="C288" s="4">
        <f t="shared" si="24"/>
        <v>7.5146153846153835E-2</v>
      </c>
      <c r="D288" s="3">
        <v>7.7499999999999999E-2</v>
      </c>
      <c r="E288" s="3">
        <f t="shared" si="28"/>
        <v>6.7901478851145156E-2</v>
      </c>
      <c r="F288" s="3">
        <v>7.7731999999999996E-2</v>
      </c>
      <c r="G288" s="3">
        <f t="shared" si="23"/>
        <v>9.3716384615384618E-2</v>
      </c>
      <c r="H288" s="5">
        <v>110.3159750732456</v>
      </c>
      <c r="I288" s="7">
        <f t="shared" si="29"/>
        <v>101.58780805494122</v>
      </c>
      <c r="J288" s="7">
        <f t="shared" si="30"/>
        <v>4.6209235284846306</v>
      </c>
      <c r="K288">
        <f t="shared" si="27"/>
        <v>4.703348748711849</v>
      </c>
      <c r="L288">
        <v>3106.4</v>
      </c>
      <c r="M288">
        <f t="shared" si="25"/>
        <v>3068.8238461538467</v>
      </c>
      <c r="N288">
        <f t="shared" si="26"/>
        <v>8.0290496551730861</v>
      </c>
    </row>
    <row r="289" spans="1:14" x14ac:dyDescent="0.25">
      <c r="A289" s="1">
        <v>42705</v>
      </c>
      <c r="B289" s="2">
        <v>5.7500000000000002E-2</v>
      </c>
      <c r="C289" s="4">
        <f t="shared" si="24"/>
        <v>7.465384615384614E-2</v>
      </c>
      <c r="D289" s="3">
        <v>7.6451612903225816E-2</v>
      </c>
      <c r="E289" s="3">
        <f t="shared" si="28"/>
        <v>6.9763141382162525E-2</v>
      </c>
      <c r="F289" s="3">
        <v>9.0970999999999996E-2</v>
      </c>
      <c r="G289" s="3">
        <f t="shared" si="23"/>
        <v>9.4896384615384605E-2</v>
      </c>
      <c r="H289" s="5">
        <v>112.3866979817095</v>
      </c>
      <c r="I289" s="7">
        <f t="shared" si="29"/>
        <v>101.89469117293197</v>
      </c>
      <c r="J289" s="7">
        <f t="shared" si="30"/>
        <v>4.6239398404704506</v>
      </c>
      <c r="K289">
        <f t="shared" si="27"/>
        <v>4.7219455850977701</v>
      </c>
      <c r="L289">
        <v>3009.53</v>
      </c>
      <c r="M289">
        <f t="shared" si="25"/>
        <v>3069.8130769230775</v>
      </c>
      <c r="N289">
        <f t="shared" si="26"/>
        <v>8.0293719517318145</v>
      </c>
    </row>
    <row r="290" spans="1:14" x14ac:dyDescent="0.25">
      <c r="A290" s="1">
        <v>42736</v>
      </c>
      <c r="B290" s="2">
        <v>5.4699999999999999E-2</v>
      </c>
      <c r="C290" s="4">
        <f t="shared" si="24"/>
        <v>7.3653846153846139E-2</v>
      </c>
      <c r="D290" s="3">
        <v>7.4999999999999997E-2</v>
      </c>
      <c r="E290" s="3">
        <f t="shared" si="28"/>
        <v>7.123336470722455E-2</v>
      </c>
      <c r="F290" s="3">
        <v>0.11956899999999999</v>
      </c>
      <c r="G290" s="3">
        <f t="shared" si="23"/>
        <v>9.7307307692307679E-2</v>
      </c>
      <c r="H290" s="5">
        <v>96.457529585698424</v>
      </c>
      <c r="I290" s="7">
        <f t="shared" si="29"/>
        <v>102.1889197487348</v>
      </c>
      <c r="J290" s="7">
        <f t="shared" si="30"/>
        <v>4.6268232545606587</v>
      </c>
      <c r="K290">
        <f t="shared" si="27"/>
        <v>4.5691028035488008</v>
      </c>
      <c r="L290">
        <v>2944.65</v>
      </c>
      <c r="M290">
        <f t="shared" si="25"/>
        <v>3046.7469230769234</v>
      </c>
      <c r="N290">
        <f t="shared" si="26"/>
        <v>8.0218297177997364</v>
      </c>
    </row>
    <row r="291" spans="1:14" x14ac:dyDescent="0.25">
      <c r="A291" s="1">
        <v>42767</v>
      </c>
      <c r="B291" s="2">
        <v>5.1799999999999999E-2</v>
      </c>
      <c r="C291" s="4">
        <f t="shared" si="24"/>
        <v>7.1907692307692284E-2</v>
      </c>
      <c r="D291" s="3">
        <v>7.4821428571428567E-2</v>
      </c>
      <c r="E291" s="3">
        <f t="shared" si="28"/>
        <v>7.2565782289642139E-2</v>
      </c>
      <c r="F291" s="3">
        <v>0.10872999999999999</v>
      </c>
      <c r="G291" s="3">
        <f t="shared" si="23"/>
        <v>9.6303153846153844E-2</v>
      </c>
      <c r="H291" s="5">
        <v>96.025458038429278</v>
      </c>
      <c r="I291" s="7">
        <f t="shared" si="29"/>
        <v>102.31625337180337</v>
      </c>
      <c r="J291" s="7">
        <f t="shared" si="30"/>
        <v>4.62806853982734</v>
      </c>
      <c r="K291">
        <f t="shared" si="27"/>
        <v>4.5646133442120451</v>
      </c>
      <c r="L291">
        <v>2881.68</v>
      </c>
      <c r="M291">
        <f t="shared" si="25"/>
        <v>3015.7969230769236</v>
      </c>
      <c r="N291">
        <f t="shared" si="26"/>
        <v>8.0116193936635582</v>
      </c>
    </row>
    <row r="292" spans="1:14" x14ac:dyDescent="0.25">
      <c r="A292" s="1">
        <v>42795</v>
      </c>
      <c r="B292" s="2">
        <v>4.6900000000000004E-2</v>
      </c>
      <c r="C292" s="4">
        <f t="shared" si="24"/>
        <v>6.9676923076923067E-2</v>
      </c>
      <c r="D292" s="3">
        <v>7.2096774193548388E-2</v>
      </c>
      <c r="E292" s="3">
        <f t="shared" si="28"/>
        <v>7.3443252983575555E-2</v>
      </c>
      <c r="F292" s="3">
        <v>9.9046000000000009E-2</v>
      </c>
      <c r="G292" s="3">
        <f t="shared" si="23"/>
        <v>9.594684615384616E-2</v>
      </c>
      <c r="H292" s="5">
        <v>99.897486482901229</v>
      </c>
      <c r="I292" s="7">
        <f t="shared" si="29"/>
        <v>102.27401978880613</v>
      </c>
      <c r="J292" s="7">
        <f t="shared" si="30"/>
        <v>4.6276556796952848</v>
      </c>
      <c r="K292">
        <f t="shared" si="27"/>
        <v>4.6041445250066619</v>
      </c>
      <c r="L292">
        <v>2943.49</v>
      </c>
      <c r="M292">
        <f t="shared" si="25"/>
        <v>2983.95</v>
      </c>
      <c r="N292">
        <f t="shared" si="26"/>
        <v>8.0010032051510951</v>
      </c>
    </row>
    <row r="293" spans="1:14" x14ac:dyDescent="0.25">
      <c r="A293" s="1">
        <v>42826</v>
      </c>
      <c r="B293" s="2">
        <v>4.6600000000000003E-2</v>
      </c>
      <c r="C293" s="4">
        <f t="shared" si="24"/>
        <v>6.7123076923076924E-2</v>
      </c>
      <c r="D293" s="3">
        <v>7.0000000000000007E-2</v>
      </c>
      <c r="E293" s="3">
        <f t="shared" si="28"/>
        <v>7.3958141321044543E-2</v>
      </c>
      <c r="F293" s="3">
        <v>9.1358999999999996E-2</v>
      </c>
      <c r="G293" s="3">
        <f t="shared" si="23"/>
        <v>9.4924769230769229E-2</v>
      </c>
      <c r="H293" s="5">
        <v>97.068285427588634</v>
      </c>
      <c r="I293" s="7">
        <f t="shared" si="29"/>
        <v>102.46588467855834</v>
      </c>
      <c r="J293" s="7">
        <f t="shared" si="30"/>
        <v>4.6295299107731562</v>
      </c>
      <c r="K293">
        <f t="shared" si="27"/>
        <v>4.5754147043105773</v>
      </c>
      <c r="L293">
        <v>2873.55</v>
      </c>
      <c r="M293">
        <f t="shared" si="25"/>
        <v>2963.0492307692311</v>
      </c>
      <c r="N293">
        <f t="shared" si="26"/>
        <v>7.9939741626124601</v>
      </c>
    </row>
    <row r="294" spans="1:14" x14ac:dyDescent="0.25">
      <c r="A294" s="1">
        <v>42856</v>
      </c>
      <c r="B294" s="2">
        <v>4.3700000000000003E-2</v>
      </c>
      <c r="C294" s="4">
        <f t="shared" si="24"/>
        <v>6.4384615384615387E-2</v>
      </c>
      <c r="D294" s="3">
        <v>6.5000000000000002E-2</v>
      </c>
      <c r="E294" s="3">
        <f t="shared" si="28"/>
        <v>7.3958141321044543E-2</v>
      </c>
      <c r="F294" s="3">
        <v>9.8379999999999995E-2</v>
      </c>
      <c r="G294" s="3">
        <f t="shared" si="23"/>
        <v>9.5323615384615382E-2</v>
      </c>
      <c r="H294" s="5">
        <v>103.07520218363419</v>
      </c>
      <c r="I294" s="7">
        <f t="shared" si="29"/>
        <v>102.43773102464296</v>
      </c>
      <c r="J294" s="7">
        <f t="shared" si="30"/>
        <v>4.6292551117756284</v>
      </c>
      <c r="K294">
        <f t="shared" si="27"/>
        <v>4.6354588401106538</v>
      </c>
      <c r="L294">
        <v>2924</v>
      </c>
      <c r="M294">
        <f t="shared" si="25"/>
        <v>2957.3023076923077</v>
      </c>
      <c r="N294">
        <f t="shared" si="26"/>
        <v>7.9920327492201499</v>
      </c>
    </row>
    <row r="295" spans="1:14" x14ac:dyDescent="0.25">
      <c r="A295" s="1">
        <v>42887</v>
      </c>
      <c r="B295" s="2">
        <v>3.9900000000000005E-2</v>
      </c>
      <c r="C295" s="4">
        <f t="shared" si="24"/>
        <v>6.1146153846153843E-2</v>
      </c>
      <c r="D295" s="3">
        <v>6.25E-2</v>
      </c>
      <c r="E295" s="3">
        <f t="shared" si="28"/>
        <v>7.3387421718066878E-2</v>
      </c>
      <c r="F295" s="3">
        <v>8.9772999999999992E-2</v>
      </c>
      <c r="G295" s="3">
        <f t="shared" si="23"/>
        <v>9.5123538461538468E-2</v>
      </c>
      <c r="H295" s="5">
        <v>103.36292431443302</v>
      </c>
      <c r="I295" s="7">
        <f t="shared" si="29"/>
        <v>102.55484715965393</v>
      </c>
      <c r="J295" s="7">
        <f t="shared" si="30"/>
        <v>4.6303977497071163</v>
      </c>
      <c r="K295">
        <f t="shared" si="27"/>
        <v>4.6382463321498655</v>
      </c>
      <c r="L295">
        <v>2958.36</v>
      </c>
      <c r="M295">
        <f t="shared" si="25"/>
        <v>2954.9930769230773</v>
      </c>
      <c r="N295">
        <f t="shared" si="26"/>
        <v>7.9912515870026244</v>
      </c>
    </row>
    <row r="296" spans="1:14" x14ac:dyDescent="0.25">
      <c r="A296" s="1">
        <v>42917</v>
      </c>
      <c r="B296" s="2">
        <v>3.4000000000000002E-2</v>
      </c>
      <c r="C296" s="4">
        <f t="shared" si="24"/>
        <v>5.7146153846153847E-2</v>
      </c>
      <c r="D296" s="3">
        <v>5.7661290322580647E-2</v>
      </c>
      <c r="E296" s="3">
        <f t="shared" si="28"/>
        <v>7.21947004608295E-2</v>
      </c>
      <c r="F296" s="3">
        <v>9.9404000000000006E-2</v>
      </c>
      <c r="G296" s="3">
        <f t="shared" si="23"/>
        <v>9.5700769230769214E-2</v>
      </c>
      <c r="H296" s="5">
        <v>101.2104268069763</v>
      </c>
      <c r="I296" s="7">
        <f t="shared" si="29"/>
        <v>102.79716558082684</v>
      </c>
      <c r="J296" s="7">
        <f t="shared" si="30"/>
        <v>4.6327577804700004</v>
      </c>
      <c r="K296">
        <f t="shared" si="27"/>
        <v>4.6172017832354539</v>
      </c>
      <c r="L296">
        <v>3038.76</v>
      </c>
      <c r="M296">
        <f t="shared" si="25"/>
        <v>2958.6146153846153</v>
      </c>
      <c r="N296">
        <f t="shared" si="26"/>
        <v>7.9924764024123416</v>
      </c>
    </row>
    <row r="297" spans="1:14" x14ac:dyDescent="0.25">
      <c r="A297" s="1">
        <v>42948</v>
      </c>
      <c r="B297" s="2">
        <v>3.8699999999999998E-2</v>
      </c>
      <c r="C297" s="4">
        <f t="shared" si="24"/>
        <v>5.3223076923076922E-2</v>
      </c>
      <c r="D297" s="3">
        <v>5.5E-2</v>
      </c>
      <c r="E297" s="3">
        <f t="shared" si="28"/>
        <v>7.0656238922367956E-2</v>
      </c>
      <c r="F297" s="3">
        <v>9.5168000000000003E-2</v>
      </c>
      <c r="G297" s="3">
        <f t="shared" si="23"/>
        <v>9.5174769230769229E-2</v>
      </c>
      <c r="H297" s="5">
        <v>106.48420859946238</v>
      </c>
      <c r="I297" s="7">
        <f t="shared" si="29"/>
        <v>103.09393684174466</v>
      </c>
      <c r="J297" s="7">
        <f t="shared" si="30"/>
        <v>4.6356405807751448</v>
      </c>
      <c r="K297">
        <f t="shared" si="27"/>
        <v>4.6679966980941119</v>
      </c>
      <c r="L297">
        <v>2972.62</v>
      </c>
      <c r="M297">
        <f t="shared" si="25"/>
        <v>2959.2784615384617</v>
      </c>
      <c r="N297">
        <f t="shared" si="26"/>
        <v>7.9927007546093156</v>
      </c>
    </row>
    <row r="298" spans="1:14" x14ac:dyDescent="0.25">
      <c r="A298" s="1">
        <v>42979</v>
      </c>
      <c r="B298" s="2">
        <v>3.9699999999999999E-2</v>
      </c>
      <c r="C298" s="4">
        <f t="shared" si="24"/>
        <v>5.0046153846153844E-2</v>
      </c>
      <c r="D298" s="3">
        <v>5.2499999999999998E-2</v>
      </c>
      <c r="E298" s="3">
        <f t="shared" si="28"/>
        <v>6.873316199929104E-2</v>
      </c>
      <c r="F298" s="3">
        <v>9.5469000000000012E-2</v>
      </c>
      <c r="G298" s="3">
        <f t="shared" si="23"/>
        <v>9.5416538461538442E-2</v>
      </c>
      <c r="H298" s="5">
        <v>105.5497285130288</v>
      </c>
      <c r="I298" s="7">
        <f t="shared" si="29"/>
        <v>103.19138974362323</v>
      </c>
      <c r="J298" s="7">
        <f t="shared" si="30"/>
        <v>4.6365854168499308</v>
      </c>
      <c r="K298">
        <f t="shared" si="27"/>
        <v>4.659182202173815</v>
      </c>
      <c r="L298">
        <v>2918.49</v>
      </c>
      <c r="M298">
        <f t="shared" si="25"/>
        <v>2955.7915384615385</v>
      </c>
      <c r="N298">
        <f t="shared" si="26"/>
        <v>7.9915217580865914</v>
      </c>
    </row>
    <row r="299" spans="1:14" x14ac:dyDescent="0.25">
      <c r="A299" s="1">
        <v>43009</v>
      </c>
      <c r="B299" s="2">
        <v>4.0500000000000001E-2</v>
      </c>
      <c r="C299" s="4">
        <f t="shared" si="24"/>
        <v>4.7569230769230766E-2</v>
      </c>
      <c r="D299" s="3">
        <v>5.2338709677419354E-2</v>
      </c>
      <c r="E299" s="3">
        <f t="shared" si="28"/>
        <v>6.6797678128323282E-2</v>
      </c>
      <c r="F299" s="3">
        <v>8.7399000000000004E-2</v>
      </c>
      <c r="G299" s="3">
        <f t="shared" si="23"/>
        <v>9.5329230769230763E-2</v>
      </c>
      <c r="H299" s="5">
        <v>108.38503014063593</v>
      </c>
      <c r="I299" s="7">
        <f t="shared" si="29"/>
        <v>103.23924988301182</v>
      </c>
      <c r="J299" s="7">
        <f t="shared" si="30"/>
        <v>4.6370491090647361</v>
      </c>
      <c r="K299">
        <f t="shared" si="27"/>
        <v>4.685689981135476</v>
      </c>
      <c r="L299">
        <v>2955.06</v>
      </c>
      <c r="M299">
        <f t="shared" si="25"/>
        <v>2958.3999999999996</v>
      </c>
      <c r="N299">
        <f t="shared" si="26"/>
        <v>7.9924038606328605</v>
      </c>
    </row>
    <row r="300" spans="1:14" x14ac:dyDescent="0.25">
      <c r="A300" s="1">
        <v>43040</v>
      </c>
      <c r="B300" s="2">
        <v>4.1200000000000001E-2</v>
      </c>
      <c r="C300" s="4">
        <f t="shared" si="24"/>
        <v>4.5753846153846159E-2</v>
      </c>
      <c r="D300" s="3">
        <v>4.9666666666666665E-2</v>
      </c>
      <c r="E300" s="3">
        <f t="shared" si="28"/>
        <v>6.4656652487297656E-2</v>
      </c>
      <c r="F300" s="3">
        <v>8.764799999999999E-2</v>
      </c>
      <c r="G300" s="3">
        <f t="shared" si="23"/>
        <v>9.5434461538461537E-2</v>
      </c>
      <c r="H300" s="5">
        <v>111.44191846964442</v>
      </c>
      <c r="I300" s="7">
        <f t="shared" si="29"/>
        <v>103.35157942897861</v>
      </c>
      <c r="J300" s="7">
        <f t="shared" si="30"/>
        <v>4.638136568342679</v>
      </c>
      <c r="K300">
        <f t="shared" si="27"/>
        <v>4.7135035445929709</v>
      </c>
      <c r="L300">
        <v>3013.17</v>
      </c>
      <c r="M300">
        <f t="shared" si="25"/>
        <v>2964.5969230769228</v>
      </c>
      <c r="N300">
        <f t="shared" si="26"/>
        <v>7.9944963571911156</v>
      </c>
    </row>
    <row r="301" spans="1:14" x14ac:dyDescent="0.25">
      <c r="A301" s="1">
        <v>43070</v>
      </c>
      <c r="B301" s="2">
        <v>4.0899999999999999E-2</v>
      </c>
      <c r="C301" s="4">
        <f t="shared" si="24"/>
        <v>4.4315384615384618E-2</v>
      </c>
      <c r="D301" s="3">
        <v>4.7500000000000001E-2</v>
      </c>
      <c r="E301" s="3">
        <f t="shared" si="28"/>
        <v>6.2348960179605339E-2</v>
      </c>
      <c r="F301" s="3">
        <v>8.9122000000000007E-2</v>
      </c>
      <c r="G301" s="3">
        <f t="shared" si="23"/>
        <v>9.6310615384615383E-2</v>
      </c>
      <c r="H301" s="5">
        <v>114.29510754001429</v>
      </c>
      <c r="I301" s="7">
        <f t="shared" si="29"/>
        <v>103.44540804534518</v>
      </c>
      <c r="J301" s="7">
        <f t="shared" si="30"/>
        <v>4.6390440150511747</v>
      </c>
      <c r="K301">
        <f t="shared" si="27"/>
        <v>4.7387837662102461</v>
      </c>
      <c r="L301">
        <v>2991.42</v>
      </c>
      <c r="M301">
        <f t="shared" si="25"/>
        <v>2955.752307692308</v>
      </c>
      <c r="N301">
        <f t="shared" si="26"/>
        <v>7.9915084854897023</v>
      </c>
    </row>
    <row r="302" spans="1:14" x14ac:dyDescent="0.25">
      <c r="A302" s="1">
        <v>43101</v>
      </c>
      <c r="B302" s="2">
        <v>3.6799999999999999E-2</v>
      </c>
      <c r="C302" s="4">
        <f t="shared" si="24"/>
        <v>4.2723076923076933E-2</v>
      </c>
      <c r="D302" s="3">
        <v>4.7338709677419349E-2</v>
      </c>
      <c r="E302" s="3">
        <f t="shared" si="28"/>
        <v>6.0109506085312542E-2</v>
      </c>
      <c r="F302" s="3">
        <v>0.121374</v>
      </c>
      <c r="G302" s="3">
        <f t="shared" si="23"/>
        <v>9.8649307692307703E-2</v>
      </c>
      <c r="H302" s="5">
        <v>98.013071668064228</v>
      </c>
      <c r="I302" s="7">
        <f t="shared" si="29"/>
        <v>103.60444217520389</v>
      </c>
      <c r="J302" s="7">
        <f t="shared" si="30"/>
        <v>4.6405802070451756</v>
      </c>
      <c r="K302">
        <f t="shared" si="27"/>
        <v>4.5851008541436702</v>
      </c>
      <c r="L302">
        <v>2867.68</v>
      </c>
      <c r="M302">
        <f t="shared" si="25"/>
        <v>2944.8407692307692</v>
      </c>
      <c r="N302">
        <f t="shared" si="26"/>
        <v>7.9878100264510374</v>
      </c>
    </row>
    <row r="303" spans="1:14" x14ac:dyDescent="0.25">
      <c r="A303" s="1">
        <v>43132</v>
      </c>
      <c r="B303" s="2">
        <v>3.3700000000000001E-2</v>
      </c>
      <c r="C303" s="4">
        <f t="shared" si="24"/>
        <v>4.1107692307692303E-2</v>
      </c>
      <c r="D303" s="3">
        <v>4.4999999999999998E-2</v>
      </c>
      <c r="E303" s="3">
        <f t="shared" si="28"/>
        <v>5.780181377762024E-2</v>
      </c>
      <c r="F303" s="3">
        <v>0.111882</v>
      </c>
      <c r="G303" s="3">
        <f t="shared" ref="G303:G360" si="31">+AVERAGE(F291:F303)</f>
        <v>9.8058000000000006E-2</v>
      </c>
      <c r="H303" s="5">
        <v>97.468113791453561</v>
      </c>
      <c r="I303" s="7">
        <f t="shared" si="29"/>
        <v>103.73407068206772</v>
      </c>
      <c r="J303" s="7">
        <f t="shared" si="30"/>
        <v>4.6418306117284835</v>
      </c>
      <c r="K303">
        <f t="shared" si="27"/>
        <v>4.5795252864788267</v>
      </c>
      <c r="L303">
        <v>2860</v>
      </c>
      <c r="M303">
        <f t="shared" si="25"/>
        <v>2938.3292307692313</v>
      </c>
      <c r="N303">
        <f t="shared" si="26"/>
        <v>7.9855964099414107</v>
      </c>
    </row>
    <row r="304" spans="1:14" x14ac:dyDescent="0.25">
      <c r="A304" s="1">
        <v>43160</v>
      </c>
      <c r="B304" s="2">
        <v>3.1400000000000004E-2</v>
      </c>
      <c r="C304" s="4">
        <f t="shared" si="24"/>
        <v>3.9538461538461536E-2</v>
      </c>
      <c r="D304" s="3">
        <v>4.4999999999999998E-2</v>
      </c>
      <c r="E304" s="3">
        <f t="shared" si="28"/>
        <v>5.5507857733664186E-2</v>
      </c>
      <c r="F304" s="3">
        <v>9.7715999999999997E-2</v>
      </c>
      <c r="G304" s="3">
        <f t="shared" si="31"/>
        <v>9.7210769230769226E-2</v>
      </c>
      <c r="H304" s="5">
        <v>101.42102965417146</v>
      </c>
      <c r="I304" s="7">
        <f t="shared" si="29"/>
        <v>103.85429199481973</v>
      </c>
      <c r="J304" s="7">
        <f t="shared" si="30"/>
        <v>4.642988878257901</v>
      </c>
      <c r="K304">
        <f t="shared" si="27"/>
        <v>4.6192804626932853</v>
      </c>
      <c r="L304">
        <v>2852.46</v>
      </c>
      <c r="M304">
        <f t="shared" si="25"/>
        <v>2936.0815384615389</v>
      </c>
      <c r="N304">
        <f t="shared" si="26"/>
        <v>7.9848311613043377</v>
      </c>
    </row>
    <row r="305" spans="1:14" x14ac:dyDescent="0.25">
      <c r="A305" s="1">
        <v>43191</v>
      </c>
      <c r="B305" s="2">
        <v>3.1300000000000001E-2</v>
      </c>
      <c r="C305" s="4">
        <f t="shared" si="24"/>
        <v>3.8338461538461537E-2</v>
      </c>
      <c r="D305" s="3">
        <v>4.491666666666666E-2</v>
      </c>
      <c r="E305" s="3">
        <f t="shared" si="28"/>
        <v>5.3417080231596373E-2</v>
      </c>
      <c r="F305" s="3">
        <v>9.7292000000000003E-2</v>
      </c>
      <c r="G305" s="3">
        <f t="shared" si="31"/>
        <v>9.7075846153846138E-2</v>
      </c>
      <c r="H305" s="5">
        <v>101.04156051721635</v>
      </c>
      <c r="I305" s="7">
        <f t="shared" si="29"/>
        <v>103.98125392575893</v>
      </c>
      <c r="J305" s="7">
        <f t="shared" si="30"/>
        <v>4.6442106321804042</v>
      </c>
      <c r="K305">
        <f t="shared" si="27"/>
        <v>4.615531922471825</v>
      </c>
      <c r="L305">
        <v>2765.96</v>
      </c>
      <c r="M305">
        <f t="shared" si="25"/>
        <v>2922.4253846153847</v>
      </c>
      <c r="N305">
        <f t="shared" si="26"/>
        <v>7.9801691616654207</v>
      </c>
    </row>
    <row r="306" spans="1:14" x14ac:dyDescent="0.25">
      <c r="A306" s="1">
        <v>43221</v>
      </c>
      <c r="B306" s="2">
        <v>3.1600000000000003E-2</v>
      </c>
      <c r="C306" s="4">
        <f t="shared" si="24"/>
        <v>3.7184615384615385E-2</v>
      </c>
      <c r="D306" s="3">
        <v>4.2500000000000003E-2</v>
      </c>
      <c r="E306" s="3">
        <f t="shared" si="28"/>
        <v>5.130169561621175E-2</v>
      </c>
      <c r="F306" s="3">
        <v>9.9794999999999995E-2</v>
      </c>
      <c r="G306" s="3">
        <f t="shared" si="31"/>
        <v>9.7724769230769226E-2</v>
      </c>
      <c r="H306" s="5">
        <v>105.3908977094581</v>
      </c>
      <c r="I306" s="7">
        <f t="shared" si="29"/>
        <v>104.3123601832279</v>
      </c>
      <c r="J306" s="7">
        <f t="shared" si="30"/>
        <v>4.647389861056654</v>
      </c>
      <c r="K306">
        <f t="shared" si="27"/>
        <v>4.6576762728852588</v>
      </c>
      <c r="L306">
        <v>2862.95</v>
      </c>
      <c r="M306">
        <f t="shared" si="25"/>
        <v>2921.6099999999997</v>
      </c>
      <c r="N306">
        <f t="shared" si="26"/>
        <v>7.9798901131768289</v>
      </c>
    </row>
    <row r="307" spans="1:14" x14ac:dyDescent="0.25">
      <c r="A307" s="1">
        <v>43252</v>
      </c>
      <c r="B307" s="2">
        <v>3.2000000000000001E-2</v>
      </c>
      <c r="C307" s="4">
        <f t="shared" si="24"/>
        <v>3.6284615384615387E-2</v>
      </c>
      <c r="D307" s="3">
        <v>4.2500000000000003E-2</v>
      </c>
      <c r="E307" s="3">
        <f t="shared" si="28"/>
        <v>4.9570926385442506E-2</v>
      </c>
      <c r="F307" s="3">
        <v>9.3085000000000001E-2</v>
      </c>
      <c r="G307" s="3">
        <f t="shared" si="31"/>
        <v>9.7317461538461547E-2</v>
      </c>
      <c r="H307" s="5">
        <v>105.14107397928849</v>
      </c>
      <c r="I307" s="7">
        <f t="shared" si="29"/>
        <v>104.50533481037991</v>
      </c>
      <c r="J307" s="7">
        <f t="shared" si="30"/>
        <v>4.6492381209188496</v>
      </c>
      <c r="K307">
        <f t="shared" si="27"/>
        <v>4.6553030100936352</v>
      </c>
      <c r="L307">
        <v>2893.22</v>
      </c>
      <c r="M307">
        <f t="shared" si="25"/>
        <v>2919.2423076923073</v>
      </c>
      <c r="N307">
        <f t="shared" si="26"/>
        <v>7.9790793779235978</v>
      </c>
    </row>
    <row r="308" spans="1:14" x14ac:dyDescent="0.25">
      <c r="A308" s="1">
        <v>43282</v>
      </c>
      <c r="B308" s="2">
        <v>3.1200000000000002E-2</v>
      </c>
      <c r="C308" s="4">
        <f t="shared" si="24"/>
        <v>3.5615384615384611E-2</v>
      </c>
      <c r="D308" s="3">
        <v>4.2500000000000003E-2</v>
      </c>
      <c r="E308" s="3">
        <f t="shared" si="28"/>
        <v>4.8032464846980975E-2</v>
      </c>
      <c r="F308" s="3">
        <v>0.10042299999999998</v>
      </c>
      <c r="G308" s="3">
        <f t="shared" si="31"/>
        <v>9.8136692307692314E-2</v>
      </c>
      <c r="H308" s="5">
        <v>104.1704566913474</v>
      </c>
      <c r="I308" s="7">
        <f t="shared" si="29"/>
        <v>104.65351394911785</v>
      </c>
      <c r="J308" s="7">
        <f t="shared" si="30"/>
        <v>4.6506550264373816</v>
      </c>
      <c r="K308">
        <f t="shared" si="27"/>
        <v>4.6460285640833909</v>
      </c>
      <c r="L308">
        <v>2885.55</v>
      </c>
      <c r="M308">
        <f t="shared" si="25"/>
        <v>2913.6415384615384</v>
      </c>
      <c r="N308">
        <f t="shared" si="26"/>
        <v>7.9771589656199113</v>
      </c>
    </row>
    <row r="309" spans="1:14" x14ac:dyDescent="0.25">
      <c r="A309" s="1">
        <v>43313</v>
      </c>
      <c r="B309" s="2">
        <v>3.1E-2</v>
      </c>
      <c r="C309" s="4">
        <f t="shared" si="24"/>
        <v>3.5384615384615389E-2</v>
      </c>
      <c r="D309" s="3">
        <v>4.2500000000000003E-2</v>
      </c>
      <c r="E309" s="3">
        <f t="shared" si="28"/>
        <v>4.6866211745244003E-2</v>
      </c>
      <c r="F309" s="3">
        <v>9.4292000000000001E-2</v>
      </c>
      <c r="G309" s="3">
        <f t="shared" si="31"/>
        <v>9.7743461538461557E-2</v>
      </c>
      <c r="H309" s="5">
        <v>109.78688805713955</v>
      </c>
      <c r="I309" s="7">
        <f t="shared" si="29"/>
        <v>104.90018310614879</v>
      </c>
      <c r="J309" s="7">
        <f t="shared" si="30"/>
        <v>4.6530092609312215</v>
      </c>
      <c r="K309">
        <f t="shared" si="27"/>
        <v>4.6985411053430566</v>
      </c>
      <c r="L309">
        <v>2959.57</v>
      </c>
      <c r="M309">
        <f t="shared" si="25"/>
        <v>2907.55</v>
      </c>
      <c r="N309">
        <f t="shared" si="26"/>
        <v>7.975066081149512</v>
      </c>
    </row>
    <row r="310" spans="1:14" x14ac:dyDescent="0.25">
      <c r="A310" s="1">
        <v>43344</v>
      </c>
      <c r="B310" s="2">
        <v>3.2300000000000002E-2</v>
      </c>
      <c r="C310" s="4">
        <f t="shared" si="24"/>
        <v>3.4892307692307695E-2</v>
      </c>
      <c r="D310" s="3">
        <v>4.2500000000000003E-2</v>
      </c>
      <c r="E310" s="3">
        <f t="shared" si="28"/>
        <v>4.5904673283705538E-2</v>
      </c>
      <c r="F310" s="3">
        <v>9.6707000000000001E-2</v>
      </c>
      <c r="G310" s="3">
        <f t="shared" si="31"/>
        <v>9.786184615384616E-2</v>
      </c>
      <c r="H310" s="5">
        <v>108.23911708758196</v>
      </c>
      <c r="I310" s="7">
        <f t="shared" si="29"/>
        <v>105.17540639428854</v>
      </c>
      <c r="J310" s="7">
        <f t="shared" si="30"/>
        <v>4.6556294934509452</v>
      </c>
      <c r="K310">
        <f t="shared" si="27"/>
        <v>4.6843428268409228</v>
      </c>
      <c r="L310">
        <v>3037.8</v>
      </c>
      <c r="M310">
        <f t="shared" si="25"/>
        <v>2912.5638461538465</v>
      </c>
      <c r="N310">
        <f t="shared" si="26"/>
        <v>7.9767890190598987</v>
      </c>
    </row>
    <row r="311" spans="1:14" x14ac:dyDescent="0.25">
      <c r="A311" s="1">
        <v>43374</v>
      </c>
      <c r="B311" s="2">
        <v>3.3300000000000003E-2</v>
      </c>
      <c r="C311" s="4">
        <f t="shared" si="24"/>
        <v>3.44E-2</v>
      </c>
      <c r="D311" s="3">
        <v>4.2500000000000003E-2</v>
      </c>
      <c r="E311" s="3">
        <f t="shared" si="28"/>
        <v>4.5135442514474766E-2</v>
      </c>
      <c r="F311" s="3">
        <v>9.361499999999999E-2</v>
      </c>
      <c r="G311" s="3">
        <f t="shared" si="31"/>
        <v>9.771923076923078E-2</v>
      </c>
      <c r="H311" s="5">
        <v>112.31061086919469</v>
      </c>
      <c r="I311" s="7">
        <f t="shared" si="29"/>
        <v>105.39952210883463</v>
      </c>
      <c r="J311" s="7">
        <f t="shared" si="30"/>
        <v>4.6577581020252055</v>
      </c>
      <c r="K311">
        <f t="shared" si="27"/>
        <v>4.7212683440946437</v>
      </c>
      <c r="L311">
        <v>3080.48</v>
      </c>
      <c r="M311">
        <f t="shared" si="25"/>
        <v>2925.024615384616</v>
      </c>
      <c r="N311">
        <f t="shared" si="26"/>
        <v>7.9810581751466545</v>
      </c>
    </row>
    <row r="312" spans="1:14" x14ac:dyDescent="0.25">
      <c r="A312" s="1">
        <v>43405</v>
      </c>
      <c r="B312" s="2">
        <v>3.27E-2</v>
      </c>
      <c r="C312" s="4">
        <f t="shared" si="24"/>
        <v>3.3800000000000004E-2</v>
      </c>
      <c r="D312" s="3">
        <v>4.2500000000000003E-2</v>
      </c>
      <c r="E312" s="3">
        <f t="shared" si="28"/>
        <v>4.4378618693134815E-2</v>
      </c>
      <c r="F312" s="3">
        <v>8.9905000000000013E-2</v>
      </c>
      <c r="G312" s="3">
        <f t="shared" si="31"/>
        <v>9.7911999999999999E-2</v>
      </c>
      <c r="H312" s="5">
        <v>115.25396773253269</v>
      </c>
      <c r="I312" s="7">
        <f t="shared" si="29"/>
        <v>105.72665383621454</v>
      </c>
      <c r="J312" s="7">
        <f t="shared" si="30"/>
        <v>4.6608570260474087</v>
      </c>
      <c r="K312">
        <f t="shared" si="27"/>
        <v>4.7471381084644833</v>
      </c>
      <c r="L312">
        <v>3198.13</v>
      </c>
      <c r="M312">
        <f t="shared" si="25"/>
        <v>2943.7223076923078</v>
      </c>
      <c r="N312">
        <f t="shared" si="26"/>
        <v>7.9874301505671239</v>
      </c>
    </row>
    <row r="313" spans="1:14" x14ac:dyDescent="0.25">
      <c r="A313" s="1">
        <v>43435</v>
      </c>
      <c r="B313" s="2">
        <v>3.1800000000000002E-2</v>
      </c>
      <c r="C313" s="4">
        <f t="shared" si="24"/>
        <v>3.3076923076923073E-2</v>
      </c>
      <c r="D313" s="3">
        <v>4.2500000000000003E-2</v>
      </c>
      <c r="E313" s="3">
        <f t="shared" si="28"/>
        <v>4.382733664185276E-2</v>
      </c>
      <c r="F313" s="3">
        <v>9.9891000000000008E-2</v>
      </c>
      <c r="G313" s="3">
        <f t="shared" si="31"/>
        <v>9.8853769230769245E-2</v>
      </c>
      <c r="H313" s="5">
        <v>116.28038645406245</v>
      </c>
      <c r="I313" s="7">
        <f t="shared" si="29"/>
        <v>106.04432460812188</v>
      </c>
      <c r="J313" s="7">
        <f t="shared" si="30"/>
        <v>4.6638571633893218</v>
      </c>
      <c r="K313">
        <f t="shared" si="27"/>
        <v>4.7560043991635013</v>
      </c>
      <c r="L313">
        <v>3212.48</v>
      </c>
      <c r="M313">
        <f t="shared" si="25"/>
        <v>2959.0538461538463</v>
      </c>
      <c r="N313">
        <f t="shared" si="26"/>
        <v>7.992624849650606</v>
      </c>
    </row>
    <row r="314" spans="1:14" x14ac:dyDescent="0.25">
      <c r="A314" s="1">
        <v>43466</v>
      </c>
      <c r="B314" s="2">
        <v>3.15E-2</v>
      </c>
      <c r="C314" s="4">
        <f t="shared" si="24"/>
        <v>3.235384615384615E-2</v>
      </c>
      <c r="D314" s="3">
        <v>4.2500000000000003E-2</v>
      </c>
      <c r="E314" s="3">
        <f t="shared" si="28"/>
        <v>4.3442721257237374E-2</v>
      </c>
      <c r="F314" s="3">
        <v>0.13075200000000001</v>
      </c>
      <c r="G314" s="3">
        <f t="shared" si="31"/>
        <v>0.10205607692307689</v>
      </c>
      <c r="H314" s="5">
        <v>101.55228939093719</v>
      </c>
      <c r="I314" s="7">
        <f t="shared" si="29"/>
        <v>106.2097645176259</v>
      </c>
      <c r="J314" s="7">
        <f t="shared" si="30"/>
        <v>4.665416049191605</v>
      </c>
      <c r="K314">
        <f t="shared" si="27"/>
        <v>4.6205738322423562</v>
      </c>
      <c r="L314">
        <v>3161.91</v>
      </c>
      <c r="M314">
        <f t="shared" si="25"/>
        <v>2972.1684615384615</v>
      </c>
      <c r="N314">
        <f t="shared" si="26"/>
        <v>7.9970470871176627</v>
      </c>
    </row>
    <row r="315" spans="1:14" x14ac:dyDescent="0.25">
      <c r="A315" s="1">
        <v>43497</v>
      </c>
      <c r="B315" s="2">
        <v>3.0099999999999998E-2</v>
      </c>
      <c r="C315" s="4">
        <f t="shared" si="24"/>
        <v>3.1838461538461545E-2</v>
      </c>
      <c r="D315" s="3">
        <v>4.2500000000000003E-2</v>
      </c>
      <c r="E315" s="3">
        <f t="shared" si="28"/>
        <v>4.3070512820512816E-2</v>
      </c>
      <c r="F315" s="3">
        <v>0.12092599999999999</v>
      </c>
      <c r="G315" s="3">
        <f t="shared" si="31"/>
        <v>0.10202161538461539</v>
      </c>
      <c r="H315" s="5">
        <v>100.90572330310452</v>
      </c>
      <c r="I315" s="7">
        <f t="shared" si="29"/>
        <v>106.50469932786531</v>
      </c>
      <c r="J315" s="7">
        <f t="shared" si="30"/>
        <v>4.6681891093202692</v>
      </c>
      <c r="K315">
        <f t="shared" si="27"/>
        <v>4.6141866482791922</v>
      </c>
      <c r="L315">
        <v>3115.15</v>
      </c>
      <c r="M315">
        <f t="shared" si="25"/>
        <v>2991.204615384615</v>
      </c>
      <c r="N315">
        <f t="shared" si="26"/>
        <v>8.0034314666493493</v>
      </c>
    </row>
    <row r="316" spans="1:14" x14ac:dyDescent="0.25">
      <c r="A316" s="1">
        <v>43525</v>
      </c>
      <c r="B316" s="2">
        <v>3.2099999999999997E-2</v>
      </c>
      <c r="C316" s="4">
        <f t="shared" si="24"/>
        <v>3.1715384615384624E-2</v>
      </c>
      <c r="D316" s="3">
        <v>4.2500000000000003E-2</v>
      </c>
      <c r="E316" s="3">
        <f t="shared" si="28"/>
        <v>4.2878205128205123E-2</v>
      </c>
      <c r="F316" s="3">
        <v>0.111814</v>
      </c>
      <c r="G316" s="3">
        <f t="shared" si="31"/>
        <v>0.10201638461538462</v>
      </c>
      <c r="H316" s="5">
        <v>104.85518134108793</v>
      </c>
      <c r="I316" s="7">
        <f t="shared" si="29"/>
        <v>106.79116678716956</v>
      </c>
      <c r="J316" s="7">
        <f t="shared" si="30"/>
        <v>4.6708752151202964</v>
      </c>
      <c r="K316">
        <f t="shared" si="27"/>
        <v>4.6525801728278502</v>
      </c>
      <c r="L316">
        <v>3125.34</v>
      </c>
      <c r="M316">
        <f t="shared" si="25"/>
        <v>3011.6153846153848</v>
      </c>
      <c r="N316">
        <f t="shared" si="26"/>
        <v>8.0102318864153652</v>
      </c>
    </row>
    <row r="317" spans="1:14" x14ac:dyDescent="0.25">
      <c r="A317" s="1">
        <v>43556</v>
      </c>
      <c r="B317" s="2">
        <v>3.2500000000000001E-2</v>
      </c>
      <c r="C317" s="4">
        <f t="shared" si="24"/>
        <v>3.1800000000000002E-2</v>
      </c>
      <c r="D317" s="3">
        <v>4.2500000000000003E-2</v>
      </c>
      <c r="E317" s="3">
        <f t="shared" si="28"/>
        <v>4.268589743589743E-2</v>
      </c>
      <c r="F317" s="3">
        <v>0.10656599999999999</v>
      </c>
      <c r="G317" s="3">
        <f t="shared" si="31"/>
        <v>0.10269715384615385</v>
      </c>
      <c r="H317" s="5">
        <v>103.33913315715675</v>
      </c>
      <c r="I317" s="7">
        <f t="shared" si="29"/>
        <v>107.07734609441259</v>
      </c>
      <c r="J317" s="7">
        <f t="shared" si="30"/>
        <v>4.6735514340193953</v>
      </c>
      <c r="K317">
        <f t="shared" si="27"/>
        <v>4.6380161345633262</v>
      </c>
      <c r="L317">
        <v>3155.22</v>
      </c>
      <c r="M317">
        <f t="shared" si="25"/>
        <v>3034.9046153846148</v>
      </c>
      <c r="N317">
        <f t="shared" si="26"/>
        <v>8.0179352747903696</v>
      </c>
    </row>
    <row r="318" spans="1:14" x14ac:dyDescent="0.25">
      <c r="A318" s="1">
        <v>43586</v>
      </c>
      <c r="B318" s="2">
        <v>3.3099999999999997E-2</v>
      </c>
      <c r="C318" s="4">
        <f t="shared" si="24"/>
        <v>3.1938461538461541E-2</v>
      </c>
      <c r="D318" s="3">
        <v>4.2500000000000003E-2</v>
      </c>
      <c r="E318" s="3">
        <f t="shared" si="28"/>
        <v>4.2499999999999989E-2</v>
      </c>
      <c r="F318" s="3">
        <v>0.10951900000000001</v>
      </c>
      <c r="G318" s="3">
        <f t="shared" si="31"/>
        <v>0.10363769230769229</v>
      </c>
      <c r="H318" s="5">
        <v>109.70187792320698</v>
      </c>
      <c r="I318" s="7">
        <f t="shared" si="29"/>
        <v>107.2688104810743</v>
      </c>
      <c r="J318" s="7">
        <f t="shared" si="30"/>
        <v>4.6753379315301817</v>
      </c>
      <c r="K318">
        <f t="shared" si="27"/>
        <v>4.6977664858512238</v>
      </c>
      <c r="L318">
        <v>3310.49</v>
      </c>
      <c r="M318">
        <f t="shared" si="25"/>
        <v>3076.7915384615385</v>
      </c>
      <c r="N318">
        <f t="shared" si="26"/>
        <v>8.03164262472073</v>
      </c>
    </row>
    <row r="319" spans="1:14" x14ac:dyDescent="0.25">
      <c r="A319" s="1">
        <v>43617</v>
      </c>
      <c r="B319" s="2">
        <v>3.4300000000000004E-2</v>
      </c>
      <c r="C319" s="4">
        <f t="shared" si="24"/>
        <v>3.2146153846153852E-2</v>
      </c>
      <c r="D319" s="3">
        <v>4.2500000000000003E-2</v>
      </c>
      <c r="E319" s="3">
        <f t="shared" si="28"/>
        <v>4.2499999999999989E-2</v>
      </c>
      <c r="F319" s="3">
        <v>9.7228999999999996E-2</v>
      </c>
      <c r="G319" s="3">
        <f t="shared" si="31"/>
        <v>0.10344030769230768</v>
      </c>
      <c r="H319" s="5">
        <v>107.66966360929213</v>
      </c>
      <c r="I319" s="7">
        <f t="shared" si="29"/>
        <v>107.62805883222005</v>
      </c>
      <c r="J319" s="7">
        <f t="shared" si="30"/>
        <v>4.6786813835493168</v>
      </c>
      <c r="K319">
        <f t="shared" si="27"/>
        <v>4.6790678695475725</v>
      </c>
      <c r="L319">
        <v>3256.02</v>
      </c>
      <c r="M319">
        <f t="shared" si="25"/>
        <v>3107.0276923076917</v>
      </c>
      <c r="N319">
        <f t="shared" si="26"/>
        <v>8.0414218222299585</v>
      </c>
    </row>
    <row r="320" spans="1:14" x14ac:dyDescent="0.25">
      <c r="A320" s="1">
        <v>43647</v>
      </c>
      <c r="B320" s="2">
        <v>3.7900000000000003E-2</v>
      </c>
      <c r="C320" s="4">
        <f t="shared" si="24"/>
        <v>3.2600000000000004E-2</v>
      </c>
      <c r="D320" s="3">
        <v>4.2500000000000003E-2</v>
      </c>
      <c r="E320" s="3">
        <f t="shared" si="28"/>
        <v>4.2499999999999989E-2</v>
      </c>
      <c r="F320" s="3">
        <v>0.11280699999999999</v>
      </c>
      <c r="G320" s="3">
        <f t="shared" si="31"/>
        <v>0.10495738461538459</v>
      </c>
      <c r="H320" s="5">
        <v>108.73474013413669</v>
      </c>
      <c r="I320" s="7">
        <f t="shared" si="29"/>
        <v>107.83877463472034</v>
      </c>
      <c r="J320" s="7">
        <f t="shared" si="30"/>
        <v>4.6806372842908379</v>
      </c>
      <c r="K320">
        <f t="shared" si="27"/>
        <v>4.688911339517297</v>
      </c>
      <c r="L320">
        <v>3208.11</v>
      </c>
      <c r="M320">
        <f t="shared" si="25"/>
        <v>3131.25</v>
      </c>
      <c r="N320">
        <f t="shared" si="26"/>
        <v>8.0491875648331757</v>
      </c>
    </row>
    <row r="321" spans="1:14" x14ac:dyDescent="0.25">
      <c r="A321" s="1">
        <v>43678</v>
      </c>
      <c r="B321" s="2">
        <v>3.7499999999999999E-2</v>
      </c>
      <c r="C321" s="4">
        <f t="shared" si="24"/>
        <v>3.3084615384615386E-2</v>
      </c>
      <c r="D321" s="3">
        <v>4.2500000000000003E-2</v>
      </c>
      <c r="E321" s="3">
        <f t="shared" si="28"/>
        <v>4.2499999999999989E-2</v>
      </c>
      <c r="F321" s="3">
        <v>0.111973</v>
      </c>
      <c r="G321" s="3">
        <f t="shared" si="31"/>
        <v>0.10584584615384615</v>
      </c>
      <c r="H321" s="5">
        <v>112.65398583865253</v>
      </c>
      <c r="I321" s="7">
        <f t="shared" si="29"/>
        <v>108.21913158828613</v>
      </c>
      <c r="J321" s="7">
        <f t="shared" si="30"/>
        <v>4.6841581676794002</v>
      </c>
      <c r="K321">
        <f t="shared" si="27"/>
        <v>4.724321048752552</v>
      </c>
      <c r="L321">
        <v>3412.65</v>
      </c>
      <c r="M321">
        <f t="shared" si="25"/>
        <v>3171.7961538461536</v>
      </c>
      <c r="N321">
        <f t="shared" si="26"/>
        <v>8.0620533164545698</v>
      </c>
    </row>
    <row r="322" spans="1:14" x14ac:dyDescent="0.25">
      <c r="A322" s="1">
        <v>43709</v>
      </c>
      <c r="B322" s="2">
        <v>3.8199999999999998E-2</v>
      </c>
      <c r="C322" s="4">
        <f t="shared" si="24"/>
        <v>3.3638461538461534E-2</v>
      </c>
      <c r="D322" s="3">
        <v>4.2500000000000003E-2</v>
      </c>
      <c r="E322" s="3">
        <f t="shared" si="28"/>
        <v>4.2499999999999989E-2</v>
      </c>
      <c r="F322" s="3">
        <v>0.108003</v>
      </c>
      <c r="G322" s="3">
        <f t="shared" si="31"/>
        <v>0.10690053846153848</v>
      </c>
      <c r="H322" s="5">
        <v>110.50565790249118</v>
      </c>
      <c r="I322" s="7">
        <f t="shared" si="29"/>
        <v>108.45805640341221</v>
      </c>
      <c r="J322" s="7">
        <f t="shared" si="30"/>
        <v>4.6863635213133152</v>
      </c>
      <c r="K322">
        <f t="shared" si="27"/>
        <v>4.7050667223844691</v>
      </c>
      <c r="L322">
        <v>3399.62</v>
      </c>
      <c r="M322">
        <f t="shared" si="25"/>
        <v>3205.646153846154</v>
      </c>
      <c r="N322">
        <f t="shared" si="26"/>
        <v>8.0726689570989176</v>
      </c>
    </row>
    <row r="323" spans="1:14" x14ac:dyDescent="0.25">
      <c r="A323" s="1">
        <v>43739</v>
      </c>
      <c r="B323" s="2">
        <v>3.8599999999999995E-2</v>
      </c>
      <c r="C323" s="4">
        <f t="shared" si="24"/>
        <v>3.4123076923076923E-2</v>
      </c>
      <c r="D323" s="3">
        <v>4.2500000000000003E-2</v>
      </c>
      <c r="E323" s="3">
        <f t="shared" si="28"/>
        <v>4.2499999999999989E-2</v>
      </c>
      <c r="F323" s="3">
        <v>0.10123599999999999</v>
      </c>
      <c r="G323" s="3">
        <f t="shared" si="31"/>
        <v>0.1072489230769231</v>
      </c>
      <c r="H323" s="5">
        <v>115.74612674197284</v>
      </c>
      <c r="I323" s="7">
        <f t="shared" si="29"/>
        <v>108.64693480465462</v>
      </c>
      <c r="J323" s="7">
        <f t="shared" si="30"/>
        <v>4.6881034946584137</v>
      </c>
      <c r="K323">
        <f t="shared" si="27"/>
        <v>4.7513992301340959</v>
      </c>
      <c r="L323">
        <v>3437.73</v>
      </c>
      <c r="M323">
        <f t="shared" si="25"/>
        <v>3236.4100000000003</v>
      </c>
      <c r="N323">
        <f t="shared" si="26"/>
        <v>8.0822199697818338</v>
      </c>
    </row>
    <row r="324" spans="1:14" x14ac:dyDescent="0.25">
      <c r="A324" s="1">
        <v>43770</v>
      </c>
      <c r="B324" s="2">
        <v>3.8399999999999997E-2</v>
      </c>
      <c r="C324" s="4">
        <f t="shared" si="24"/>
        <v>3.4515384615384614E-2</v>
      </c>
      <c r="D324" s="3">
        <v>4.2500000000000003E-2</v>
      </c>
      <c r="E324" s="3">
        <f t="shared" si="28"/>
        <v>4.2499999999999989E-2</v>
      </c>
      <c r="F324" s="3">
        <v>9.6186000000000008E-2</v>
      </c>
      <c r="G324" s="3">
        <f t="shared" si="31"/>
        <v>0.10744669230769231</v>
      </c>
      <c r="H324" s="5">
        <v>117.93125954756701</v>
      </c>
      <c r="I324" s="7">
        <f t="shared" si="29"/>
        <v>108.93322779405281</v>
      </c>
      <c r="J324" s="7">
        <f t="shared" si="30"/>
        <v>4.690735105474424</v>
      </c>
      <c r="K324">
        <f t="shared" si="27"/>
        <v>4.770101908512637</v>
      </c>
      <c r="L324">
        <v>3411.42</v>
      </c>
      <c r="M324">
        <f t="shared" si="25"/>
        <v>3261.8669230769233</v>
      </c>
      <c r="N324">
        <f t="shared" si="26"/>
        <v>8.0900549862350175</v>
      </c>
    </row>
    <row r="325" spans="1:14" x14ac:dyDescent="0.25">
      <c r="A325" s="1">
        <v>43800</v>
      </c>
      <c r="B325" s="2">
        <v>3.7999999999999999E-2</v>
      </c>
      <c r="C325" s="4">
        <f t="shared" si="24"/>
        <v>3.4923076923076918E-2</v>
      </c>
      <c r="D325" s="3">
        <v>4.2500000000000003E-2</v>
      </c>
      <c r="E325" s="3">
        <f t="shared" si="28"/>
        <v>4.2499999999999989E-2</v>
      </c>
      <c r="F325" s="3">
        <v>9.9497000000000002E-2</v>
      </c>
      <c r="G325" s="3">
        <f t="shared" si="31"/>
        <v>0.10818453846153847</v>
      </c>
      <c r="H325" s="5">
        <v>120.02559901151677</v>
      </c>
      <c r="I325" s="7">
        <f t="shared" si="29"/>
        <v>109.15633544530567</v>
      </c>
      <c r="J325" s="7">
        <f t="shared" si="30"/>
        <v>4.692781124786582</v>
      </c>
      <c r="K325">
        <f t="shared" si="27"/>
        <v>4.7877050451274563</v>
      </c>
      <c r="L325">
        <v>3383</v>
      </c>
      <c r="M325">
        <f t="shared" si="25"/>
        <v>3276.0876923076921</v>
      </c>
      <c r="N325">
        <f t="shared" si="26"/>
        <v>8.0944052127183923</v>
      </c>
    </row>
    <row r="326" spans="1:14" x14ac:dyDescent="0.25">
      <c r="A326" s="1">
        <v>43831</v>
      </c>
      <c r="B326" s="2">
        <v>3.6200000000000003E-2</v>
      </c>
      <c r="C326" s="4">
        <f t="shared" si="24"/>
        <v>3.5261538461538462E-2</v>
      </c>
      <c r="D326" s="3">
        <v>4.2500000000000003E-2</v>
      </c>
      <c r="E326" s="3">
        <f t="shared" si="28"/>
        <v>4.2499999999999989E-2</v>
      </c>
      <c r="F326" s="3">
        <v>0.13458500000000001</v>
      </c>
      <c r="G326" s="3">
        <f t="shared" si="31"/>
        <v>0.11085330769230771</v>
      </c>
      <c r="H326" s="5">
        <v>106.07640252439303</v>
      </c>
      <c r="I326" s="7">
        <f t="shared" si="29"/>
        <v>109.4684364917602</v>
      </c>
      <c r="J326" s="7">
        <f t="shared" si="30"/>
        <v>4.6956362564873864</v>
      </c>
      <c r="K326">
        <f t="shared" si="27"/>
        <v>4.6641596130079837</v>
      </c>
      <c r="L326">
        <v>3317.37</v>
      </c>
      <c r="M326">
        <f t="shared" si="25"/>
        <v>3284.1561538461538</v>
      </c>
      <c r="N326">
        <f t="shared" si="26"/>
        <v>8.0968650193341105</v>
      </c>
    </row>
    <row r="327" spans="1:14" x14ac:dyDescent="0.25">
      <c r="A327" s="1">
        <v>43862</v>
      </c>
      <c r="B327" s="2">
        <v>3.7200000000000004E-2</v>
      </c>
      <c r="C327" s="4">
        <f t="shared" si="24"/>
        <v>3.5700000000000003E-2</v>
      </c>
      <c r="D327" s="3">
        <v>4.2500000000000003E-2</v>
      </c>
      <c r="E327" s="3">
        <f t="shared" si="28"/>
        <v>4.2499999999999989E-2</v>
      </c>
      <c r="F327" s="3">
        <v>0.12813099999999999</v>
      </c>
      <c r="G327" s="3">
        <f t="shared" si="31"/>
        <v>0.11065169230769231</v>
      </c>
      <c r="H327" s="5">
        <v>105.71708355454741</v>
      </c>
      <c r="I327" s="7">
        <f t="shared" si="29"/>
        <v>109.84544591954818</v>
      </c>
      <c r="J327" s="7">
        <f t="shared" si="30"/>
        <v>4.69907434070723</v>
      </c>
      <c r="K327">
        <f t="shared" si="27"/>
        <v>4.6607665028492118</v>
      </c>
      <c r="L327">
        <v>3408.24</v>
      </c>
      <c r="M327">
        <f t="shared" si="25"/>
        <v>3303.1046153846155</v>
      </c>
      <c r="N327">
        <f t="shared" si="26"/>
        <v>8.1026180977274276</v>
      </c>
    </row>
    <row r="328" spans="1:14" x14ac:dyDescent="0.25">
      <c r="A328" s="1">
        <v>43891</v>
      </c>
      <c r="B328" s="2">
        <v>3.8599999999999995E-2</v>
      </c>
      <c r="C328" s="4">
        <f t="shared" si="24"/>
        <v>3.6353846153846153E-2</v>
      </c>
      <c r="D328" s="3">
        <v>4.2177419354838708E-2</v>
      </c>
      <c r="E328" s="3">
        <f t="shared" si="28"/>
        <v>4.2475186104218347E-2</v>
      </c>
      <c r="F328" s="3">
        <v>0.131828</v>
      </c>
      <c r="G328" s="3">
        <f t="shared" si="31"/>
        <v>0.11149030769230769</v>
      </c>
      <c r="H328" s="5">
        <v>97.453069871344283</v>
      </c>
      <c r="I328" s="7">
        <f t="shared" si="29"/>
        <v>110.24639260716843</v>
      </c>
      <c r="J328" s="7">
        <f t="shared" si="30"/>
        <v>4.7027177936752542</v>
      </c>
      <c r="K328">
        <f t="shared" si="27"/>
        <v>4.5793709274722127</v>
      </c>
      <c r="L328">
        <v>3870.01</v>
      </c>
      <c r="M328">
        <f t="shared" si="25"/>
        <v>3361.1707692307691</v>
      </c>
      <c r="N328">
        <f t="shared" si="26"/>
        <v>8.1200446354884512</v>
      </c>
    </row>
    <row r="329" spans="1:14" x14ac:dyDescent="0.25">
      <c r="A329" s="1">
        <v>43922</v>
      </c>
      <c r="B329" s="2">
        <v>3.5099999999999999E-2</v>
      </c>
      <c r="C329" s="4">
        <f t="shared" si="24"/>
        <v>3.6584615384615389E-2</v>
      </c>
      <c r="D329" s="3">
        <v>3.7499999999999999E-2</v>
      </c>
      <c r="E329" s="3">
        <f t="shared" si="28"/>
        <v>4.2090570719602968E-2</v>
      </c>
      <c r="F329" s="3">
        <v>0.20485299999999998</v>
      </c>
      <c r="G329" s="3">
        <f t="shared" si="31"/>
        <v>0.11864715384615383</v>
      </c>
      <c r="H329" s="5">
        <v>82.68361356220997</v>
      </c>
      <c r="I329" s="7">
        <f t="shared" si="29"/>
        <v>109.62954998468979</v>
      </c>
      <c r="J329" s="7">
        <f t="shared" si="30"/>
        <v>4.697106954822508</v>
      </c>
      <c r="K329">
        <f t="shared" si="27"/>
        <v>4.4150214392553453</v>
      </c>
      <c r="L329">
        <v>3986.56</v>
      </c>
      <c r="M329">
        <f t="shared" si="25"/>
        <v>3427.4184615384615</v>
      </c>
      <c r="N329">
        <f t="shared" si="26"/>
        <v>8.1395626216679986</v>
      </c>
    </row>
    <row r="330" spans="1:14" x14ac:dyDescent="0.25">
      <c r="A330" s="1">
        <v>43952</v>
      </c>
      <c r="B330" s="2">
        <v>2.8500000000000001E-2</v>
      </c>
      <c r="C330" s="4">
        <f t="shared" si="24"/>
        <v>3.6276923076923082E-2</v>
      </c>
      <c r="D330" s="3">
        <v>3.2983870967741934E-2</v>
      </c>
      <c r="E330" s="3">
        <f t="shared" si="28"/>
        <v>4.1358560794044659E-2</v>
      </c>
      <c r="F330" s="3">
        <v>0.21972000000000003</v>
      </c>
      <c r="G330" s="3">
        <f t="shared" si="31"/>
        <v>0.12735130769230768</v>
      </c>
      <c r="H330" s="5">
        <v>90.649731224743746</v>
      </c>
      <c r="I330" s="7">
        <f t="shared" si="29"/>
        <v>107.90825668511091</v>
      </c>
      <c r="J330" s="7">
        <f t="shared" si="30"/>
        <v>4.681281390977893</v>
      </c>
      <c r="K330">
        <f t="shared" si="27"/>
        <v>4.5070029722184586</v>
      </c>
      <c r="L330">
        <v>3863.34</v>
      </c>
      <c r="M330">
        <f t="shared" si="25"/>
        <v>3481.8892307692304</v>
      </c>
      <c r="N330">
        <f t="shared" si="26"/>
        <v>8.1553303078661301</v>
      </c>
    </row>
    <row r="331" spans="1:14" x14ac:dyDescent="0.25">
      <c r="A331" s="1">
        <v>43983</v>
      </c>
      <c r="B331" s="2">
        <v>2.1899999999999999E-2</v>
      </c>
      <c r="C331" s="4">
        <f t="shared" si="24"/>
        <v>3.5415384615384619E-2</v>
      </c>
      <c r="D331" s="3">
        <v>2.75E-2</v>
      </c>
      <c r="E331" s="3">
        <f t="shared" si="28"/>
        <v>4.0204714640198508E-2</v>
      </c>
      <c r="F331" s="3">
        <v>0.20359100000000002</v>
      </c>
      <c r="G331" s="3">
        <f t="shared" si="31"/>
        <v>0.13458761538461539</v>
      </c>
      <c r="H331" s="5">
        <v>94.510703395460993</v>
      </c>
      <c r="I331" s="7">
        <f t="shared" si="29"/>
        <v>106.32057779357233</v>
      </c>
      <c r="J331" s="7">
        <f t="shared" si="30"/>
        <v>4.6664588488670136</v>
      </c>
      <c r="K331">
        <f t="shared" si="27"/>
        <v>4.5487130915299092</v>
      </c>
      <c r="L331">
        <v>3693</v>
      </c>
      <c r="M331">
        <f t="shared" si="25"/>
        <v>3511.3130769230775</v>
      </c>
      <c r="N331">
        <f t="shared" si="26"/>
        <v>8.163745342492934</v>
      </c>
    </row>
    <row r="332" spans="1:14" x14ac:dyDescent="0.25">
      <c r="A332" s="1">
        <v>44013</v>
      </c>
      <c r="B332" s="2">
        <v>1.9699999999999999E-2</v>
      </c>
      <c r="C332" s="4">
        <f t="shared" si="24"/>
        <v>3.4292307692307691E-2</v>
      </c>
      <c r="D332" s="3">
        <v>2.5000000000000001E-2</v>
      </c>
      <c r="E332" s="3">
        <f t="shared" si="28"/>
        <v>3.8858560794044664E-2</v>
      </c>
      <c r="F332" s="3">
        <v>0.209147</v>
      </c>
      <c r="G332" s="3">
        <f t="shared" si="31"/>
        <v>0.1431966923076923</v>
      </c>
      <c r="H332" s="5">
        <v>97.652126604080081</v>
      </c>
      <c r="I332" s="7">
        <f t="shared" si="29"/>
        <v>105.22399777575305</v>
      </c>
      <c r="J332" s="7">
        <f t="shared" si="30"/>
        <v>4.6560913900282674</v>
      </c>
      <c r="K332">
        <f t="shared" si="27"/>
        <v>4.5814114349051147</v>
      </c>
      <c r="L332">
        <v>3660.6</v>
      </c>
      <c r="M332">
        <f t="shared" si="25"/>
        <v>3542.4346153846154</v>
      </c>
      <c r="N332">
        <f t="shared" si="26"/>
        <v>8.1725695141989068</v>
      </c>
    </row>
    <row r="333" spans="1:14" x14ac:dyDescent="0.25">
      <c r="A333" s="1">
        <v>44044</v>
      </c>
      <c r="B333" s="2">
        <v>1.8799999999999997E-2</v>
      </c>
      <c r="C333" s="4">
        <f t="shared" si="24"/>
        <v>3.282307692307692E-2</v>
      </c>
      <c r="D333" s="3">
        <v>2.2661290322580643E-2</v>
      </c>
      <c r="E333" s="3">
        <f t="shared" si="28"/>
        <v>3.733250620347394E-2</v>
      </c>
      <c r="F333" s="3">
        <v>0.174427</v>
      </c>
      <c r="G333" s="3">
        <f t="shared" si="31"/>
        <v>0.14793669230769232</v>
      </c>
      <c r="H333" s="5">
        <v>101.29951476416062</v>
      </c>
      <c r="I333" s="7">
        <f t="shared" si="29"/>
        <v>104.30044664824834</v>
      </c>
      <c r="J333" s="7">
        <f t="shared" si="30"/>
        <v>4.6472756443393441</v>
      </c>
      <c r="K333">
        <f t="shared" si="27"/>
        <v>4.6180816211559055</v>
      </c>
      <c r="L333">
        <v>3788.1</v>
      </c>
      <c r="M333">
        <f t="shared" si="25"/>
        <v>3587.0492307692307</v>
      </c>
      <c r="N333">
        <f t="shared" si="26"/>
        <v>8.1850852022134628</v>
      </c>
    </row>
    <row r="334" spans="1:14" x14ac:dyDescent="0.25">
      <c r="A334" s="1">
        <v>44075</v>
      </c>
      <c r="B334" s="2">
        <v>1.9699999999999999E-2</v>
      </c>
      <c r="C334" s="4">
        <f t="shared" ref="C334:C397" si="32">+AVERAGE(B322:B334)</f>
        <v>3.1453846153846152E-2</v>
      </c>
      <c r="D334" s="3">
        <v>1.975E-2</v>
      </c>
      <c r="E334" s="3">
        <f t="shared" si="28"/>
        <v>3.5582506203473946E-2</v>
      </c>
      <c r="F334" s="3">
        <v>0.16292799999999999</v>
      </c>
      <c r="G334" s="3">
        <f t="shared" si="31"/>
        <v>0.15185630769230768</v>
      </c>
      <c r="H334" s="5">
        <v>103.51309961550382</v>
      </c>
      <c r="I334" s="7">
        <f t="shared" si="29"/>
        <v>103.354240725374</v>
      </c>
      <c r="J334" s="7">
        <f t="shared" si="30"/>
        <v>4.6381623179456026</v>
      </c>
      <c r="K334">
        <f t="shared" si="27"/>
        <v>4.6396981710299512</v>
      </c>
      <c r="L334">
        <v>3749.86</v>
      </c>
      <c r="M334">
        <f t="shared" si="25"/>
        <v>3612.9884615384613</v>
      </c>
      <c r="N334">
        <f t="shared" si="26"/>
        <v>8.1922905375467643</v>
      </c>
    </row>
    <row r="335" spans="1:14" x14ac:dyDescent="0.25">
      <c r="A335" s="1">
        <v>44105</v>
      </c>
      <c r="B335" s="2">
        <v>1.7500000000000002E-2</v>
      </c>
      <c r="C335" s="4">
        <f t="shared" si="32"/>
        <v>2.986153846153846E-2</v>
      </c>
      <c r="D335" s="3">
        <v>1.7500000000000002E-2</v>
      </c>
      <c r="E335" s="3">
        <f t="shared" si="28"/>
        <v>3.3659429280397023E-2</v>
      </c>
      <c r="F335" s="3">
        <v>0.15281400000000001</v>
      </c>
      <c r="G335" s="3">
        <f t="shared" si="31"/>
        <v>0.15530330769230771</v>
      </c>
      <c r="H335" s="5">
        <v>110.52003438918001</v>
      </c>
      <c r="I335" s="7">
        <f t="shared" si="29"/>
        <v>102.7715275347917</v>
      </c>
      <c r="J335" s="7">
        <f t="shared" si="30"/>
        <v>4.6325083451520097</v>
      </c>
      <c r="K335">
        <f t="shared" si="27"/>
        <v>4.7051968112131481</v>
      </c>
      <c r="L335">
        <v>3833.06</v>
      </c>
      <c r="M335">
        <f t="shared" ref="M335:M362" si="33">+AVERAGE(L323:L335)</f>
        <v>3646.33</v>
      </c>
      <c r="N335">
        <f t="shared" ref="N335:N362" si="34">+LN(M335)</f>
        <v>8.2014764612909197</v>
      </c>
    </row>
    <row r="336" spans="1:14" x14ac:dyDescent="0.25">
      <c r="A336" s="1">
        <v>44136</v>
      </c>
      <c r="B336" s="2">
        <v>1.49E-2</v>
      </c>
      <c r="C336" s="4">
        <f t="shared" si="32"/>
        <v>2.8038461538461536E-2</v>
      </c>
      <c r="D336" s="3">
        <v>1.7500000000000002E-2</v>
      </c>
      <c r="E336" s="3">
        <f t="shared" si="28"/>
        <v>3.17363523573201E-2</v>
      </c>
      <c r="F336" s="3">
        <v>0.139128</v>
      </c>
      <c r="G336" s="3">
        <f t="shared" si="31"/>
        <v>0.15821807692307696</v>
      </c>
      <c r="H336" s="5">
        <v>113.59256298685834</v>
      </c>
      <c r="I336" s="7">
        <f t="shared" si="29"/>
        <v>102.33601983872563</v>
      </c>
      <c r="J336" s="7">
        <f t="shared" si="30"/>
        <v>4.6282617110701869</v>
      </c>
      <c r="K336">
        <f t="shared" si="27"/>
        <v>4.7326180374790363</v>
      </c>
      <c r="L336">
        <v>3680.67</v>
      </c>
      <c r="M336">
        <f t="shared" si="33"/>
        <v>3665.017692307692</v>
      </c>
      <c r="N336">
        <f t="shared" si="34"/>
        <v>8.2065884416781838</v>
      </c>
    </row>
    <row r="337" spans="1:14" x14ac:dyDescent="0.25">
      <c r="A337" s="1">
        <v>44166</v>
      </c>
      <c r="B337" s="2">
        <v>1.61E-2</v>
      </c>
      <c r="C337" s="4">
        <f t="shared" si="32"/>
        <v>2.6323076923076925E-2</v>
      </c>
      <c r="D337" s="3">
        <v>1.7500000000000002E-2</v>
      </c>
      <c r="E337" s="3">
        <f t="shared" si="28"/>
        <v>2.9813275434243183E-2</v>
      </c>
      <c r="F337" s="3">
        <v>0.13914199999999999</v>
      </c>
      <c r="G337" s="3">
        <f t="shared" si="31"/>
        <v>0.1615223846153846</v>
      </c>
      <c r="H337" s="5">
        <v>116.2947427977744</v>
      </c>
      <c r="I337" s="7">
        <f t="shared" si="29"/>
        <v>101.97446179199994</v>
      </c>
      <c r="J337" s="7">
        <f t="shared" si="30"/>
        <v>4.6247224073470852</v>
      </c>
      <c r="K337">
        <f t="shared" si="27"/>
        <v>4.7561278547004404</v>
      </c>
      <c r="L337">
        <v>3468.5</v>
      </c>
      <c r="M337">
        <f t="shared" si="33"/>
        <v>3669.4084615384613</v>
      </c>
      <c r="N337">
        <f t="shared" si="34"/>
        <v>8.2077857459152703</v>
      </c>
    </row>
    <row r="338" spans="1:14" x14ac:dyDescent="0.25">
      <c r="A338" s="1">
        <v>44197</v>
      </c>
      <c r="B338" s="2">
        <v>1.6E-2</v>
      </c>
      <c r="C338" s="4">
        <f t="shared" si="32"/>
        <v>2.4630769230769234E-2</v>
      </c>
      <c r="D338" s="3">
        <v>1.7500000000000002E-2</v>
      </c>
      <c r="E338" s="3">
        <f t="shared" si="28"/>
        <v>2.7890198511166257E-2</v>
      </c>
      <c r="F338" s="3">
        <v>0.17563265669</v>
      </c>
      <c r="G338" s="3">
        <f t="shared" si="31"/>
        <v>0.16737897359153844</v>
      </c>
      <c r="H338" s="5">
        <v>101.80018269872653</v>
      </c>
      <c r="I338" s="7">
        <f t="shared" si="29"/>
        <v>101.66355710752141</v>
      </c>
      <c r="J338" s="7">
        <f t="shared" si="30"/>
        <v>4.6216689016438881</v>
      </c>
      <c r="K338">
        <f t="shared" si="27"/>
        <v>4.6230118987977837</v>
      </c>
      <c r="L338">
        <v>3494.53</v>
      </c>
      <c r="M338">
        <f t="shared" si="33"/>
        <v>3677.9876923076913</v>
      </c>
      <c r="N338">
        <f t="shared" si="34"/>
        <v>8.2101210588584213</v>
      </c>
    </row>
    <row r="339" spans="1:14" x14ac:dyDescent="0.25">
      <c r="A339" s="1">
        <v>44228</v>
      </c>
      <c r="B339" s="2">
        <v>1.5600000000000001E-2</v>
      </c>
      <c r="C339" s="4">
        <f t="shared" si="32"/>
        <v>2.3046153846153848E-2</v>
      </c>
      <c r="D339" s="3">
        <v>1.7500000000000002E-2</v>
      </c>
      <c r="E339" s="3">
        <f t="shared" si="28"/>
        <v>2.5967121588089337E-2</v>
      </c>
      <c r="F339" s="3">
        <v>0.15585196369000001</v>
      </c>
      <c r="G339" s="3">
        <f t="shared" si="31"/>
        <v>0.1690148938753846</v>
      </c>
      <c r="H339" s="5">
        <v>102.62552799869846</v>
      </c>
      <c r="I339" s="7">
        <f t="shared" si="29"/>
        <v>101.30720545538252</v>
      </c>
      <c r="J339" s="7">
        <f t="shared" si="30"/>
        <v>4.6181575385906015</v>
      </c>
      <c r="K339">
        <f t="shared" ref="K339:K360" si="35">+LN(H339)</f>
        <v>4.6310867126918636</v>
      </c>
      <c r="L339">
        <v>3552.43</v>
      </c>
      <c r="M339">
        <f t="shared" si="33"/>
        <v>3696.0692307692302</v>
      </c>
      <c r="N339">
        <f t="shared" si="34"/>
        <v>8.215025163854877</v>
      </c>
    </row>
    <row r="340" spans="1:14" x14ac:dyDescent="0.25">
      <c r="A340" s="1">
        <v>44256</v>
      </c>
      <c r="B340" s="2">
        <v>1.5100000000000001E-2</v>
      </c>
      <c r="C340" s="4">
        <f t="shared" si="32"/>
        <v>2.1346153846153845E-2</v>
      </c>
      <c r="D340" s="3">
        <v>1.7500000000000002E-2</v>
      </c>
      <c r="E340" s="3">
        <f t="shared" si="28"/>
        <v>2.4044044665012414E-2</v>
      </c>
      <c r="F340" s="3">
        <v>0.14725529464999998</v>
      </c>
      <c r="G340" s="3">
        <f t="shared" si="31"/>
        <v>0.1704859934638461</v>
      </c>
      <c r="H340" s="5">
        <v>107.52540176727554</v>
      </c>
      <c r="I340" s="7">
        <f t="shared" si="29"/>
        <v>101.04957582572844</v>
      </c>
      <c r="J340" s="7">
        <f t="shared" si="30"/>
        <v>4.6156112461736098</v>
      </c>
      <c r="K340">
        <f t="shared" si="35"/>
        <v>4.6777271151638704</v>
      </c>
      <c r="L340">
        <v>3617</v>
      </c>
      <c r="M340">
        <f t="shared" si="33"/>
        <v>3712.1276923076921</v>
      </c>
      <c r="N340">
        <f t="shared" si="34"/>
        <v>8.219360493181803</v>
      </c>
    </row>
    <row r="341" spans="1:14" x14ac:dyDescent="0.25">
      <c r="A341" s="1">
        <v>44287</v>
      </c>
      <c r="B341" s="2">
        <v>1.95E-2</v>
      </c>
      <c r="C341" s="4">
        <f t="shared" si="32"/>
        <v>1.9876923076923077E-2</v>
      </c>
      <c r="D341" s="3">
        <v>1.7500000000000002E-2</v>
      </c>
      <c r="E341" s="3">
        <f t="shared" si="28"/>
        <v>2.2145781637717129E-2</v>
      </c>
      <c r="F341" s="3">
        <v>0.15488034241999998</v>
      </c>
      <c r="G341" s="3">
        <f t="shared" si="31"/>
        <v>0.17225925057307687</v>
      </c>
      <c r="H341" s="5">
        <v>103.66100977838923</v>
      </c>
      <c r="I341" s="7">
        <f t="shared" si="29"/>
        <v>101.88893681705605</v>
      </c>
      <c r="J341" s="7">
        <f t="shared" si="30"/>
        <v>4.6238833653165408</v>
      </c>
      <c r="K341">
        <f t="shared" si="35"/>
        <v>4.6411260539681107</v>
      </c>
      <c r="L341">
        <v>3651.85</v>
      </c>
      <c r="M341">
        <f t="shared" si="33"/>
        <v>3695.3461538461538</v>
      </c>
      <c r="N341">
        <f t="shared" si="34"/>
        <v>8.214829510684881</v>
      </c>
    </row>
    <row r="342" spans="1:14" x14ac:dyDescent="0.25">
      <c r="A342" s="1">
        <v>44317</v>
      </c>
      <c r="B342" s="2">
        <v>3.3000000000000002E-2</v>
      </c>
      <c r="C342" s="4">
        <f t="shared" si="32"/>
        <v>1.9715384615384614E-2</v>
      </c>
      <c r="D342" s="3">
        <v>1.7500000000000002E-2</v>
      </c>
      <c r="E342" s="3">
        <f t="shared" si="28"/>
        <v>2.0607320099255592E-2</v>
      </c>
      <c r="F342" s="3">
        <v>0.15204204747</v>
      </c>
      <c r="G342" s="3">
        <f t="shared" si="31"/>
        <v>0.16819686960923075</v>
      </c>
      <c r="H342" s="5">
        <v>102.69732970758743</v>
      </c>
      <c r="I342" s="7">
        <f t="shared" si="29"/>
        <v>103.63705316840431</v>
      </c>
      <c r="J342" s="7">
        <f t="shared" si="30"/>
        <v>4.6408949219473765</v>
      </c>
      <c r="K342">
        <f t="shared" si="35"/>
        <v>4.6317861156966531</v>
      </c>
      <c r="L342">
        <v>3741.96</v>
      </c>
      <c r="M342">
        <f t="shared" si="33"/>
        <v>3676.5307692307692</v>
      </c>
      <c r="N342">
        <f t="shared" si="34"/>
        <v>8.2097248607650712</v>
      </c>
    </row>
    <row r="343" spans="1:14" x14ac:dyDescent="0.25">
      <c r="A343" s="1">
        <v>44348</v>
      </c>
      <c r="B343" s="2">
        <v>3.6299999999999999E-2</v>
      </c>
      <c r="C343" s="4">
        <f t="shared" si="32"/>
        <v>2.0315384615384617E-2</v>
      </c>
      <c r="D343" s="3">
        <v>1.7500000000000002E-2</v>
      </c>
      <c r="E343" s="3">
        <f t="shared" ref="E343:E360" si="36">+AVERAGE(D331:D343)</f>
        <v>1.9416253101736981E-2</v>
      </c>
      <c r="F343" s="3">
        <v>0.14646591578000001</v>
      </c>
      <c r="G343" s="3">
        <f t="shared" si="31"/>
        <v>0.16256194005384611</v>
      </c>
      <c r="H343" s="5">
        <v>109.27130202089327</v>
      </c>
      <c r="I343" s="7">
        <f t="shared" si="29"/>
        <v>104.64101970864129</v>
      </c>
      <c r="J343" s="7">
        <f t="shared" si="30"/>
        <v>4.6505356325834377</v>
      </c>
      <c r="K343">
        <f t="shared" si="35"/>
        <v>4.6938337991416921</v>
      </c>
      <c r="L343">
        <v>3693</v>
      </c>
      <c r="M343">
        <f t="shared" si="33"/>
        <v>3663.4276923076923</v>
      </c>
      <c r="N343">
        <f t="shared" si="34"/>
        <v>8.2061545160796427</v>
      </c>
    </row>
    <row r="344" spans="1:14" x14ac:dyDescent="0.25">
      <c r="A344" s="1">
        <v>44378</v>
      </c>
      <c r="B344" s="2">
        <v>3.9699999999999999E-2</v>
      </c>
      <c r="C344" s="4">
        <f t="shared" si="32"/>
        <v>2.1684615384615382E-2</v>
      </c>
      <c r="D344" s="3">
        <v>1.7500000000000002E-2</v>
      </c>
      <c r="E344" s="3">
        <f t="shared" si="36"/>
        <v>1.8647022332506209E-2</v>
      </c>
      <c r="F344" s="3">
        <v>0.13058523088999999</v>
      </c>
      <c r="G344" s="3">
        <f t="shared" si="31"/>
        <v>0.15694611166076922</v>
      </c>
      <c r="H344" s="5">
        <v>111.29468050818461</v>
      </c>
      <c r="I344" s="7">
        <f t="shared" si="29"/>
        <v>105.87106959409397</v>
      </c>
      <c r="J344" s="7">
        <f t="shared" si="30"/>
        <v>4.6622220292049246</v>
      </c>
      <c r="K344">
        <f t="shared" si="35"/>
        <v>4.7121814629630823</v>
      </c>
      <c r="L344">
        <v>3832.24</v>
      </c>
      <c r="M344">
        <f t="shared" si="33"/>
        <v>3674.1384615384613</v>
      </c>
      <c r="N344">
        <f t="shared" si="34"/>
        <v>8.209073951928973</v>
      </c>
    </row>
    <row r="345" spans="1:14" x14ac:dyDescent="0.25">
      <c r="A345" s="1">
        <v>44409</v>
      </c>
      <c r="B345" s="2">
        <v>4.4400000000000002E-2</v>
      </c>
      <c r="C345" s="4">
        <f t="shared" si="32"/>
        <v>2.3584615384615384E-2</v>
      </c>
      <c r="D345" s="3">
        <v>1.7500000000000002E-2</v>
      </c>
      <c r="E345" s="3">
        <f t="shared" si="36"/>
        <v>1.8070099255583134E-2</v>
      </c>
      <c r="F345" s="3">
        <v>0.12861392995999998</v>
      </c>
      <c r="G345" s="3">
        <f t="shared" si="31"/>
        <v>0.15075126011923076</v>
      </c>
      <c r="H345" s="5">
        <v>113.79305414071507</v>
      </c>
      <c r="I345" s="7">
        <f t="shared" si="29"/>
        <v>107.0079490861027</v>
      </c>
      <c r="J345" s="7">
        <f t="shared" si="30"/>
        <v>4.6729031222268258</v>
      </c>
      <c r="K345">
        <f t="shared" si="35"/>
        <v>4.7343814841591358</v>
      </c>
      <c r="L345">
        <v>3887.68</v>
      </c>
      <c r="M345">
        <f t="shared" si="33"/>
        <v>3691.6061538461536</v>
      </c>
      <c r="N345">
        <f t="shared" si="34"/>
        <v>8.2138169143762045</v>
      </c>
    </row>
    <row r="346" spans="1:14" x14ac:dyDescent="0.25">
      <c r="A346" s="1">
        <v>44440</v>
      </c>
      <c r="B346" s="2">
        <v>4.5100000000000001E-2</v>
      </c>
      <c r="C346" s="4">
        <f t="shared" si="32"/>
        <v>2.5607692307692307E-2</v>
      </c>
      <c r="D346" s="3">
        <v>1.7500000000000002E-2</v>
      </c>
      <c r="E346" s="3">
        <f t="shared" si="36"/>
        <v>1.7673076923076927E-2</v>
      </c>
      <c r="F346" s="3">
        <v>0.11961303547</v>
      </c>
      <c r="G346" s="3">
        <f t="shared" si="31"/>
        <v>0.14653480130923074</v>
      </c>
      <c r="H346" s="5">
        <v>117.95117984268619</v>
      </c>
      <c r="I346" s="7">
        <f t="shared" si="29"/>
        <v>108.04907736748221</v>
      </c>
      <c r="J346" s="7">
        <f t="shared" si="30"/>
        <v>4.6825855439759678</v>
      </c>
      <c r="K346">
        <f t="shared" si="35"/>
        <v>4.7702708087090064</v>
      </c>
      <c r="L346">
        <v>3820.28</v>
      </c>
      <c r="M346">
        <f t="shared" si="33"/>
        <v>3694.0815384615385</v>
      </c>
      <c r="N346">
        <f t="shared" si="34"/>
        <v>8.2144872337320187</v>
      </c>
    </row>
    <row r="347" spans="1:14" x14ac:dyDescent="0.25">
      <c r="A347" s="1">
        <v>44470</v>
      </c>
      <c r="B347" s="2">
        <v>4.58E-2</v>
      </c>
      <c r="C347" s="4">
        <f t="shared" si="32"/>
        <v>2.7615384615384618E-2</v>
      </c>
      <c r="D347" s="3">
        <v>0.02</v>
      </c>
      <c r="E347" s="3">
        <f t="shared" si="36"/>
        <v>1.7692307692307698E-2</v>
      </c>
      <c r="F347" s="3">
        <v>0.11995241041</v>
      </c>
      <c r="G347" s="3">
        <f t="shared" si="31"/>
        <v>0.14322898672538462</v>
      </c>
      <c r="H347" s="5">
        <v>121.60182801882546</v>
      </c>
      <c r="I347" s="7">
        <f t="shared" si="29"/>
        <v>109.25225071974744</v>
      </c>
      <c r="J347" s="7">
        <f t="shared" si="30"/>
        <v>4.6936594353172429</v>
      </c>
      <c r="K347">
        <f t="shared" si="35"/>
        <v>4.8007520024686228</v>
      </c>
      <c r="L347">
        <v>3771.68</v>
      </c>
      <c r="M347">
        <f t="shared" si="33"/>
        <v>3695.7599999999998</v>
      </c>
      <c r="N347">
        <f t="shared" si="34"/>
        <v>8.2149414955882669</v>
      </c>
    </row>
    <row r="348" spans="1:14" x14ac:dyDescent="0.25">
      <c r="A348" s="1">
        <v>44501</v>
      </c>
      <c r="B348" s="2">
        <v>5.2600000000000001E-2</v>
      </c>
      <c r="C348" s="4">
        <f t="shared" si="32"/>
        <v>3.0315384615384612E-2</v>
      </c>
      <c r="D348" s="3">
        <v>2.4833333333333332E-2</v>
      </c>
      <c r="E348" s="3">
        <f t="shared" si="36"/>
        <v>1.8256410256410262E-2</v>
      </c>
      <c r="F348" s="3">
        <v>0.11533057524</v>
      </c>
      <c r="G348" s="3">
        <f t="shared" si="31"/>
        <v>0.14034564635923077</v>
      </c>
      <c r="H348" s="5">
        <v>125.77787663371305</v>
      </c>
      <c r="I348" s="7">
        <f t="shared" si="29"/>
        <v>110.17573352221787</v>
      </c>
      <c r="J348" s="7">
        <f t="shared" si="30"/>
        <v>4.7020766684977451</v>
      </c>
      <c r="K348">
        <f t="shared" si="35"/>
        <v>4.8345174673836828</v>
      </c>
      <c r="L348">
        <v>3900.51</v>
      </c>
      <c r="M348">
        <f t="shared" si="33"/>
        <v>3700.9484615384617</v>
      </c>
      <c r="N348">
        <f t="shared" si="34"/>
        <v>8.2163444067389282</v>
      </c>
    </row>
    <row r="349" spans="1:14" x14ac:dyDescent="0.25">
      <c r="A349" s="1">
        <v>44531</v>
      </c>
      <c r="B349" s="2">
        <v>5.62E-2</v>
      </c>
      <c r="C349" s="4">
        <f t="shared" si="32"/>
        <v>3.3492307692307696E-2</v>
      </c>
      <c r="D349" s="3">
        <v>2.6935483870967739E-2</v>
      </c>
      <c r="E349" s="3">
        <f t="shared" si="36"/>
        <v>1.8982216708023161E-2</v>
      </c>
      <c r="F349" s="3">
        <v>0.11096493065</v>
      </c>
      <c r="G349" s="3">
        <f t="shared" si="31"/>
        <v>0.13817925640923076</v>
      </c>
      <c r="H349" s="5">
        <v>128.73645066755677</v>
      </c>
      <c r="I349" s="7">
        <f t="shared" si="29"/>
        <v>111.19117632612243</v>
      </c>
      <c r="J349" s="7">
        <f t="shared" si="30"/>
        <v>4.7112510290829075</v>
      </c>
      <c r="K349">
        <f t="shared" si="35"/>
        <v>4.8577672964724483</v>
      </c>
      <c r="L349">
        <v>3967.77</v>
      </c>
      <c r="M349">
        <f t="shared" si="33"/>
        <v>3723.0330769230768</v>
      </c>
      <c r="N349">
        <f t="shared" si="34"/>
        <v>8.2222939583143351</v>
      </c>
    </row>
    <row r="350" spans="1:14" x14ac:dyDescent="0.25">
      <c r="A350" s="1">
        <v>44562</v>
      </c>
      <c r="B350" s="2">
        <v>6.9400000000000003E-2</v>
      </c>
      <c r="C350" s="4">
        <f t="shared" si="32"/>
        <v>3.7592307692307696E-2</v>
      </c>
      <c r="D350" s="3">
        <v>3.0322580645161291E-2</v>
      </c>
      <c r="E350" s="3">
        <f t="shared" si="36"/>
        <v>1.9968569065343261E-2</v>
      </c>
      <c r="F350" s="3">
        <v>0.14647251143000001</v>
      </c>
      <c r="G350" s="3">
        <f t="shared" si="31"/>
        <v>0.13874314190384618</v>
      </c>
      <c r="H350" s="5">
        <v>110.22133367157684</v>
      </c>
      <c r="I350" s="7">
        <f t="shared" si="29"/>
        <v>112.22798531527094</v>
      </c>
      <c r="J350" s="7">
        <f t="shared" si="30"/>
        <v>4.7205323854749928</v>
      </c>
      <c r="K350">
        <f t="shared" si="35"/>
        <v>4.7024904684687723</v>
      </c>
      <c r="L350">
        <v>4000.72</v>
      </c>
      <c r="M350">
        <f t="shared" si="33"/>
        <v>3763.9730769230769</v>
      </c>
      <c r="N350">
        <f t="shared" si="34"/>
        <v>8.2332303478962352</v>
      </c>
    </row>
    <row r="351" spans="1:14" x14ac:dyDescent="0.25">
      <c r="A351" s="1">
        <v>44593</v>
      </c>
      <c r="B351" s="2">
        <v>8.0100000000000005E-2</v>
      </c>
      <c r="C351" s="4">
        <f t="shared" si="32"/>
        <v>4.252307692307692E-2</v>
      </c>
      <c r="D351" s="3">
        <v>0.04</v>
      </c>
      <c r="E351" s="3">
        <f t="shared" si="36"/>
        <v>2.1699338296112487E-2</v>
      </c>
      <c r="F351" s="3">
        <v>0.12905169722000001</v>
      </c>
      <c r="G351" s="3">
        <f t="shared" si="31"/>
        <v>0.13515999117538463</v>
      </c>
      <c r="H351" s="5">
        <v>111.61840993522807</v>
      </c>
      <c r="I351" s="7">
        <f t="shared" ref="I351:I360" si="37">+AVERAGE(H339:H350)</f>
        <v>112.92974789634179</v>
      </c>
      <c r="J351" s="7">
        <f t="shared" ref="J351:J360" si="38">+LN(I351)</f>
        <v>4.7267659253443668</v>
      </c>
      <c r="K351">
        <f t="shared" si="35"/>
        <v>4.7150859999195287</v>
      </c>
      <c r="L351">
        <v>3938.36</v>
      </c>
      <c r="M351">
        <f t="shared" si="33"/>
        <v>3798.1138461538462</v>
      </c>
      <c r="N351">
        <f t="shared" si="34"/>
        <v>8.2422598662136206</v>
      </c>
    </row>
    <row r="352" spans="1:14" x14ac:dyDescent="0.25">
      <c r="A352" s="1">
        <v>44621</v>
      </c>
      <c r="B352" s="2">
        <v>8.5299999999999987E-2</v>
      </c>
      <c r="C352" s="4">
        <f t="shared" si="32"/>
        <v>4.7884615384615373E-2</v>
      </c>
      <c r="D352" s="3">
        <v>0.04</v>
      </c>
      <c r="E352" s="3">
        <f t="shared" si="36"/>
        <v>2.3430107526881717E-2</v>
      </c>
      <c r="F352" s="3">
        <v>0.12121232557</v>
      </c>
      <c r="G352" s="3">
        <f t="shared" si="31"/>
        <v>0.1324954036276923</v>
      </c>
      <c r="H352" s="5">
        <v>116.33706935139736</v>
      </c>
      <c r="I352" s="7">
        <f t="shared" si="37"/>
        <v>113.67915472438595</v>
      </c>
      <c r="J352" s="7">
        <f t="shared" si="38"/>
        <v>4.7333800481910568</v>
      </c>
      <c r="K352">
        <f t="shared" si="35"/>
        <v>4.7564917477871083</v>
      </c>
      <c r="L352">
        <v>3805.52</v>
      </c>
      <c r="M352">
        <f t="shared" si="33"/>
        <v>3817.5823076923075</v>
      </c>
      <c r="N352">
        <f t="shared" si="34"/>
        <v>8.2473725974870291</v>
      </c>
    </row>
    <row r="353" spans="1:14" x14ac:dyDescent="0.25">
      <c r="A353" s="1">
        <v>44652</v>
      </c>
      <c r="B353" s="2">
        <v>9.2300000000000007E-2</v>
      </c>
      <c r="C353" s="4">
        <f t="shared" si="32"/>
        <v>5.3823076923076925E-2</v>
      </c>
      <c r="D353" s="3">
        <v>0.05</v>
      </c>
      <c r="E353" s="3">
        <f t="shared" si="36"/>
        <v>2.593010752688172E-2</v>
      </c>
      <c r="F353" s="3">
        <v>0.11168465857</v>
      </c>
      <c r="G353" s="3">
        <f t="shared" si="31"/>
        <v>0.12975920085230769</v>
      </c>
      <c r="H353" s="5">
        <v>116.03425481731821</v>
      </c>
      <c r="I353" s="7">
        <f t="shared" si="37"/>
        <v>114.41346035639612</v>
      </c>
      <c r="J353" s="7">
        <f t="shared" si="38"/>
        <v>4.7398187324822567</v>
      </c>
      <c r="K353">
        <f t="shared" si="35"/>
        <v>4.7538854476631522</v>
      </c>
      <c r="L353">
        <v>3796.39</v>
      </c>
      <c r="M353">
        <f t="shared" si="33"/>
        <v>3831.3815384615377</v>
      </c>
      <c r="N353">
        <f t="shared" si="34"/>
        <v>8.2509807321356874</v>
      </c>
    </row>
    <row r="354" spans="1:14" x14ac:dyDescent="0.25">
      <c r="A354" s="1">
        <v>44682</v>
      </c>
      <c r="B354" s="2">
        <v>9.0700000000000003E-2</v>
      </c>
      <c r="C354" s="4">
        <f t="shared" si="32"/>
        <v>5.9299999999999992E-2</v>
      </c>
      <c r="D354" s="3">
        <v>5.9677419354838709E-2</v>
      </c>
      <c r="E354" s="3">
        <f t="shared" si="36"/>
        <v>2.9174524400330856E-2</v>
      </c>
      <c r="F354" s="3">
        <v>0.10648261518</v>
      </c>
      <c r="G354" s="3">
        <f t="shared" si="31"/>
        <v>0.12603629875692307</v>
      </c>
      <c r="H354" s="5">
        <v>120.37020563668347</v>
      </c>
      <c r="I354" s="7">
        <f t="shared" si="37"/>
        <v>115.44456410964018</v>
      </c>
      <c r="J354" s="7">
        <f t="shared" si="38"/>
        <v>4.7487904503233578</v>
      </c>
      <c r="K354">
        <f t="shared" si="35"/>
        <v>4.7905720407617345</v>
      </c>
      <c r="L354">
        <v>4027.6</v>
      </c>
      <c r="M354">
        <f t="shared" si="33"/>
        <v>3860.2853846153839</v>
      </c>
      <c r="N354">
        <f t="shared" si="34"/>
        <v>8.2584963935640872</v>
      </c>
    </row>
    <row r="355" spans="1:14" x14ac:dyDescent="0.25">
      <c r="A355" s="1">
        <v>44713</v>
      </c>
      <c r="B355" s="2">
        <v>9.6699999999999994E-2</v>
      </c>
      <c r="C355" s="4">
        <f t="shared" si="32"/>
        <v>6.4200000000000007E-2</v>
      </c>
      <c r="D355" s="3">
        <v>0.06</v>
      </c>
      <c r="E355" s="3">
        <f t="shared" si="36"/>
        <v>3.2443755169561619E-2</v>
      </c>
      <c r="F355" s="3">
        <v>0.11261201224</v>
      </c>
      <c r="G355" s="3">
        <f t="shared" si="31"/>
        <v>0.12300321912384615</v>
      </c>
      <c r="H355" s="5">
        <v>119.25678636281378</v>
      </c>
      <c r="I355" s="7">
        <f t="shared" si="37"/>
        <v>116.91730377039819</v>
      </c>
      <c r="J355" s="7">
        <f t="shared" si="38"/>
        <v>4.7614668795118575</v>
      </c>
      <c r="K355">
        <f t="shared" si="35"/>
        <v>4.7812790368520526</v>
      </c>
      <c r="L355">
        <v>3922.5</v>
      </c>
      <c r="M355">
        <f t="shared" si="33"/>
        <v>3874.1730769230762</v>
      </c>
      <c r="N355">
        <f t="shared" si="34"/>
        <v>8.2620875195108106</v>
      </c>
    </row>
    <row r="356" spans="1:14" x14ac:dyDescent="0.25">
      <c r="A356" s="1">
        <v>44743</v>
      </c>
      <c r="B356" s="2">
        <v>0.10210000000000001</v>
      </c>
      <c r="C356" s="4">
        <f t="shared" si="32"/>
        <v>6.9261538461538472E-2</v>
      </c>
      <c r="D356" s="3">
        <v>7.4999999999999997E-2</v>
      </c>
      <c r="E356" s="3">
        <f t="shared" si="36"/>
        <v>3.6866832092638552E-2</v>
      </c>
      <c r="F356" s="3">
        <v>0.10988923636</v>
      </c>
      <c r="G356" s="3">
        <f t="shared" si="31"/>
        <v>0.12018962839923075</v>
      </c>
      <c r="H356" s="5">
        <v>118.6645110303572</v>
      </c>
      <c r="I356" s="7">
        <f t="shared" si="37"/>
        <v>117.74942746555826</v>
      </c>
      <c r="J356" s="7">
        <f t="shared" si="38"/>
        <v>4.7685588705964532</v>
      </c>
      <c r="K356">
        <f t="shared" si="35"/>
        <v>4.7763002765444087</v>
      </c>
      <c r="L356">
        <v>4394.01</v>
      </c>
      <c r="M356">
        <f t="shared" si="33"/>
        <v>3928.0969230769233</v>
      </c>
      <c r="N356">
        <f t="shared" si="34"/>
        <v>8.275910344087686</v>
      </c>
    </row>
    <row r="357" spans="1:14" x14ac:dyDescent="0.25">
      <c r="A357" s="1">
        <v>44774</v>
      </c>
      <c r="B357" s="2">
        <v>0.1084</v>
      </c>
      <c r="C357" s="4">
        <f t="shared" si="32"/>
        <v>7.4546153846153845E-2</v>
      </c>
      <c r="D357" s="3">
        <v>0.09</v>
      </c>
      <c r="E357" s="3">
        <f t="shared" si="36"/>
        <v>4.2443755169561628E-2</v>
      </c>
      <c r="F357" s="3">
        <v>0.1063127651</v>
      </c>
      <c r="G357" s="3">
        <f t="shared" si="31"/>
        <v>0.11832251564615383</v>
      </c>
      <c r="H357" s="5">
        <v>123.95439899955107</v>
      </c>
      <c r="I357" s="7">
        <f t="shared" si="37"/>
        <v>118.36358000907263</v>
      </c>
      <c r="J357" s="7">
        <f t="shared" si="38"/>
        <v>4.7737610738562051</v>
      </c>
      <c r="K357">
        <f t="shared" si="35"/>
        <v>4.8199137479648009</v>
      </c>
      <c r="L357">
        <v>4326.7700000000004</v>
      </c>
      <c r="M357">
        <f t="shared" si="33"/>
        <v>3966.1376923076928</v>
      </c>
      <c r="N357">
        <f t="shared" si="34"/>
        <v>8.2855480266585442</v>
      </c>
    </row>
    <row r="358" spans="1:14" x14ac:dyDescent="0.25">
      <c r="A358" s="1">
        <v>44805</v>
      </c>
      <c r="B358" s="2">
        <v>0.1144</v>
      </c>
      <c r="C358" s="4">
        <f t="shared" si="32"/>
        <v>7.9930769230769236E-2</v>
      </c>
      <c r="D358" s="3">
        <v>9.0333333333333335E-2</v>
      </c>
      <c r="E358" s="3">
        <f t="shared" si="36"/>
        <v>4.8046319272125729E-2</v>
      </c>
      <c r="F358" s="3">
        <v>0.10748438413</v>
      </c>
      <c r="G358" s="3">
        <f t="shared" si="31"/>
        <v>0.11669716596692307</v>
      </c>
      <c r="H358" s="5">
        <v>123.08748438933914</v>
      </c>
      <c r="I358" s="7">
        <f t="shared" si="37"/>
        <v>119.21035874730897</v>
      </c>
      <c r="J358" s="7">
        <f t="shared" si="38"/>
        <v>4.7808896530979936</v>
      </c>
      <c r="K358">
        <f t="shared" si="35"/>
        <v>4.8128953577481921</v>
      </c>
      <c r="L358">
        <v>4437.3100000000004</v>
      </c>
      <c r="M358">
        <f t="shared" si="33"/>
        <v>4008.416923076923</v>
      </c>
      <c r="N358">
        <f t="shared" si="34"/>
        <v>8.296151660078495</v>
      </c>
    </row>
    <row r="359" spans="1:14" x14ac:dyDescent="0.25">
      <c r="A359" s="1">
        <v>44835</v>
      </c>
      <c r="B359" s="2">
        <v>0.1222</v>
      </c>
      <c r="C359" s="4">
        <f t="shared" si="32"/>
        <v>8.5861538461538461E-2</v>
      </c>
      <c r="D359" s="3">
        <v>0.10032258064516129</v>
      </c>
      <c r="E359" s="3">
        <f t="shared" si="36"/>
        <v>5.4417287014061219E-2</v>
      </c>
      <c r="F359" s="3">
        <v>9.7210299570000006E-2</v>
      </c>
      <c r="G359" s="3">
        <f t="shared" si="31"/>
        <v>0.11497387858999999</v>
      </c>
      <c r="H359" s="5">
        <v>127.14279686280125</v>
      </c>
      <c r="I359" s="7">
        <f t="shared" si="37"/>
        <v>119.63838412619673</v>
      </c>
      <c r="J359" s="7">
        <f t="shared" si="38"/>
        <v>4.7844737275371108</v>
      </c>
      <c r="K359">
        <f t="shared" si="35"/>
        <v>4.8453108395579605</v>
      </c>
      <c r="L359">
        <v>4714.96</v>
      </c>
      <c r="M359">
        <f t="shared" si="33"/>
        <v>4077.2384615384613</v>
      </c>
      <c r="N359">
        <f t="shared" si="34"/>
        <v>8.3131751905712736</v>
      </c>
    </row>
    <row r="360" spans="1:14" x14ac:dyDescent="0.25">
      <c r="A360" s="1">
        <v>44866</v>
      </c>
      <c r="B360" s="2">
        <v>0.12529999999999999</v>
      </c>
      <c r="C360" s="4">
        <f t="shared" si="32"/>
        <v>9.1976923076923081E-2</v>
      </c>
      <c r="D360" s="3">
        <v>0.11</v>
      </c>
      <c r="E360" s="3">
        <f t="shared" si="36"/>
        <v>6.134036393713814E-2</v>
      </c>
      <c r="F360" s="3">
        <v>9.5007577330000009E-2</v>
      </c>
      <c r="G360" s="3">
        <f t="shared" si="31"/>
        <v>0.11305504527615384</v>
      </c>
      <c r="H360" s="6">
        <v>129.57066528890294</v>
      </c>
      <c r="I360" s="7">
        <f t="shared" si="37"/>
        <v>120.10013152986137</v>
      </c>
      <c r="J360" s="7">
        <f t="shared" si="38"/>
        <v>4.7883258242548754</v>
      </c>
      <c r="K360">
        <f t="shared" si="35"/>
        <v>4.8642264102181292</v>
      </c>
      <c r="L360">
        <v>4922.3</v>
      </c>
      <c r="M360">
        <f t="shared" si="33"/>
        <v>4165.747692307692</v>
      </c>
      <c r="N360">
        <f t="shared" si="34"/>
        <v>8.3346510564505518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Suramericana de seguros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Gutierrez Velez</dc:creator>
  <cp:lastModifiedBy>Daniel Gutierrez Velez</cp:lastModifiedBy>
  <dcterms:created xsi:type="dcterms:W3CDTF">2023-02-08T16:28:53Z</dcterms:created>
  <dcterms:modified xsi:type="dcterms:W3CDTF">2023-02-08T16:41:41Z</dcterms:modified>
</cp:coreProperties>
</file>