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\Google Drive\DSSG-Wifi\Starbucks population estimation\DGU_Data\"/>
    </mc:Choice>
  </mc:AlternateContent>
  <bookViews>
    <workbookView xWindow="0" yWindow="0" windowWidth="14400" windowHeight="4670"/>
  </bookViews>
  <sheets>
    <sheet name="attributeParsed" sheetId="1" r:id="rId1"/>
  </sheets>
  <definedNames>
    <definedName name="_xlnm._FilterDatabase" localSheetId="0" hidden="1">attributeParsed!$A$2:$C$26435</definedName>
  </definedNames>
  <calcPr calcId="0"/>
</workbook>
</file>

<file path=xl/calcChain.xml><?xml version="1.0" encoding="utf-8"?>
<calcChain xmlns="http://schemas.openxmlformats.org/spreadsheetml/2006/main">
  <c r="A18" i="1" l="1"/>
  <c r="A313" i="1"/>
  <c r="A353" i="1"/>
  <c r="A402" i="1"/>
  <c r="A484" i="1"/>
  <c r="A631" i="1"/>
  <c r="A688" i="1"/>
  <c r="A736" i="1"/>
  <c r="A878" i="1"/>
  <c r="A883" i="1"/>
  <c r="A947" i="1"/>
  <c r="A1023" i="1"/>
  <c r="A1137" i="1"/>
  <c r="A1160" i="1"/>
  <c r="A1203" i="1"/>
  <c r="A1285" i="1"/>
  <c r="A1287" i="1"/>
  <c r="A1498" i="1"/>
  <c r="A1710" i="1"/>
  <c r="A1816" i="1"/>
  <c r="A1859" i="1"/>
  <c r="A1897" i="1"/>
  <c r="A2049" i="1"/>
  <c r="A2081" i="1"/>
  <c r="A2098" i="1"/>
  <c r="A2117" i="1"/>
  <c r="A2209" i="1"/>
  <c r="A2309" i="1"/>
  <c r="A2327" i="1"/>
  <c r="A2411" i="1"/>
  <c r="A2619" i="1"/>
  <c r="A2775" i="1"/>
  <c r="A2961" i="1"/>
  <c r="A2989" i="1"/>
  <c r="A3001" i="1"/>
  <c r="A3017" i="1"/>
  <c r="A3148" i="1"/>
  <c r="A3352" i="1"/>
  <c r="A3517" i="1"/>
  <c r="A3524" i="1"/>
  <c r="A3817" i="1"/>
  <c r="A3914" i="1"/>
  <c r="A3956" i="1"/>
  <c r="A3978" i="1"/>
  <c r="A4089" i="1"/>
  <c r="A4091" i="1"/>
  <c r="A4228" i="1"/>
  <c r="A4256" i="1"/>
  <c r="A4301" i="1"/>
  <c r="A4452" i="1"/>
  <c r="A4502" i="1"/>
  <c r="A4706" i="1"/>
  <c r="A4780" i="1"/>
  <c r="A4794" i="1"/>
  <c r="A4850" i="1"/>
  <c r="A5038" i="1"/>
  <c r="A5110" i="1"/>
  <c r="A5122" i="1"/>
  <c r="A5169" i="1"/>
  <c r="A5200" i="1"/>
  <c r="A5242" i="1"/>
  <c r="A5269" i="1"/>
  <c r="A5447" i="1"/>
  <c r="A5500" i="1"/>
  <c r="A5608" i="1"/>
  <c r="A5621" i="1"/>
  <c r="A5655" i="1"/>
  <c r="A5742" i="1"/>
  <c r="A5818" i="1"/>
  <c r="A5857" i="1"/>
  <c r="A6083" i="1"/>
  <c r="A6139" i="1"/>
  <c r="A6422" i="1"/>
  <c r="A6502" i="1"/>
  <c r="A6709" i="1"/>
  <c r="A6746" i="1"/>
  <c r="A6791" i="1"/>
  <c r="A6904" i="1"/>
  <c r="A6954" i="1"/>
  <c r="A6967" i="1"/>
  <c r="A7193" i="1"/>
  <c r="A7444" i="1"/>
  <c r="A7534" i="1"/>
  <c r="A7739" i="1"/>
  <c r="A7851" i="1"/>
  <c r="A7867" i="1"/>
  <c r="A7937" i="1"/>
  <c r="A7966" i="1"/>
  <c r="A8017" i="1"/>
  <c r="A8057" i="1"/>
  <c r="A8127" i="1"/>
  <c r="A8390" i="1"/>
  <c r="A8436" i="1"/>
  <c r="A8439" i="1"/>
  <c r="A8493" i="1"/>
  <c r="A8595" i="1"/>
  <c r="A8646" i="1"/>
  <c r="A8674" i="1"/>
  <c r="A8752" i="1"/>
  <c r="A8845" i="1"/>
  <c r="A8916" i="1"/>
  <c r="A9075" i="1"/>
  <c r="A9085" i="1"/>
  <c r="A9213" i="1"/>
  <c r="A9224" i="1"/>
  <c r="A9275" i="1"/>
  <c r="A9400" i="1"/>
  <c r="A9486" i="1"/>
  <c r="A9529" i="1"/>
  <c r="A9545" i="1"/>
  <c r="A9562" i="1"/>
  <c r="A9618" i="1"/>
  <c r="A9631" i="1"/>
  <c r="A9633" i="1"/>
  <c r="A9635" i="1"/>
  <c r="A9645" i="1"/>
  <c r="A9705" i="1"/>
  <c r="A9917" i="1"/>
  <c r="A10096" i="1"/>
  <c r="A10237" i="1"/>
  <c r="A10277" i="1"/>
  <c r="A10467" i="1"/>
  <c r="A10537" i="1"/>
  <c r="A11015" i="1"/>
  <c r="A11086" i="1"/>
  <c r="A11151" i="1"/>
  <c r="A11470" i="1"/>
  <c r="A11522" i="1"/>
  <c r="A11600" i="1"/>
  <c r="A11665" i="1"/>
  <c r="A11756" i="1"/>
  <c r="A11764" i="1"/>
  <c r="A11781" i="1"/>
  <c r="A11977" i="1"/>
  <c r="A12028" i="1"/>
  <c r="A12234" i="1"/>
  <c r="A12279" i="1"/>
  <c r="A12283" i="1"/>
  <c r="A12404" i="1"/>
  <c r="A12444" i="1"/>
  <c r="A12449" i="1"/>
  <c r="A12631" i="1"/>
  <c r="A12935" i="1"/>
  <c r="A12946" i="1"/>
  <c r="A12959" i="1"/>
  <c r="A13015" i="1"/>
  <c r="A13107" i="1"/>
  <c r="A13135" i="1"/>
  <c r="A13163" i="1"/>
  <c r="A13221" i="1"/>
  <c r="A13273" i="1"/>
  <c r="A13348" i="1"/>
  <c r="A13381" i="1"/>
  <c r="A13527" i="1"/>
  <c r="A13605" i="1"/>
  <c r="A13824" i="1"/>
  <c r="A13878" i="1"/>
  <c r="A14004" i="1"/>
  <c r="A14323" i="1"/>
  <c r="A14507" i="1"/>
  <c r="A14589" i="1"/>
  <c r="A14823" i="1"/>
  <c r="A14940" i="1"/>
  <c r="A14952" i="1"/>
  <c r="A15040" i="1"/>
  <c r="A15117" i="1"/>
  <c r="A15127" i="1"/>
  <c r="A15172" i="1"/>
  <c r="A15433" i="1"/>
  <c r="A15522" i="1"/>
  <c r="A15530" i="1"/>
  <c r="A15621" i="1"/>
  <c r="A15651" i="1"/>
  <c r="A15717" i="1"/>
  <c r="A15795" i="1"/>
  <c r="A15820" i="1"/>
  <c r="A15855" i="1"/>
  <c r="A15892" i="1"/>
  <c r="A15946" i="1"/>
  <c r="A15979" i="1"/>
  <c r="A16016" i="1"/>
  <c r="A16066" i="1"/>
  <c r="A16070" i="1"/>
  <c r="A16191" i="1"/>
  <c r="A16455" i="1"/>
  <c r="A16662" i="1"/>
  <c r="A16802" i="1"/>
  <c r="A16855" i="1"/>
  <c r="A16962" i="1"/>
  <c r="A16985" i="1"/>
  <c r="A16990" i="1"/>
  <c r="A17293" i="1"/>
  <c r="A17402" i="1"/>
  <c r="A17529" i="1"/>
  <c r="A17536" i="1"/>
  <c r="A17660" i="1"/>
  <c r="A17742" i="1"/>
  <c r="A17885" i="1"/>
  <c r="A18095" i="1"/>
  <c r="A18110" i="1"/>
  <c r="A18216" i="1"/>
  <c r="A18222" i="1"/>
  <c r="A18378" i="1"/>
  <c r="A18393" i="1"/>
  <c r="A18421" i="1"/>
  <c r="A18591" i="1"/>
  <c r="A18637" i="1"/>
  <c r="A18673" i="1"/>
  <c r="A18832" i="1"/>
  <c r="A18852" i="1"/>
  <c r="A18911" i="1"/>
  <c r="A18928" i="1"/>
  <c r="A19196" i="1"/>
  <c r="A19222" i="1"/>
  <c r="A19404" i="1"/>
  <c r="A19437" i="1"/>
  <c r="A19477" i="1"/>
  <c r="A19798" i="1"/>
  <c r="A20013" i="1"/>
  <c r="A20026" i="1"/>
  <c r="A20256" i="1"/>
  <c r="A20337" i="1"/>
  <c r="A20599" i="1"/>
  <c r="A20631" i="1"/>
  <c r="A20748" i="1"/>
  <c r="A20867" i="1"/>
  <c r="A20891" i="1"/>
  <c r="A20919" i="1"/>
  <c r="A20966" i="1"/>
  <c r="A21257" i="1"/>
  <c r="A21340" i="1"/>
  <c r="A21353" i="1"/>
  <c r="A21392" i="1"/>
  <c r="A21489" i="1"/>
  <c r="A21690" i="1"/>
  <c r="A21775" i="1"/>
  <c r="A21858" i="1"/>
  <c r="A21943" i="1"/>
  <c r="A22052" i="1"/>
  <c r="A22150" i="1"/>
  <c r="A22447" i="1"/>
  <c r="A22639" i="1"/>
  <c r="A22751" i="1"/>
  <c r="A22758" i="1"/>
  <c r="A22798" i="1"/>
  <c r="A22866" i="1"/>
  <c r="A22925" i="1"/>
  <c r="A23021" i="1"/>
  <c r="A23152" i="1"/>
  <c r="A23256" i="1"/>
  <c r="A23568" i="1"/>
  <c r="A23583" i="1"/>
  <c r="A23660" i="1"/>
  <c r="A23703" i="1"/>
  <c r="A23720" i="1"/>
  <c r="A23825" i="1"/>
  <c r="A23894" i="1"/>
  <c r="A24212" i="1"/>
  <c r="A24344" i="1"/>
  <c r="A24392" i="1"/>
  <c r="A24408" i="1"/>
  <c r="A24521" i="1"/>
  <c r="A24560" i="1"/>
  <c r="A24778" i="1"/>
  <c r="A24805" i="1"/>
  <c r="A24880" i="1"/>
  <c r="A24991" i="1"/>
  <c r="A25060" i="1"/>
  <c r="A25144" i="1"/>
  <c r="A25161" i="1"/>
  <c r="A25320" i="1"/>
  <c r="A25333" i="1"/>
  <c r="A25346" i="1"/>
  <c r="A25369" i="1"/>
  <c r="A25382" i="1"/>
  <c r="A25398" i="1"/>
  <c r="A25418" i="1"/>
  <c r="A25421" i="1"/>
  <c r="A25505" i="1"/>
  <c r="A25510" i="1"/>
  <c r="A25538" i="1"/>
  <c r="A25732" i="1"/>
  <c r="A25789" i="1"/>
  <c r="A25812" i="1"/>
  <c r="A25830" i="1"/>
  <c r="A25894" i="1"/>
  <c r="A25895" i="1"/>
  <c r="A26009" i="1"/>
  <c r="A26042" i="1"/>
  <c r="A26153" i="1"/>
  <c r="A26285" i="1"/>
</calcChain>
</file>

<file path=xl/sharedStrings.xml><?xml version="1.0" encoding="utf-8"?>
<sst xmlns="http://schemas.openxmlformats.org/spreadsheetml/2006/main" count="73799" uniqueCount="26157">
  <si>
    <t>bLo1WeJvPPZMmPnxY8W3Ep3asX+sTZyX</t>
  </si>
  <si>
    <t>faculty</t>
  </si>
  <si>
    <t>IpnVB4Z+1m0v5hn8uqW6ARGHYJs8y/yb</t>
  </si>
  <si>
    <t>LlwOuuh8F9Xqrz3v24LDZreBEGSeU86K</t>
  </si>
  <si>
    <t>staff</t>
  </si>
  <si>
    <t>ZnD1DtDZ5OLEaTTaydRHQTHu5rGZMDO6</t>
  </si>
  <si>
    <t>other</t>
  </si>
  <si>
    <t>xb9JOcBoPVeXbk/SJU0BRK6oqQh922N+</t>
  </si>
  <si>
    <t>KxOoWMRArXPgT9gu7l89l1zCFqY2Kb+O</t>
  </si>
  <si>
    <t>lBsLbfxHAm2hCh5Rv2alybAPpHu9zyW2</t>
  </si>
  <si>
    <t>xCQQ+hMuxfgWbHP+iT3GRnuK9tV8RPyH</t>
  </si>
  <si>
    <t>student</t>
  </si>
  <si>
    <t>sophomore</t>
  </si>
  <si>
    <t>xE0nEitRdWZ3ySkDe+XKn4nf7/h8tYsF</t>
  </si>
  <si>
    <t>unknown</t>
  </si>
  <si>
    <t>srd1f42U3knFdW8s/XRZygQ8JWf3PDGn</t>
  </si>
  <si>
    <t>jmqO2reMnAhNUFoGkuQzFvdqcFUSVMEY</t>
  </si>
  <si>
    <t>t86AScc2Xm5nRbiluanSQ3Oc00XR5csN</t>
  </si>
  <si>
    <t>doctorate</t>
  </si>
  <si>
    <t>VzerjpEyGYc8V/SL1i7uNUzehrw6dAOm</t>
  </si>
  <si>
    <t>YBCPBofkqCOEKMq737p4SpE9bzIMrZXw</t>
  </si>
  <si>
    <t>weRe/CsGOe2IJ5KRbdREMuZG/syVcrh0</t>
  </si>
  <si>
    <t>d0ZUoDg5YTSZvvyk4YWLhmN1AOSjH5nO</t>
  </si>
  <si>
    <t>junior</t>
  </si>
  <si>
    <t>masters</t>
  </si>
  <si>
    <t>LQ52eS1JQ167rYw90xC3x0yHJTvlZlzY</t>
  </si>
  <si>
    <t>senior</t>
  </si>
  <si>
    <t>bo3DdnBETSQMMFXT2kpPiGJ+5RFR2CNv</t>
  </si>
  <si>
    <t>PANC5m2A3jf5L7ktx6d7BRQuSRAgC7li</t>
  </si>
  <si>
    <t>B7f5cDmTxwU8HG8Y0VeJ97RgmI67gB1z</t>
  </si>
  <si>
    <t>RJh5+9wB+alfZW7eulvxwTUwnXrfmxj7</t>
  </si>
  <si>
    <t>T7cGSvQtjCd954zWM1kSwfX6P6ohlV/l</t>
  </si>
  <si>
    <t>8Yt3Z5fDCcc/E3Irl4hU5dSpAXW/iHN7</t>
  </si>
  <si>
    <t>FUsGtCT/rn5NGYIUDmThnNysHRhJ8AJ8</t>
  </si>
  <si>
    <t>Kf5kUwIhWOUNJzfWmBuZI3sM5VOeFIz7</t>
  </si>
  <si>
    <t>lDZvOqbCtJRS0FYhsV2g8pp1B6GiohmR</t>
  </si>
  <si>
    <t>0ahT7dEgcdTqd6J+o+vz8qEhZ6HUNobz</t>
  </si>
  <si>
    <t>bjxZgx+0UHzVS/Wxy2LQpyJ7ftejomjw</t>
  </si>
  <si>
    <t>fMTBhn4QKhXaBjAeWhOI08IDf62DZCsJ</t>
  </si>
  <si>
    <t>Y7DsM2YdjLBG0FTQHMwAQx1jcVDCMS+W</t>
  </si>
  <si>
    <t>b6QDAjhwZbIcbM+Eqb45XwPj/+kAaVW4</t>
  </si>
  <si>
    <t>zvoJ0kOthfUKsgZFW1cAh+Ux8YVuzUm7</t>
  </si>
  <si>
    <t>K5gi6j0ZbIMeXuzw0RLLdEPyTYlak6yK</t>
  </si>
  <si>
    <t>W1pSkI2pBKQ8BqrRmi4FME0B4zGRtjsl</t>
  </si>
  <si>
    <t>YamQCj/WPC6NINZZd98Ww6LyLEvA8AzS</t>
  </si>
  <si>
    <t>3Ewss5h9kHdVIf+SWUQUK16KfLmeJyQ5</t>
  </si>
  <si>
    <t>sfYKSG/gYskU1n3hh8Rryi1EPoxAk0aA</t>
  </si>
  <si>
    <t>6Ho47YtXb79BW9Ef5DJlktxg/R9dQpeh</t>
  </si>
  <si>
    <t>FxLF6Q/HpICGLkuF2Ehc0vsUXtgZr/86</t>
  </si>
  <si>
    <t>SS2/OnPMzlmFX3dItSMpGlRBge9ipYlb</t>
  </si>
  <si>
    <t>O7xxFIzemOSPzURG46H7IaJzmcrEDUWI</t>
  </si>
  <si>
    <t>Uf2qUdtv29xxqxQt5DRztfYXC+kX5uM6</t>
  </si>
  <si>
    <t>ZdCACJoAupjFE78/YrrabHBeb8eJDNAx</t>
  </si>
  <si>
    <t>ji4fMnE+Bq3BKXT2PiyLux+IBiuJyPB3</t>
  </si>
  <si>
    <t>hg9pL4aDhLLusBfHsqnz7/Sx3d1dZ9P/</t>
  </si>
  <si>
    <t>N+wXp93DQpPRJyF5yyk13NEQCZJpdDZr</t>
  </si>
  <si>
    <t>EoTZBeRvwCYiFjBD6JJOjZUomMnrXB15</t>
  </si>
  <si>
    <t>U38Avis/NEtY0y/FngndzNZCPxQwlOXB</t>
  </si>
  <si>
    <t>l0VSh4x7xT4DJOkBUh62b2pAC70Q8UQn</t>
  </si>
  <si>
    <t>VHs5c16hsvD4UdhTGJhN1/G1Rea3njRe</t>
  </si>
  <si>
    <t>IhKzb4Nc3xdXkPxdaaJ7gBnIEluBVs23</t>
  </si>
  <si>
    <t>/eWAl4CNu492SX+pb5hlfmwlPv3VjJgH</t>
  </si>
  <si>
    <t>aYlSS0+QD2tptBsy+j7CEzGJ2US/SG6F</t>
  </si>
  <si>
    <t>cxVBjMEGKTyJR3edOUeT6h1JwEgrbozR</t>
  </si>
  <si>
    <t>C6Y26lY1djmeYPlwoXtdyyBD3MdUZXxd</t>
  </si>
  <si>
    <t>Mfu7y7QfqqfdFK0fZbCZUgE/A4iJIykO</t>
  </si>
  <si>
    <t>TMLphu6n2HSDm4CUuwAuQqxZlAvoovLr</t>
  </si>
  <si>
    <t>LMZPymKDORAMU5JhsdHGraxqSN3aC17P</t>
  </si>
  <si>
    <t>jrpNMifBmBD6mMZ9TUqYCKPsylPrk4NU</t>
  </si>
  <si>
    <t>04HC/IKWN12uUMIYQrgL7/e2jInof+R5</t>
  </si>
  <si>
    <t>x3BdGBeUGufKnmFzfX6Jhiw6so2BvI8j</t>
  </si>
  <si>
    <t>bpjpcwgRXQF9OuZyRVr6x0vqPF6JEGX0</t>
  </si>
  <si>
    <t>uQO4E5hQUdgXkXTHBkEgCVQF9G8Ro92d</t>
  </si>
  <si>
    <t>IHk4+6R8BFE157AYAfzlzaPZDg2So9F4</t>
  </si>
  <si>
    <t>gfIVdgtFZ1PzsZMIakz8kmI/4Yu5NV0U</t>
  </si>
  <si>
    <t>KW4CLaQZZN342EfUC4dKSam1b/nORM7S</t>
  </si>
  <si>
    <t>kmclv7+AqOk7+qgXFccjo+F1CHjBvPwE</t>
  </si>
  <si>
    <t>Xqe/nBA2xz9p/SnuhTnWgALvW33xQ6Mc</t>
  </si>
  <si>
    <t>kAj5cbREZEO3ZMzqUXZapXl3c3aL64es</t>
  </si>
  <si>
    <t>Ua+/p2DINYcMP4abwFsGU87I8lBbb1B9</t>
  </si>
  <si>
    <t>h4AImbj+asltKqLm92pivo5CoYfVm/bZ</t>
  </si>
  <si>
    <t>x/hhPro2TrN/Wb0bkxiF6uR9iQbUyUwF</t>
  </si>
  <si>
    <t>w8m9ctSMnoxTEjb9GsuqSriMYWYFe5Ur</t>
  </si>
  <si>
    <t>TDVi3WrqCCL0kddgEFIuJKfdMhO9t6zp</t>
  </si>
  <si>
    <t>TF5yhlQxSGgIEEjrLceHt5xGmNJb9Idl</t>
  </si>
  <si>
    <t>/W4vX2TPdGuCCQ61OLEXS2Jidqe6Jewn</t>
  </si>
  <si>
    <t>3KGmUCyJh6dCtfzaeYS2I7GtipHXiZQF</t>
  </si>
  <si>
    <t>iseOTtNp1x8hz45+hvzCRPo8BBcwRhre</t>
  </si>
  <si>
    <t>aZniNE5DrLyWD38aLTsX5WjX+rGg05et</t>
  </si>
  <si>
    <t>kQv9t4Pk7cRu31AABEts9BctIEHin9b1</t>
  </si>
  <si>
    <t>7ja6/sBRyrO67ourAXjyrdhphTdRiL7f</t>
  </si>
  <si>
    <t>/QrmTkJ4OG1HqM1EjctRyaeqo2U3WJsy</t>
  </si>
  <si>
    <t>BFOrONKkvFiL8ED2iUJBEqdoAy/uo0BM</t>
  </si>
  <si>
    <t>BrTzAf7jW6FH+evWFxNmdahpD8FvniyC</t>
  </si>
  <si>
    <t>8qWGbzwk1J5jXn8ZI+K+ScXXuWOQ/ED7</t>
  </si>
  <si>
    <t>QsFrDP5kZ4Vcty0+5PpkGlSxxVbnM/H2</t>
  </si>
  <si>
    <t>HtBu5mtx2+ZCGcBnFgvajrPvXn8ZUvqS</t>
  </si>
  <si>
    <t>GSY4gFTjmy7eJ4qvjp1k725drbdurMt8</t>
  </si>
  <si>
    <t>HqY/4zBl6M+akE2uPKpsnNa1VFpU3HoT</t>
  </si>
  <si>
    <t>btP7fTGzYwNgpaxRW7WzI/vtdXyDLTj6</t>
  </si>
  <si>
    <t>ciPoi0x2B7QPHUNdRS8M39XrIs82CrdR</t>
  </si>
  <si>
    <t>p61dbpvRxWIdRlQPMTEJNGD13eydXJfq</t>
  </si>
  <si>
    <t>qlPzRaAi0ZDQWvSvJqUiZq70DRUI8sqH</t>
  </si>
  <si>
    <t>pKKjmOXnSh+qltP1bF3U5Ykdsw/+hk8b</t>
  </si>
  <si>
    <t>b+4tJUcr9xqnA/6a1j5jirJiaem89nDL</t>
  </si>
  <si>
    <t>TNxxvmmRsgwaNLVwy/QIkgDS+I0x26Xn</t>
  </si>
  <si>
    <t>aWhu4ZYQfcEKvqtPbnmLtMdEKvL9niJe</t>
  </si>
  <si>
    <t>cn9Jcs3rctkpkHXpaYfXZ60Eu0YxyoX4</t>
  </si>
  <si>
    <t>qItUhiGcjgLtQ3lHt5t0BeaWIC4gD2qo</t>
  </si>
  <si>
    <t>3acyYViVRLTfiMzu5aHh3KAnHnMb98/t</t>
  </si>
  <si>
    <t>ajxikA7Xi2hFMYyXMyP7kOnhpLnkR/vP</t>
  </si>
  <si>
    <t>xDos+v4/zLFhDvEYIeAMhM/WFZd8LVJO</t>
  </si>
  <si>
    <t>24RZ7ZTRDioiTY74URgYNwhuQd1KnJNq</t>
  </si>
  <si>
    <t>Ra9/4GswXRac5ReRMXmNuybj81b22EkN</t>
  </si>
  <si>
    <t>i0Ar43NW2h/vCbuti3BV7kHp7/klUX6W</t>
  </si>
  <si>
    <t>8vJVF8M1iItRvey6wDnNhzWfx48G4TLJ</t>
  </si>
  <si>
    <t>EBCkKXWBPOTmuoZjH7uJ+gaaTty5LTqu</t>
  </si>
  <si>
    <t>5mSmJEsKKeHU/40Dw/F9QnoZvkmGBbi8</t>
  </si>
  <si>
    <t>0NMz319Igjrfs1KG7D+kIwPSD8OiJu2p</t>
  </si>
  <si>
    <t>HQpgJugICYfpi3pJBgwpOyuW3AtAnUq0</t>
  </si>
  <si>
    <t>/zWHcgETg48FZHzTiPsM1NXLHPcyM9Gd</t>
  </si>
  <si>
    <t>C6h/iOi+aQ1oN6UHBwPEaCVqc26klIQq</t>
  </si>
  <si>
    <t>jj5tCzHULn3bdxUcQAs02Wc+DQJ0t+YQ</t>
  </si>
  <si>
    <t>RTM4Mp8IHjLOi3Llv8U2BE1HBn9P5IB4</t>
  </si>
  <si>
    <t>n8LokfAIc/ipIIGHfR0+FukO8Kf8LDRy</t>
  </si>
  <si>
    <t>BxOSyYN3H8jRbqrNBHe2P08/oHljumRc</t>
  </si>
  <si>
    <t>6kVFZwWHphQdUfJmAl8aYa9sLXNNY+3T</t>
  </si>
  <si>
    <t>n3dWS/RGu8OGwCP1yYEl8xsViodXT+Ae</t>
  </si>
  <si>
    <t>jqefCeoMfi0v3V1HgyLpo/Ii9ephoiEh</t>
  </si>
  <si>
    <t>ROqTr2U9fsVZfEKmtBFkE4P24XXJU1AK</t>
  </si>
  <si>
    <t>AJ8QhxTdX7elQFb/ZDp/Dn90IidJxjwu</t>
  </si>
  <si>
    <t>HiIp8f2EnNXmu1UrWdpZWB5ibCjZgyDl</t>
  </si>
  <si>
    <t>S0Dq2w7H9eaoWCqW4IGK6SXWEzugqRj4</t>
  </si>
  <si>
    <t>YjsTzS0sVPP5aTgZn1laGUhy1YnpNK8H</t>
  </si>
  <si>
    <t>itiVJGWXn1oGJX0oR+Eyaigle4ov0NL4</t>
  </si>
  <si>
    <t>7aWhcVuPak0BM8PYIxm/ZmZk3m71cxmD</t>
  </si>
  <si>
    <t>7aR17SPlHOKbd8O1RVCDaz3mFLjroa3S</t>
  </si>
  <si>
    <t>DlNMVKEaNCH2kzIOKTtJpIgIZuY72sWH</t>
  </si>
  <si>
    <t>GYm9T3B79/pNxVeBshuEvAtkyqpXuJ8E</t>
  </si>
  <si>
    <t>Z2KRJPewuGpv9dg9+gghmx/gWjp+oC5a</t>
  </si>
  <si>
    <t>eWYIvhye1IS4pfDWPP0j/pC12QANlsq9</t>
  </si>
  <si>
    <t>LoiwzARG52S/c0QQh3JW8NazrxKk3QGI</t>
  </si>
  <si>
    <t>9NgPVsU1lN1EIARKZcmQxyn7YusSqodA</t>
  </si>
  <si>
    <t>SqKFYDedCsL+sIH1+qUvTiw4Mm2oHO/L</t>
  </si>
  <si>
    <t>ynzVk6mZwVIB1sgcBdGs95Ub/vs63/M9</t>
  </si>
  <si>
    <t>8bVegpkYq3shv0TbKVEcq67sJTQdLrbD</t>
  </si>
  <si>
    <t>NSx+7ep8l5ro4QVXZuPry71n3Vvyk82s</t>
  </si>
  <si>
    <t>qQEY26It32+yXzCxI5f7RAhzjYS6r33c</t>
  </si>
  <si>
    <t>fcq4O6hkfQX5TV8BJQbeiE0VNotIwOpO</t>
  </si>
  <si>
    <t>r0i/iGNUTo9mw/cCF3xVeCiun1g9GbDG</t>
  </si>
  <si>
    <t>rEAMINf0r+c1g+qwf5nzgGB4Hq3mFuX1</t>
  </si>
  <si>
    <t>KhuqffjuopLeTsrGBy4/IHSFpJ/JH7Ub</t>
  </si>
  <si>
    <t>EODM52JEjp5Nr4+7JFzC9K71t8KB3hXz</t>
  </si>
  <si>
    <t>9kZs7Wn5MckdebyuLXxtTIfuOFxgVKHq</t>
  </si>
  <si>
    <t>hhKvIqw9twFjv3ZMCZn1fEcyMf8514q0</t>
  </si>
  <si>
    <t>XlQ4TpxEsq1DaxPX3aSaFp5Qdau8SETS</t>
  </si>
  <si>
    <t>5sUMZd2giisAJuz/vET3aX8TBi1vhtHA</t>
  </si>
  <si>
    <t>eyatzfzChZsYNLAjZ/G3vulxryx3SbQn</t>
  </si>
  <si>
    <t>tDo5fTWBkXAuDsSsipVc0HxZo00nsJC6</t>
  </si>
  <si>
    <t>zZEr8owEgGBpgZGI9xvQBzkZlKLQIccd</t>
  </si>
  <si>
    <t>w+5k1+has2UgCG5WwiWb+ymAUIoZSvNj</t>
  </si>
  <si>
    <t>3KDS+n8WaEftepdogNKO7dhQtcemIeGE</t>
  </si>
  <si>
    <t>h8iXKxnm8uFuxTEbfsMLSenQTnFIf5pW</t>
  </si>
  <si>
    <t>e00COLdJ5zl8wTiF76sCRWOw6q0ub41j</t>
  </si>
  <si>
    <t>5ThmSNOD69DKd96tWz6Z1BhwPyS9lrlI</t>
  </si>
  <si>
    <t>nFvjrLkSyz5Ka45b4V6ZdT+l806Kv4kt</t>
  </si>
  <si>
    <t>ojTzLuQCo3EO+QMgZPbQ4YjlYKroVMrg</t>
  </si>
  <si>
    <t>7d8wmDu57hYXgk0+HiHoWGHGfTJ3Yvdt</t>
  </si>
  <si>
    <t>1iI601nfMoi8ybpSjFMT6A3/4h4Gc1U2</t>
  </si>
  <si>
    <t>EoTaQanllQREXf3fuG/PfTPFk7YHYeYL</t>
  </si>
  <si>
    <t>Jos94kvoCsO6M9J1sL8aZ7E2xMyVVTSW</t>
  </si>
  <si>
    <t>dBg3YzSBpw7i6+cynGc7p9wamPAxxDlj</t>
  </si>
  <si>
    <t>XNVfuOJE/8zkVTvOruBm9Jj7QE81gZ+e</t>
  </si>
  <si>
    <t>nAancYYhVFz6jfW4TRwdAtwzNoAO/muy</t>
  </si>
  <si>
    <t>7+DjfS3RQWV5LpJFcwBL/fno1ClOS5gg</t>
  </si>
  <si>
    <t>yZjrDEmHFNKA2nNZ/R9s6OvKBwTOTXQj</t>
  </si>
  <si>
    <t>k8xGvN0ZH1kAdgcbTgwAqm0naH8iW9C/</t>
  </si>
  <si>
    <t>CI3wZV8qJDiNASE5BzBf+M7m2Dfj+U8j</t>
  </si>
  <si>
    <t>vWD//xc7h4dnGR9kKXFQqalhsV0sqlKe</t>
  </si>
  <si>
    <t>5EVWonNhxq7iHzLWdFRIyETLEoPFYQX6</t>
  </si>
  <si>
    <t>jds+AQFP/pdwA2Q9eaTKhoHSWPv0VUYs</t>
  </si>
  <si>
    <t>1ZOpuMSaX3WijfyJ4+7UZl4t3aoPl+IF</t>
  </si>
  <si>
    <t>1F6ZKBargekf47TJH/vcsReo9qOiQjPW</t>
  </si>
  <si>
    <t>g8bHEt5pc0IhVScWGjPwK779wjPK0Ot2</t>
  </si>
  <si>
    <t>oGff9Upx8/5xnAaXIBjU1MHOKbzYZSAH</t>
  </si>
  <si>
    <t>QgP/Hkst/RZBCsqmDqJGsw9fqzH+HFzi</t>
  </si>
  <si>
    <t>kweEPGWDsHslqwKU0udNGy8khyfKY5KX</t>
  </si>
  <si>
    <t>5df6QRkRjmG2/FdZOhFBfH7xCbqVl9sm</t>
  </si>
  <si>
    <t>fm6ABxsvwfs+lYLdPZBeCsFCWMMLvlz6</t>
  </si>
  <si>
    <t>sobyGhGGg4j9uBIl7enclytJJSsF5fsq</t>
  </si>
  <si>
    <t>w9v+63oYEJBFt5MzvmXGP/1xwXVc2XY7</t>
  </si>
  <si>
    <t>3FRHylIO5SuSvNHycGTppyddaHH+tXjj</t>
  </si>
  <si>
    <t>agbuliCEtiX7pADiOV4iYQRTm5Ci97YZ</t>
  </si>
  <si>
    <t>nnhFoTmhSFbXpPIGLrdwpKOBKMeYyycj</t>
  </si>
  <si>
    <t>E9JHGlbqKQ7LoQ7zHngnQ3pZJTDSRUpe</t>
  </si>
  <si>
    <t>449WgZVVGdaoXlOOv0C+P1WDUppt9ZJ+</t>
  </si>
  <si>
    <t>1SIeq51FY8U4GpDQw9x2yKrtZyvySuif</t>
  </si>
  <si>
    <t>08RWG3OO2MMds6q4xSi8IMVQodSUMDlT</t>
  </si>
  <si>
    <t>X7KRajnbZzDCNa8IBsowURYcTzl5D3hz</t>
  </si>
  <si>
    <t>Diz8ArqwjX7sdhz032klGzZFkxD01Nls</t>
  </si>
  <si>
    <t>/7ZHZRAd7IEtX8JCDRgeDp6h41uKAHSu</t>
  </si>
  <si>
    <t>s0Wxi19kROmkXVEOk0oLIA4kPaSv3GGN</t>
  </si>
  <si>
    <t>zKRWFpTY6xjocMW8sc9sHiiK9bO0LTfQ</t>
  </si>
  <si>
    <t>JMPu7CgcBRI42126kG8kLNmaqIFF+yWx</t>
  </si>
  <si>
    <t>jpbUSFhd+IhvXAazl9g3f8k66XZulW9r</t>
  </si>
  <si>
    <t>5Ryg7r1frxpo/M8K2EHBHYKxDkRN/gKB</t>
  </si>
  <si>
    <t>gE1un40jMQlDcHH7BiibE0nQNHPag+GQ</t>
  </si>
  <si>
    <t>ArKPOKFMVQ83334k2lgKJuFeJFpHX3TJ</t>
  </si>
  <si>
    <t>L5PkTGtO+guzXvC8e6vBDy4NYNi0FqlG</t>
  </si>
  <si>
    <t>bxu/KU6wS/2eUEB3B1md03Q+HscqzRG9</t>
  </si>
  <si>
    <t>xMMJ3BDszEOFypdFo1YrbzMk6Uj9q2LY</t>
  </si>
  <si>
    <t>axIVJ648T9EocgQetGVaeacPBRVYTpjR</t>
  </si>
  <si>
    <t>7O9MNCx1McCsq9iwaR7MnokDW+A+bMV3</t>
  </si>
  <si>
    <t>kFrbQEdVh+INfRReyIzPLACH+mTWawIV</t>
  </si>
  <si>
    <t>x+DGEzaSi6ZwD407kiN+xMfI3Ab5jenu</t>
  </si>
  <si>
    <t>DMRYTDhGfTjtbzAevPjDT5ImzQxIo0HE</t>
  </si>
  <si>
    <t>eUDrh9lUwKnpNVA9PTpAL/BL9+k8ZJiE</t>
  </si>
  <si>
    <t>BPiIHQDkMwTjiyvov1XmlIoh1RIKJjAG</t>
  </si>
  <si>
    <t>c/Pg6PhcB2AcGo40zwNwhhCzacyYEopK</t>
  </si>
  <si>
    <t>mZ0fu16mr+D3o+bO20kpRaimn3uRKEvS</t>
  </si>
  <si>
    <t>ZH+hWJ3cK8kytwcbXQB6LFJRzj+OISpq</t>
  </si>
  <si>
    <t>SZKA4ZRUhfOJoWOHdErg2fKJMdPYYPao</t>
  </si>
  <si>
    <t>ugiIjCWd70g7ssEbIFT/ZoMaD+0qpJSH</t>
  </si>
  <si>
    <t>TMycr/OHOSXQzGA09NpOWWczYKfMUlp5</t>
  </si>
  <si>
    <t>V4UHuJjO51nMZymun3JNljl3Yj+ax9L1</t>
  </si>
  <si>
    <t>YmQNjsR9P5+jiB4+OqL+olQ3RhE8W9id</t>
  </si>
  <si>
    <t>Kn3w3EPuly8dBI1lVjOKwzZzW6vhxllx</t>
  </si>
  <si>
    <t>atmMjtCgx/Bu4I0ij+gb4cdDxC0pqlxk</t>
  </si>
  <si>
    <t>csxSlrgmQjY0829daFoCY8O+X6zuimRx</t>
  </si>
  <si>
    <t>TRDQOPQw9bx/6KmIkdOepT5BVXzFnB36</t>
  </si>
  <si>
    <t>6RWjGBKLhrmp6e1Z8J3ePJS7lkGjGR2e</t>
  </si>
  <si>
    <t>WeSwxLu8PuH5+CkSOea9yVhap7M2YEZC</t>
  </si>
  <si>
    <t>8uSZKEYeCYhJ69neApQ3phmUbTRIYbJY</t>
  </si>
  <si>
    <t>L3gm4LPB9KuvMFgKSpcOgH6SQa7u9+OW</t>
  </si>
  <si>
    <t>jeuyd+vpArsMcrFpwZw2nOSIfwxMnoU+</t>
  </si>
  <si>
    <t>FP4bdc2w3RZYSBPgBT/uGMP02vc3dZwF</t>
  </si>
  <si>
    <t>/+bTQERz+6HcAE62dNqa/yuA3am+D3H9</t>
  </si>
  <si>
    <t>YWV8tQA3/lcgxjX6OJAlsw8497FdjF2n</t>
  </si>
  <si>
    <t>3nrUUYCtfq+muQRtrax7xQTmICDkY4iv</t>
  </si>
  <si>
    <t>iVfTrOoUX4YDDk6KGi9+FuhtyXeItCQa</t>
  </si>
  <si>
    <t>RaVIlIXg8ZluZv4IVhCLHPRxRa2Gqtmg</t>
  </si>
  <si>
    <t>MJOlZRQ+fIlVqbHyKZZ1RiP9tc0wnH5o</t>
  </si>
  <si>
    <t>AZZHYwBGsufrHqbwO1im3CzibbY2UUo+</t>
  </si>
  <si>
    <t>h8djfcZUaQQ+2xwMpVz4FTSjS4Sj39cn</t>
  </si>
  <si>
    <t>tBqrQERZx4guAjlJ2TEI6gAAXQCp4/2/</t>
  </si>
  <si>
    <t>Au1+TdH7UwoYQTtw8ppBG2SGNALWy6fo</t>
  </si>
  <si>
    <t>5JRT2MXWhrUYMMaeR1JZhcPZrwdpT4vQ</t>
  </si>
  <si>
    <t>rW+t26FfqsRMGHUpkK/k2SGhZuGA4MzR</t>
  </si>
  <si>
    <t>FgD84fAu0MmyX3sKQdblm77UOFNKnJA6</t>
  </si>
  <si>
    <t>G6Dx2nDhtJeX70egE/b0NLoIMeykclBS</t>
  </si>
  <si>
    <t>wLvNsEMturA1s0x2FL+gBoSuTHly9OOc</t>
  </si>
  <si>
    <t>aEykFevvpjKd1gpRAXkEwyu0ykGKkSpB</t>
  </si>
  <si>
    <t>YaQBk5W2i+I002ZxxoBkMSqGUYuehGop</t>
  </si>
  <si>
    <t>8u/dSBzIbagx3B/1bC5leHMsTNw1NyWc</t>
  </si>
  <si>
    <t>aSoRCpI3YnNxOlU6VRCZnpnqoLQnZ5n/</t>
  </si>
  <si>
    <t>wiR53WH3h6aP/r8ZhDFbHHPX66aYH6gB</t>
  </si>
  <si>
    <t>Uv9W9kkSt2QmFI50s9ZD7UIvn3Hhv6in</t>
  </si>
  <si>
    <t>PmIna/yUYnWni3W31CQEQHj+LF3oOgEQ</t>
  </si>
  <si>
    <t>uOTIO/5QxwYaFjiNzrALRVDE5l9UQ98S</t>
  </si>
  <si>
    <t>rPN2/YiUljNyoxUyMTQr8BMMw4GizR9v</t>
  </si>
  <si>
    <t>CapF6ONcqrs+YX7X66Y326qrsgsnEcqp</t>
  </si>
  <si>
    <t>/JfIg708XW0so7LSFaC7dnefQEsy8YuQ</t>
  </si>
  <si>
    <t>lHZhY9ITru0EqTMcdL2TGxsr8eiO6p9s</t>
  </si>
  <si>
    <t>x2815oMnkogakhC6OTqxpJje0zCabVbE</t>
  </si>
  <si>
    <t>8qNxP2L+5TVax++YcHRvRNgE8IX3ND6O</t>
  </si>
  <si>
    <t>OIuPvWDtt6TF7WL5aUtx1biPCwcHXl6A</t>
  </si>
  <si>
    <t>YqknKBsjQ+tI3scbnE9rzA2YH4gDIxON</t>
  </si>
  <si>
    <t>SE8EQccUmeQhdioSS5csdpkT7LvZIr0z</t>
  </si>
  <si>
    <t>F/A7z+uXBZKlyI8SQq0Tmb9kVBu6UU60</t>
  </si>
  <si>
    <t>1tEMmp6gyfGGISDyBYH6X3BD65AlYwvn</t>
  </si>
  <si>
    <t>vhxuUkvSDHUHWBZ4Vm6BIYbqFkvcovll</t>
  </si>
  <si>
    <t>6GfoWNjHYkQ9rzv6OnWwy3AJ538B3TYZ</t>
  </si>
  <si>
    <t>XNhftBAcEJeh31hn0EZ0ujaW8ZL9GOoh</t>
  </si>
  <si>
    <t>Ezm8AzT4HAGCuBQhqCDaubzYP99WYhPX</t>
  </si>
  <si>
    <t>jXSolFuSFlOnz3hAVxJYyISIs1dz1Zjf</t>
  </si>
  <si>
    <t>V3i/HvDWYNMVTXi7nWkaJYF1Jip5iUhJ</t>
  </si>
  <si>
    <t>qURPKoG/l58lC/Z57o0o5w/BYSiRTiQH</t>
  </si>
  <si>
    <t>Xns/vcz8uDRsL7I0sBPLPK8MgADSoMmR</t>
  </si>
  <si>
    <t>GJiwOjPRqPgtwaKv1KiY8zyKJp6tO7TY</t>
  </si>
  <si>
    <t>KVIQyGgydkPrpHTLIa2JArG55YzED9il</t>
  </si>
  <si>
    <t>YawmTjlLrdZPupLB8oa1NtPcjMYfCDpz</t>
  </si>
  <si>
    <t>CzUkbFqdeieqgeoalLofVXgL8Iq0e7Qk</t>
  </si>
  <si>
    <t>Su7j3B6spbQkBgEqP3UR1IeJ8wz+MH0L</t>
  </si>
  <si>
    <t>419mYkd0Rw/mPK3Ecwf4U9KI2c37CiI4</t>
  </si>
  <si>
    <t>pYz6usNtPuE5clP2/rSMPtJwzNaJOorD</t>
  </si>
  <si>
    <t>1+EawhWHipKoeIulxzHEFenPGfsR9huM</t>
  </si>
  <si>
    <t>6sn2i8UJqW5AW8QQ2QBCaoBNEkiMtrGQ</t>
  </si>
  <si>
    <t>C7l0VR7jsEm4Q+8FnqIsjmVnOy6QgGMi</t>
  </si>
  <si>
    <t>6rt/YCUXy1rYplZ2+0MKODtJqc7tccq2</t>
  </si>
  <si>
    <t>zhgh0RCKxjBuhjhnlrVnV/XdOv/0iq1q</t>
  </si>
  <si>
    <t>EXgJQN+NyIp55M8RZf5qHwmF0hTwgMBw</t>
  </si>
  <si>
    <t>RfjaX2LFU2maI491Wg93W9tyZ4GRG42M</t>
  </si>
  <si>
    <t>v90InG+v4Hd8hs88dZK5x67Uf0TIbYVi</t>
  </si>
  <si>
    <t>JqtvteUQv5cNaEnILUslOzClJBeCsn4V</t>
  </si>
  <si>
    <t>mSUySk1UyTcNt+0i8KQlg73SyLKo5XKI</t>
  </si>
  <si>
    <t>QKDy+DujwI/RokYR/ngrl7i+uUZNhmkJ</t>
  </si>
  <si>
    <t>y7mCqvHENwjPCX2+IPWTIyrZ787AosP7</t>
  </si>
  <si>
    <t>vN35fRKll0zMqGo5cIt8fbyHOtZdm4ma</t>
  </si>
  <si>
    <t>paLi3Fzza/c2C/pe0hlUTa6MeqyF4040</t>
  </si>
  <si>
    <t>zCitfz/tfAdJJkRB+P4f+7UyeUkvoMET</t>
  </si>
  <si>
    <t>5xxQLI0fAjU8iiBewXKZahbfFtKx/88A</t>
  </si>
  <si>
    <t>UVaf3OIXye3ooEk7wVXCPPsv34hWOF5+</t>
  </si>
  <si>
    <t>L+wtGzj4cQhtE1rCPEGdGZom8yu8Z+Eb</t>
  </si>
  <si>
    <t>ADCIZ5Xhw+GGfP1bwP29B7NQ15iQBt0K</t>
  </si>
  <si>
    <t>+32ysdGV0BG/QdgINL9Ff6ueCMsvfZ/O</t>
  </si>
  <si>
    <t>M1c9FxPulNnAih9RYosiLaD/xb1K27oV</t>
  </si>
  <si>
    <t>Dn0nC4HNL7Uke6eGdyv+uRW+ok/ir3iu</t>
  </si>
  <si>
    <t>zDLMY1pajqjmLyqLiq3jazsKYDvhMfu9</t>
  </si>
  <si>
    <t>0v3uRES0duMqJKjrJddjyxk72vTrtb+2</t>
  </si>
  <si>
    <t>00PVcrU1kUjnpLebNfSnxPKVSTLdAXSk</t>
  </si>
  <si>
    <t>peZTB5e26lLXzcxEG4Zvb9rQ0qnfxI+h</t>
  </si>
  <si>
    <t>xzq1gEzXraUg17eQg1RMeBh0LUEND+2o</t>
  </si>
  <si>
    <t>1iGuoxOhUtpvidU/UzJWKgL9V0+2DKSB</t>
  </si>
  <si>
    <t>YxZGeX51l6dv2T5gMPmr6GtqFjrA3MVj</t>
  </si>
  <si>
    <t>Qi/bN1JkNPeSYtdSYdyjwxLswphaLHXy</t>
  </si>
  <si>
    <t>QnRMagjsVTKXWnMnpaSzDrq+9whfPvJJ</t>
  </si>
  <si>
    <t>DodbCSUUhlmnJyWNENauor9fSs8vMWW1</t>
  </si>
  <si>
    <t>YGVtbRzazixpFb8/vfinWtuYpDpv9sCS</t>
  </si>
  <si>
    <t>589yeqWcNBpJRuyX97AaP9HVjbVsbKCa</t>
  </si>
  <si>
    <t>wDhlrhs+QTW38YeE8CuQL1EkrLQ/fbCf</t>
  </si>
  <si>
    <t>5J/rWoRqPrsI9WIYBEUvXsa6NJNZ/VRs</t>
  </si>
  <si>
    <t>21aK0nL+KaM20UzXfXJndqmEwkb66Fiu</t>
  </si>
  <si>
    <t>tNfpCrt2pg/XrzDq8NJrIc6ii5S3sEgj</t>
  </si>
  <si>
    <t>qmtnYP+m4JWzoZ55EeZs4S+wVTeKSAiP</t>
  </si>
  <si>
    <t>07Fjkkj+XTDJlp1M4qJlMnrXxQ8dpyTw</t>
  </si>
  <si>
    <t>p2Ef1V5SCyjvP8qESkRbZN7YlzYF1UUG</t>
  </si>
  <si>
    <t>qpJanVgoBBzQjtSNrx7wUyLnryffPw9w</t>
  </si>
  <si>
    <t>BjswwkYpv+BUSYXbA8mZGRE6Fl11gf9C</t>
  </si>
  <si>
    <t>4/J9lUgQIAx0TLkwgVLAum9KXUEGpEsS</t>
  </si>
  <si>
    <t>yysEdA8qsHTRQv0S9hweyJ3IV1ZXs8xx</t>
  </si>
  <si>
    <t>qyYp17xrjGtHjlVeB+o9YFgm8bnoS9vN</t>
  </si>
  <si>
    <t>PBr6EClSQEYGt8fqZCmXVkYLf/23qJS0</t>
  </si>
  <si>
    <t>yza62KNEPY378noBWf/8aKS8dabskunp</t>
  </si>
  <si>
    <t>kzGXIKCaPLfFuRjkmI5ecBZT8EHJUaTb</t>
  </si>
  <si>
    <t>W/kCIxqi0z8VBMuJTuFSRccmC02waBKc</t>
  </si>
  <si>
    <t>SRzW+a4ec4ij+WMChYVwma6EIiO0IS0d</t>
  </si>
  <si>
    <t>vndPEICl3QLoD7cm8tlGHFZfYyf3Bw0i</t>
  </si>
  <si>
    <t>0/kH5fGoSRE29rXUDIcRMlsmAeKblHOG</t>
  </si>
  <si>
    <t>jCWca9nf0kgKNac4WSx31j3ix+P7z9M2</t>
  </si>
  <si>
    <t>pAZeott9HV9cTxGlK9i0e1D+nw4mbMc7</t>
  </si>
  <si>
    <t>uC1uAYiIlvwuv+xIldWsSjdxGN2P86fD</t>
  </si>
  <si>
    <t>94QCe26KdkfWcNYIEYoSCucHUsGwmSS0</t>
  </si>
  <si>
    <t>K6btvGCzFjRrwWP3kKHHYSXANGAbLZ5w</t>
  </si>
  <si>
    <t>freshman</t>
  </si>
  <si>
    <t>yQWgxXgDX5pQuKh0VqYuHdboVHK+N1no</t>
  </si>
  <si>
    <t>NZMkgUb1IJgKbn48Te/QY8/3+D6POfAC</t>
  </si>
  <si>
    <t>jV8RtV3jjLcxlrxMlMLhoBrnUuqfjMY7</t>
  </si>
  <si>
    <t>BJ3+Qd43IhjgU7OF8jAYD3Bp75DKNPKA</t>
  </si>
  <si>
    <t>B1ELrfon9xF5SWtRC3h/mVsDpCS26AHa</t>
  </si>
  <si>
    <t>8md7RSu3jTchw0p79RCrpBkPUXQWDsGO</t>
  </si>
  <si>
    <t>APe+Z7oAgxef79Dp3dRJgZVtAHCTKLlL</t>
  </si>
  <si>
    <t>0l/Ae8ZBu2d0Ga6a+DBLlByQwKjoS3ji</t>
  </si>
  <si>
    <t>sCJXIodFRkfvECRmg+4EzFa3h/eGoGpM</t>
  </si>
  <si>
    <t>ynrUNVnSUHPr8oTf6Nbp+7SDDuBmOlpT</t>
  </si>
  <si>
    <t>KJZ7VknasnEB4srneTYsCokpQLWkcK+1</t>
  </si>
  <si>
    <t>dL3kQ7OprmIPJY8/CWczE0+23LSS9/MQ</t>
  </si>
  <si>
    <t>QVObhjv5sIhuBr3cKtcka7jrzRFgPwGv</t>
  </si>
  <si>
    <t>X+cuWwTMd0Y5Xb0lPRTIfOiylv7rvDlB</t>
  </si>
  <si>
    <t>FVZCoR9ZAvW1cbo157ZM5AbQJunxo13C</t>
  </si>
  <si>
    <t>qzU3oPulVvDqYgR7cvZ0Ae/25T2aG5VB</t>
  </si>
  <si>
    <t>mjLaqVl+SCOLcGdDcpoMgQ8G5FlAiUw7</t>
  </si>
  <si>
    <t>98lAokovp5XDthtW4OpsPFBknRunfIkM</t>
  </si>
  <si>
    <t>RBD1FRqymLDPakT5SNxwmK7NpQModZXJ</t>
  </si>
  <si>
    <t>iZlZv9MBjF8IJmqhTSLqRUj2NU8wmJZT</t>
  </si>
  <si>
    <t>W6wOloiJ8av32WfcLdH+pxIVmNQS1u8g</t>
  </si>
  <si>
    <t>/eRHbaSotxtnu6vsPfixgevNgfXCQ/Uz</t>
  </si>
  <si>
    <t>MDnimPTjQLkNkrpxZie51KZm48TfI8n0</t>
  </si>
  <si>
    <t>Amyrmpajl9qOkfESl9QdBlWrxPkEkqtz</t>
  </si>
  <si>
    <t>TyzI1Cq+hxsJLsgysazsx83VqFnpB1sf</t>
  </si>
  <si>
    <t>4cpEYw3Wlzwr8ZSZraqdhlsKzGABLket</t>
  </si>
  <si>
    <t>Xp2Tx0ndSxpgUAF5OGTfnb+OXBrLEKWD</t>
  </si>
  <si>
    <t>kcUX999B57F5n1TYofl3mI/8rEZrMbDF</t>
  </si>
  <si>
    <t>AkqZFwfLxeSyiNmplSx8BZct999e404Y</t>
  </si>
  <si>
    <t>T3rCTs65ue6sW2QjoEm6TxjA+Lg4dUlT</t>
  </si>
  <si>
    <t>HBsEivgioBvgpBWUNrnr9imgJHO1uY7D</t>
  </si>
  <si>
    <t>veD5V758qoUZ5QidpzxZcwFb0l/qn6qS</t>
  </si>
  <si>
    <t>KeLCthLZSyvbd/FBg+KlL5xPd1uDA1CI</t>
  </si>
  <si>
    <t>ujk031gOe/zpW6+xoEgI4RPPBfXOw39D</t>
  </si>
  <si>
    <t>Z8LUUA+U4jBOhcz0QCuD5jZ80nqYU4FD</t>
  </si>
  <si>
    <t>JfMnPh8vgMlsfjvMcmv2Z4giGkGoXFdw</t>
  </si>
  <si>
    <t>9mlE5L/JeubRSYSM8pmAvKnHaKShTwXP</t>
  </si>
  <si>
    <t>Gy7nep5ki9cfQHLGOgth0783nemTu1Fs</t>
  </si>
  <si>
    <t>ZMs6wkCrid8ZAiew8FCpvCNdEplkOieg</t>
  </si>
  <si>
    <t>/rK4AhmEdv/aS1AmkVtXqKPDyfybpyGl</t>
  </si>
  <si>
    <t>6Q4Kv9mIATb7pO1IryqlMYQj+G6BcseR</t>
  </si>
  <si>
    <t>m2xVSAgaD9ZrbuXRgN6x07cVb7fHHHbO</t>
  </si>
  <si>
    <t>6gJdXCXkzTM7A+8E7hJaVgWUJ5jtJtuk</t>
  </si>
  <si>
    <t>IvaW7k3oZMhgDar8V9RWQqVD3n0WeoL+</t>
  </si>
  <si>
    <t>x7HlVlMPUzKwATIBlDeWHUSXOpSPK2NP</t>
  </si>
  <si>
    <t>BCrfizombm3WYsB9fg1S1Nu2I/x0c35X</t>
  </si>
  <si>
    <t>ialhDe6X/Zxzml7ETvI5iDhHpbzuly2P</t>
  </si>
  <si>
    <t>B0EmIt66/lPwH63S8PP8iJc2Mq3leGO6</t>
  </si>
  <si>
    <t>A6vA+KUyGS2UlfiA15GeR0Tbi0IszRf7</t>
  </si>
  <si>
    <t>aEwfelMLinF6HobxgrIhbMq4xAVs+UOn</t>
  </si>
  <si>
    <t>7W3xEXrcUgLId+oQtEke6zHLl6sKZssm</t>
  </si>
  <si>
    <t>GiEnKKVHpIxLjR4qgTr3y7rIyM7Xr+RD</t>
  </si>
  <si>
    <t>d84amUrT7epVn89LYDwLJtFW/FSMDD5c</t>
  </si>
  <si>
    <t>gv5255lfaNNBeozyIkiMn6w/s93zbZgj</t>
  </si>
  <si>
    <t>kPUx5Vxe0FrJn4ZJnx0f/ryyphjj23gG</t>
  </si>
  <si>
    <t>6KFL+WepCLThkMVCa7vu1Qd/Tr/4C7a7</t>
  </si>
  <si>
    <t>xM8hNWhKFt1d1NVnLlsNY/euu5UoG/cE</t>
  </si>
  <si>
    <t>RNMlWKW4WTjnI7KUeHTf1CprEPyVSmA+</t>
  </si>
  <si>
    <t>Vfmy1odIDVYuB+WEwsL4tO6P5gho+veV</t>
  </si>
  <si>
    <t>TIRPsSbsykeuuU1rRmetJqB7Z8zuQTFh</t>
  </si>
  <si>
    <t>kAVqKgkRbVXuIw2XhQSGoV54d85cd0h8</t>
  </si>
  <si>
    <t>cw8SM9vLuEvpLgjqP2gXbzp+n3k9fSgk</t>
  </si>
  <si>
    <t>MHP1xqqHkatxQjgrrXpoGcGFO1Vlb+Cx</t>
  </si>
  <si>
    <t>9LIrUp05cKqrqS5+pWTX+wiyV0LFL+k/</t>
  </si>
  <si>
    <t>WSMFTwxr+x7onsXF264Xa6x3gVwtbDnE</t>
  </si>
  <si>
    <t>GeaTNraRBCQOTHqG2xA4dPKd62VwNPEr</t>
  </si>
  <si>
    <t>HuCMlCqQn23BPs/auTCafqf1qaDl1n4K</t>
  </si>
  <si>
    <t>eiuDRp/b5Eecvpm0tZ0DZynsm4uv31nn</t>
  </si>
  <si>
    <t>H/oY/WS5f9pjXkcnAVz42SqQgjs5TuCG</t>
  </si>
  <si>
    <t>o1lieKoWP4NMJANPs+m8u4xrnqLNh9Ek</t>
  </si>
  <si>
    <t>sOYWqDRwhBAxzJKlux6jkNj9TNHRWtqQ</t>
  </si>
  <si>
    <t>ijvLDOoqms2SNstTKQF2z8lmeUqBxxNW</t>
  </si>
  <si>
    <t>Gh8Po1HkmJgTbS1FHa/5cgZWtpkWLow5</t>
  </si>
  <si>
    <t>SzRa+pY1Pi1Xxf21nkSiGd+7Qy2FXzz7</t>
  </si>
  <si>
    <t>Ahr+IaUIZHOUSRW3b+WD9YhlILandtE7</t>
  </si>
  <si>
    <t>Iuvwbjo2MawWZkDBhpgWwndCd7XA1p54</t>
  </si>
  <si>
    <t>hOE8gerIcq+wvzED8xG/k3LOJbB7uJ+q</t>
  </si>
  <si>
    <t>OPuVqDpagTm0Je761HnY7UIkjKLobMdM</t>
  </si>
  <si>
    <t>iPpKngyStnqGmL5qtsUbpyrcQef4wXLl</t>
  </si>
  <si>
    <t>vDgI6dLE3uaZKiiLHEe10PCyxWrFtiQ0</t>
  </si>
  <si>
    <t>6eyGSeM4Im9kXdzd0EhgNgDojGlmFojQ</t>
  </si>
  <si>
    <t>13kdT8RuQdUKhqXJtqqnGDpTbo1f9Tmi</t>
  </si>
  <si>
    <t>Uan7OVuajSfF9A/5UPy1C2TT8pLTC3J2</t>
  </si>
  <si>
    <t>IN+0Z2XrT4WFhWMi2C93GmNK4124c/xG</t>
  </si>
  <si>
    <t>otT0AgT4gsojftSlW4qEp8jhXkNmU7qm</t>
  </si>
  <si>
    <t>a/KX5uwsoAC9Se74RpScPqFt3PeN2js+</t>
  </si>
  <si>
    <t>ZHunBuKI5MYfu2CrtOVMCsPkK0OHtWeI</t>
  </si>
  <si>
    <t>hFj0UsoRlce1gW8DXT2ceqVMfK08UbCT</t>
  </si>
  <si>
    <t>s9KidcezfD+2flRNeF1Wig8W8UVKKW2D</t>
  </si>
  <si>
    <t>Wd2bO+OagrBPy+8cA9dKQkwlNEAHH+8X</t>
  </si>
  <si>
    <t>4A98W6iUE+wYTKTOUaL0HM8SzuWv+zot</t>
  </si>
  <si>
    <t>1mvRfLCcd0JpJXbIq+ntVlnuQtLIv8jw</t>
  </si>
  <si>
    <t>HH7P9i1YpPVZPdN9/dtoyYJTFBrbWNzc</t>
  </si>
  <si>
    <t>YwhzCoteebdVCrivGWpZR4MvuovW6BNp</t>
  </si>
  <si>
    <t>nKrZYsh4r1qHGre/D3l9UUfH3a7oGO3W</t>
  </si>
  <si>
    <t>07srS09ecdRda/IZylNxEI9/yOmBC9uR</t>
  </si>
  <si>
    <t>hWzAojZIFej1EgwamyRt0C8blLTZGB5z</t>
  </si>
  <si>
    <t>EeimFH99pvHuAB2sfjN37rx275H1eH2Q</t>
  </si>
  <si>
    <t>697we7pyMemSy+9LTNOIv/3Y6V3FOGsL</t>
  </si>
  <si>
    <t>HaQdyKlZMTioby4WC3SRTJVnjlKmLGup</t>
  </si>
  <si>
    <t>cgKvhZEc/N/BWhPh2a4e0SMesIOI3xyP</t>
  </si>
  <si>
    <t>ZNjfAWwHiKrGd6rYcq1xvS29uC7klNZD</t>
  </si>
  <si>
    <t>zCulyfoANnPzRaAdbQIqyfSlHtQRkUBg</t>
  </si>
  <si>
    <t>yOo2U/ZcIOYyv4cWB48FXUNDTO3vKvRW</t>
  </si>
  <si>
    <t>RxrVrNXSURu3oiLXcQj85iG6BOpjsucw</t>
  </si>
  <si>
    <t>UzAoI2M55pXf4XjlvM9Lu3E705G2uKyA</t>
  </si>
  <si>
    <t>bvV1cQAnGKb4oHUsem47xQ+E0N3p3GGC</t>
  </si>
  <si>
    <t>Ud0m7jamS8O47ZGs+byiaiePVKW8buk7</t>
  </si>
  <si>
    <t>CTOS0ynuQbmZ3g+pGFed7LkTuDFXOa/M</t>
  </si>
  <si>
    <t>Meu90t4bjkx0GjqLAizQGba13cuM9QhI</t>
  </si>
  <si>
    <t>KnxZOKk4pGyhonUaBYGznYUTfzL9rd5R</t>
  </si>
  <si>
    <t>Xj6x0nJxRbkwxgU7XbvORKthUIHYJOpD</t>
  </si>
  <si>
    <t>TG5ZH7qEQEnUzHkfHY5MRexshPWY5KGj</t>
  </si>
  <si>
    <t>FIEna/NZlcLtkQhwXtBjXU5mSWsZhv9j</t>
  </si>
  <si>
    <t>4YlumOgojPNYQW6L0YLJZdMZQDBocTkg</t>
  </si>
  <si>
    <t>JlPC1L2Jn1S3GCDAe+N+2EdBeNitrRxN</t>
  </si>
  <si>
    <t>dX0xEUFYR7k7aYzyzX0XW+4eDhlubEOy</t>
  </si>
  <si>
    <t>diOto8uRQ0iwcW8IJi9F9DUvSGYwKcpF</t>
  </si>
  <si>
    <t>dkBD8nsBZiljHQWvliwDO95cqU7CXUdL</t>
  </si>
  <si>
    <t>mWztq9Kav3ndmOwDDbHA8jcnglnkCwWC</t>
  </si>
  <si>
    <t>NFP9s6dBR7/Qs9HrIi/IM+qLpLq//aW7</t>
  </si>
  <si>
    <t>wHPUIH9frGBh1GnY1Mcx1lSafUeHSF/A</t>
  </si>
  <si>
    <t>+k+x4RbfhJAOnM6hKu/6woF/WXqBAthZ</t>
  </si>
  <si>
    <t>p5qSngdNybV9jMEyI4C9gbeBLqv2foJ1</t>
  </si>
  <si>
    <t>r25B376frAKr7RKMhuYzBU1YgPSSJJIR</t>
  </si>
  <si>
    <t>lvK8R0chRDMEnCfOn+XfEXxBIYupzNRi</t>
  </si>
  <si>
    <t>RABhxU880nlvOzRc8YrzuchnJo0qD4OG</t>
  </si>
  <si>
    <t>2Bsn5G3tbJWUt6qRPsihGo2AgT0dhzT5</t>
  </si>
  <si>
    <t>8v7liuBKObetp+pxzvz6CX86EWkXox3u</t>
  </si>
  <si>
    <t>1L7C54K447DxWrVk199B8/9KH6XCDSK5</t>
  </si>
  <si>
    <t>11YetOWqMElAh0iaW+XWsae/CHGEsdC6</t>
  </si>
  <si>
    <t>GG9SB8AgdJ27DGL88GwKV2J37mDqULx2</t>
  </si>
  <si>
    <t>notzL9o0a6awAPZaqCqb5U38ixgWmxwF</t>
  </si>
  <si>
    <t>MIIk5UBKRAVzXL1SAoLgFIrkYsmkP3bg</t>
  </si>
  <si>
    <t>LMO4vEptD8+r1utNPvfiTgk7fggwIoB2</t>
  </si>
  <si>
    <t>gbHyCfMn0PeYFqEnnL9JR4prThcU5yJA</t>
  </si>
  <si>
    <t>i8ylmkF0GXAk8Vv9gxrW2/57rf++eBbC</t>
  </si>
  <si>
    <t>L6ZAh6TGibLJTkawjnAnQJwods6JXwZq</t>
  </si>
  <si>
    <t>EArE5VCRcfG9gECHYue1jRHSVyWKRKUd</t>
  </si>
  <si>
    <t>TMaNLeYjW9v6JnX8Kw4YkPZ19ROHIWAE</t>
  </si>
  <si>
    <t>9wei9XUXHpyOoEniheClcHsbdvVpjIKf</t>
  </si>
  <si>
    <t>T/JaZHkOwLvOUIlllXazIeT/BgCY9A1x</t>
  </si>
  <si>
    <t>8o68c9eh4wJajkktKP1EncEMJTQZ1SLm</t>
  </si>
  <si>
    <t>nByTf0ssJFrk3MapPZ5ul++uMe8uFl7r</t>
  </si>
  <si>
    <t>JLt1YGx6npth60Rr0Q2kse78tz6YWgQ/</t>
  </si>
  <si>
    <t>pRBWZP6jsUd7OTRPGwooyMAl9aJ//gHL</t>
  </si>
  <si>
    <t>AUMLpy5JaY4bcZlk5O7YpHaxlo4D9leO</t>
  </si>
  <si>
    <t>NCP+nDDUdlHtU8V7hSDP8r+9fLTQV9YV</t>
  </si>
  <si>
    <t>UePTbJ+hj74kgxEBlC5o3pBZtaTBawiM</t>
  </si>
  <si>
    <t>2H/onVq1sxeDufjk4o6S8n/rrKJ+5XCZ</t>
  </si>
  <si>
    <t>GR5bXiZ8zQmtDbIsbt+aqgaMMtqh2KY2</t>
  </si>
  <si>
    <t>/UHy7QhsQR/hA0ZfLg3OCxTbD7bp3tML</t>
  </si>
  <si>
    <t>lt35dss/Ew72nAQO6T9OilvR+ySLfM4S</t>
  </si>
  <si>
    <t>wJ5grFjrR5MaKG0jmqchvSXAb6YKbiWg</t>
  </si>
  <si>
    <t>kFlSkg9RclOyI8UVnFw9+tA2kQCVp78O</t>
  </si>
  <si>
    <t>sr9O+jrzEhl0Ugxg9gIYotx3jefdT1VC</t>
  </si>
  <si>
    <t>uSAnrfDv0Bbi1e1Z9hvZBoicGjvkXsjv</t>
  </si>
  <si>
    <t>jhCkDeI62isJFRT7d01bXTGl4I9hhwtI</t>
  </si>
  <si>
    <t>fcZJKbktGHVEyTYsXiq97DPpNTQmhc/A</t>
  </si>
  <si>
    <t>BCfrpf0ld9qN5vroglkCBWT4GKAM4NyE</t>
  </si>
  <si>
    <t>p4CpIz9g2RukdI2TRQ+NMKSKXZ0bWCy7</t>
  </si>
  <si>
    <t>UrqKgSIUjCLFSamkp7CTPvgmKB0nh+e9</t>
  </si>
  <si>
    <t>J5ezHscIrmehmtQU2EMcQATrsks7wUW9</t>
  </si>
  <si>
    <t>YMxIqSs8Z+8vrK+HDMGxgBsVUcA9PeHh</t>
  </si>
  <si>
    <t>p7BuKz0dlyt04DrqVCTgdQwJysA6g1pt</t>
  </si>
  <si>
    <t>yaiUTSswFk/HNy0HYnIGwJr7WnI0bAYJ</t>
  </si>
  <si>
    <t>i8Xuy2/yO6BkH+yMS8zV1Eooq+m35ZRd</t>
  </si>
  <si>
    <t>IMK/89xn+XrDTQP+GaXylFw5EFxcFimK</t>
  </si>
  <si>
    <t>65ROHOaWDI2R/8BC9JkgSkyYj0HTpNW5</t>
  </si>
  <si>
    <t>Qm5zgsXhUww3BbbTfT7NP9HB8RKpvpXJ</t>
  </si>
  <si>
    <t>zemML2XMH7NSr2SKU7EGMrjz1MUIotDo</t>
  </si>
  <si>
    <t>UmJeHRcOJXanvQYlB4dkR3DXTuAXb8oH</t>
  </si>
  <si>
    <t>QGfjnteVesiAxv6uUjxRGpryiuGSQurq</t>
  </si>
  <si>
    <t>nKutK5nG+2jjynEDI/CU0V1H5lS39X3g</t>
  </si>
  <si>
    <t>hgsR37Mwian1o7txuNrpBNi+HFuliNn4</t>
  </si>
  <si>
    <t>ZbMEqAxUXBd1IX6ZU2IzBcTQveTyb3QS</t>
  </si>
  <si>
    <t>z6fC+AE4s88uLw7hgeszkXP+ESqN/aTY</t>
  </si>
  <si>
    <t>1ahIzcg3SSwN1okoUw+rkF4QDY1634HH</t>
  </si>
  <si>
    <t>3CGpQhZBZD26qJ3iUc/6R2fQMh3GcWNC</t>
  </si>
  <si>
    <t>dDb1+RSDLrGLWRURJBRq/3yfACJyLbZb</t>
  </si>
  <si>
    <t>IGmcChtNc+qcQjNDEebBOG9KyWZ+KuA0</t>
  </si>
  <si>
    <t>2SDLDe+3XNPOcQFnpQhGHnaKbLfcWUMS</t>
  </si>
  <si>
    <t>RjS2PBDENpNpJT5401MPGnb4nwahXEGa</t>
  </si>
  <si>
    <t>Bga34SJH0/qu42cjnG912FXIPPjm8rHu</t>
  </si>
  <si>
    <t>Jtp5Ag7uzvk+NwsvJtBe1HZWPj14D974</t>
  </si>
  <si>
    <t>mlLpu2pntgf/pUftHAMRNboJHJr0MEfU</t>
  </si>
  <si>
    <t>D2hvUk9k2TMjTKeYuvrqPWq2bA5S4pMH</t>
  </si>
  <si>
    <t>q8EGyPvhoyoIKuWDJT1iHZlX5bkhUk8L</t>
  </si>
  <si>
    <t>XcfKg/41rMaCXWHGjPK1UW5L4ZXjXNCe</t>
  </si>
  <si>
    <t>FMPF9RuRZaT0zELsLJQniGIA47i2L5uB</t>
  </si>
  <si>
    <t>wS6TBJxBtx3lR2yCTO/0NGChZU1jwy3x</t>
  </si>
  <si>
    <t>a9JIxZSJebtPWaIwdeCTM6MPqRJSkVzp</t>
  </si>
  <si>
    <t>QPtxL2Kvuw1Dig17AXOwkR9SxPKbH17h</t>
  </si>
  <si>
    <t>FC2lEGxPLCS3WBq8vVTFBJK1iPjxyzJk</t>
  </si>
  <si>
    <t>f2j5Bd4wYpITWRTTz99S8BNUNFJCW0Q3</t>
  </si>
  <si>
    <t>eOIXv5FwrJHVakbmb7puMOjUmpdO4VVG</t>
  </si>
  <si>
    <t>ewo12lbHzOX6R60I4Pcu8jgHnPQriIK9</t>
  </si>
  <si>
    <t>p7PnAzSCosyJeESDZyAQAgsFeqAI/wja</t>
  </si>
  <si>
    <t>dMxDrX8COCaLnuH+HlLNW87ysOXylv8N</t>
  </si>
  <si>
    <t>Vqv6X7mn1uHO1D7r+b/9qy+Kqvj1Hm3W</t>
  </si>
  <si>
    <t>/dfuMzHOm/ZPYIDdwYgFs4XEbV94zMYF</t>
  </si>
  <si>
    <t>utfSpTyoaAaHaXYy/Jn1cmbBGm3gE8fa</t>
  </si>
  <si>
    <t>Xtm4c7PVIviE0rW+KMr05g8eNIvaYVOT</t>
  </si>
  <si>
    <t>7kNm/cuezp3UxfepWmnxp4dK6KPj7Prt</t>
  </si>
  <si>
    <t>z7669LDJZNpefKMDlliIstTQvcXymEAz</t>
  </si>
  <si>
    <t>0ZSlVhDu65YB0ExE4xCuesG4vezNIYnV</t>
  </si>
  <si>
    <t>HQgQP9a1BzYGnMa06gp92QVoC3hRaMlC</t>
  </si>
  <si>
    <t>zj2tgOPGETuOZ2uf089uSRvN+iLW82Od</t>
  </si>
  <si>
    <t>75zTN6TDmwh94z835bBCgftu/ruFYsHG</t>
  </si>
  <si>
    <t>yXx+cE/2IcwfOvMm7TKbnTT0LYE4/3ei</t>
  </si>
  <si>
    <t>En2HPnpZliPprphMa0LgP54nVDS8sIZK</t>
  </si>
  <si>
    <t>Vt0M1jowBaHnEYXfwQBqzxPefG7SS8Rf</t>
  </si>
  <si>
    <t>703ExD67P4I/Sbfp+Nx79Hc6xo32fiJU</t>
  </si>
  <si>
    <t>Fbd5x+uZiHS60LDHJIVj+Vrd8GTsPI2Y</t>
  </si>
  <si>
    <t>EsfkjWPqf/Mf3h/iOug3luoeGtqeLtYH</t>
  </si>
  <si>
    <t>ECA473T1FGTwGmk8CZE31oObbPsv39WB</t>
  </si>
  <si>
    <t>tIWj7KUTWkc5vckz+O5EmrFIQTqYfzLC</t>
  </si>
  <si>
    <t>Tfaj17IgqJGG8Ur2KrF6ODhaqQS3okAo</t>
  </si>
  <si>
    <t>Njw8uwecb4F4YyB5gyHsnS1izgLRqMvT</t>
  </si>
  <si>
    <t>Z/bvtvq63KzAnTL1DuwMVPiGvBNlVkZk</t>
  </si>
  <si>
    <t>qBnaCw22f2gWQ4BgSCem5+DLNakwbGf/</t>
  </si>
  <si>
    <t>kQEHtK5MiHdUChCv1/iLYoqYxkDI7aR5</t>
  </si>
  <si>
    <t>xhdzIaMRwifbQvLtVbEXwWpf/tyM5x6l</t>
  </si>
  <si>
    <t>RP8YFE5C+4IJo2m1N7gd0gZu426UlS8t</t>
  </si>
  <si>
    <t>82+mu8knfFF1l2+EJ//GR3OQBi/amqUz</t>
  </si>
  <si>
    <t>6TqZwCoKww8P6ETYfpWSNMB9jjVi48Ln</t>
  </si>
  <si>
    <t>ya3Yr/akjdyJAQs1W7QNlZ/IlLPpwb5Q</t>
  </si>
  <si>
    <t>30FFqxQ6+O1M2Zyk+PbEiS3BPlwtPKk+</t>
  </si>
  <si>
    <t>E2QSfL3YPw6sXunOWqLPrd2+Wpf5eLDb</t>
  </si>
  <si>
    <t>a3LF7p/JIoWPiuxbHQxlC9e9t5+5ImMa</t>
  </si>
  <si>
    <t>47DQOxnNiDQ/ZSD/GF88gPj4VNrj/Qpm</t>
  </si>
  <si>
    <t>cQn0nmbvZXWJcOr+Ftbu0yHB+eMounKj</t>
  </si>
  <si>
    <t>FagP7TYLEQ2N+i4+Y2NbvxRjLkwIEXiD</t>
  </si>
  <si>
    <t>jC3EdmE2DOKktj6rCMJGp9Kwsf5z1AWA</t>
  </si>
  <si>
    <t>ejMq69zuH3HeoXTSv702a4Tjn42WYNGR</t>
  </si>
  <si>
    <t>ewWzubU/A2hdQyyuQpw+qKQpnYwH8UXs</t>
  </si>
  <si>
    <t>xp2C+Vtl2DtZiLeKV2VZDPvoFciGcRAQ</t>
  </si>
  <si>
    <t>A0uHcA9tJtMRUA3BlqBAxMzZV0adshPw</t>
  </si>
  <si>
    <t>yY/1zn/SvATDA2gQl3AepgWvbJGvUeZK</t>
  </si>
  <si>
    <t>f30CTOE6W6Tw5Hohr5x+XYrtg0lwcrmv</t>
  </si>
  <si>
    <t>2lqabDYm4b+wA2k9To41XKhYGd670jA5</t>
  </si>
  <si>
    <t>W7r4nVOEosKhWsOYTZq7583bkWurVRif</t>
  </si>
  <si>
    <t>rS6pcR24/R/Y5VVeg1aOnNaEdaDZOgfA</t>
  </si>
  <si>
    <t>F7ZaCCoRP7tn/tzFC0diRj93GlS3jn5U</t>
  </si>
  <si>
    <t>QRY4WTrwHQsNOJMJvso0kzwgZer8xycL</t>
  </si>
  <si>
    <t>SohyCjEVgfErAFeqROn2AiwYPT06uZXg</t>
  </si>
  <si>
    <t>Xl6mkAkL97qdT/k9t5LjrNj0TMffO1MY</t>
  </si>
  <si>
    <t>cnxBxD1/t/67/Ia97Q0KPsnmQqKGTo1O</t>
  </si>
  <si>
    <t>AWT6ei8V3qbnE3x+jZhIgVgN7FRFmUY0</t>
  </si>
  <si>
    <t>+0jv/4ktH3G9i0g0IzIrFeAHbnmC0jrg</t>
  </si>
  <si>
    <t>GAM7j1jN+n0jLMsr3MRTdnDzbJw0Piy+</t>
  </si>
  <si>
    <t>RVNbItu39Zt/AQH5dVk0QAE/fZbP3Bui</t>
  </si>
  <si>
    <t>oxwAPE486FALQTFKUF0JassCNUZcUJ24</t>
  </si>
  <si>
    <t>Uj8qmkyMD0D39RIcY1HcWWf3p9I0BVD6</t>
  </si>
  <si>
    <t>kZ+QM9dslmFeKgFyyVAWlwdzGD1oE/fD</t>
  </si>
  <si>
    <t>P/qJeIemJgoiTeYe5aUgIr7gi0X5Pmv8</t>
  </si>
  <si>
    <t>5FNzYtAxZl58CJGKI66sa41byG4QaMUU</t>
  </si>
  <si>
    <t>ZBy3lC8FSwcG1JdWwfKXyTECs6/heeKe</t>
  </si>
  <si>
    <t>IrhPQBsW+7H/Drw4bn5AliRX/eFUFqeW</t>
  </si>
  <si>
    <t>T84EpdY3vVKZk4u0Ne5BfLYSLgYHQI2X</t>
  </si>
  <si>
    <t>BhtOrHfbo36c/Dm3QqnDCpoCZHDX2C1r</t>
  </si>
  <si>
    <t>DcQ0St7+mq7adOHMQFZty/dKCHboXSpX</t>
  </si>
  <si>
    <t>hlIOZ+fAeqNoM22gVLcnoaF3Nw4FxmOX</t>
  </si>
  <si>
    <t>rt9Sfnh1bpolRRUoASTmsFUdKyS6Byud</t>
  </si>
  <si>
    <t>wMWrFkShXRX3gAviGO5hHc9pzXHSRAeW</t>
  </si>
  <si>
    <t>3uH0axoxugHPDj+G5kPV0Br47VWQj5M0</t>
  </si>
  <si>
    <t>1GWagLttKI9smg9PIxP+/Ub/ATlqY1CS</t>
  </si>
  <si>
    <t>CjryShbS6+CxnGKGBKZAGgK3fjxitMF5</t>
  </si>
  <si>
    <t>dyF1z2Bli+NfmBpO0UCPXwEjyWFYlwjp</t>
  </si>
  <si>
    <t>eLRuH3A3xSfqRdi1faPzhGyUifVRZGdj</t>
  </si>
  <si>
    <t>BtRcjUEN+yjIe8KZtoz9AWd0NTtenQGK</t>
  </si>
  <si>
    <t>MGZSaYnfDbAQ1TLLU+I4L7dSY43m5098</t>
  </si>
  <si>
    <t>7rCF0wnOqoVc2wZMT5Hmfw66Ijm6+Uc3</t>
  </si>
  <si>
    <t>i18VOoNRccEXNMtpA+ZNj/tBDYjE0jYo</t>
  </si>
  <si>
    <t>neE4WXzc4V3S8+oC7tlyNx+QAXBmUhbl</t>
  </si>
  <si>
    <t>tmS1WzZsnVsIkFeqEjMZld/no6TJJLYl</t>
  </si>
  <si>
    <t>z0Y7FpPAWxcKXoVUCi1WIMjmBPtJMycj</t>
  </si>
  <si>
    <t>6jEdNFdHxtUssmDtJBRRFa03cYZyJnAk</t>
  </si>
  <si>
    <t>l7T+N2k3YtuA8mCJzGRvf3CZOlWP9Kp8</t>
  </si>
  <si>
    <t>O2DPJN/lGAMlp/RYraRHCeIbMscOERaB</t>
  </si>
  <si>
    <t>gh0BG7xStslChz839MJIanee+mKHlEBJ</t>
  </si>
  <si>
    <t>h0qgT+iddDp/g/Iz39kRswLuBGeRqf00</t>
  </si>
  <si>
    <t>1KOdSbJYctb+D6q1coBc8WUSqwn+T4u2</t>
  </si>
  <si>
    <t>TH1UQF1LUQ2VweiS42X79uTl3cM3y5PO</t>
  </si>
  <si>
    <t>6Il4DxdC5FyxhAf6GEv2FDyydHGGrJBi</t>
  </si>
  <si>
    <t>MvirMqYeEVNV4/4roP8ZPNzym34JptQ3</t>
  </si>
  <si>
    <t>JHBGceoO+80ODjGof+tigZ3pUtAoaGZu</t>
  </si>
  <si>
    <t>Qah5cgkvGG7EJ/uEYA1dAdyGvygl0PB3</t>
  </si>
  <si>
    <t>x0rhjuZZ7xuevv6hFfgKwucZnZZZIGBH</t>
  </si>
  <si>
    <t>PMOtEk2sFSmkKfM3lw8GIrDoHRlLmzjZ</t>
  </si>
  <si>
    <t>rG4eZLWhHqaeBWf+NLFP1Kbch90SDnDj</t>
  </si>
  <si>
    <t>rwA8XmETNcWGKoC1XwenFEnNW6i1SBjl</t>
  </si>
  <si>
    <t>C/3I6N7DcrS616LmqMOhUFijCxNw3Szq</t>
  </si>
  <si>
    <t>EW5Vy9xSu//HsLuEXTE5d7pbRQNtllC4</t>
  </si>
  <si>
    <t>aPN3nTOeTX4GGm6bHBUHcjOauEjRLFKZ</t>
  </si>
  <si>
    <t>od/ocC+a0NpfKQL7+2zDz6QYE5/BTViy</t>
  </si>
  <si>
    <t>jsagrPjpJqRWxTDIC/7BUBEiHCgu5uqH</t>
  </si>
  <si>
    <t>eMAc3lOTdnqz3vPhhLKVsh/KEDL9KXiV</t>
  </si>
  <si>
    <t>rAkNfiyCe78nF3LG8A74aAxaWR30tLeG</t>
  </si>
  <si>
    <t>WlB6dZo2FHvdQLle+YqOeskW/8baAwPD</t>
  </si>
  <si>
    <t>dgLBGm8sc1AGKy7agoaYn7D32nUBiXko</t>
  </si>
  <si>
    <t>VJ8kTzEAZfx1AqssrFqa9CqZvnDxUA4p</t>
  </si>
  <si>
    <t>FczZT7ohs4aF7XifB2o1LWPkraJl8TMx</t>
  </si>
  <si>
    <t>JloHKoyt6bQkzv7V7Mz4csQeDAPjMKn6</t>
  </si>
  <si>
    <t>d9iiCbqB2haaD2ONenQNQyuF2qvapcYN</t>
  </si>
  <si>
    <t>14RvwBP/qAxM2pGodAYPo9ioTwfx3u3o</t>
  </si>
  <si>
    <t>NIEuUYKayiQkD/DeYk6fK1aGRYXz13vl</t>
  </si>
  <si>
    <t>V8VuNX6OjBv4YESZxx3dGEKnf+F4elu5</t>
  </si>
  <si>
    <t>7YPqrVJ0F6E7qCFU6/ziJSeVf9bwaYiC</t>
  </si>
  <si>
    <t>jC/I5qAK99AetjuHYD42SSAAmJWB4pNH</t>
  </si>
  <si>
    <t>hqbH0Q5ogmRsKmIml3WVHO/tvuT2cRRQ</t>
  </si>
  <si>
    <t>BBFOw6gzvdVogPNo2L+fjOU+3y+iM+OQ</t>
  </si>
  <si>
    <t>ZexoyoYesYOwJtVqvAk8hj5iIDxkDJfq</t>
  </si>
  <si>
    <t>CvHh6A66bDp9eRbenZbyGmvhqdhfNNZ5</t>
  </si>
  <si>
    <t>Xp1jTd0etnpaRnBooMgMb8yt/yFnuI7o</t>
  </si>
  <si>
    <t>I9lsvYEmMKF2CqVJngwhsbotrqORyAHR</t>
  </si>
  <si>
    <t>9dcf8CsOUUySeWAEtwrbByf9Ays0fX8X</t>
  </si>
  <si>
    <t>+QDqi/O7QPpkqPlNN/86iH29M3VGfYIH</t>
  </si>
  <si>
    <t>7OnPFQHsY1s4+HXzQx8Tpw+mQU8iarDw</t>
  </si>
  <si>
    <t>KJQbww+k2izIbdF6Kt+u1MrcyJQWZZf1</t>
  </si>
  <si>
    <t>jR07o4a9ezGiGSeeWBSzi1DYbf/WY4Sk</t>
  </si>
  <si>
    <t>JCLC/zDt6Sx/iYUzVLNRF5Jppqgx34zM</t>
  </si>
  <si>
    <t>uDc2gPMcYFOUm/9vRSMKo6+TRDhN6f7V</t>
  </si>
  <si>
    <t>r6GiLHwS9D229Vwr19hpFsfqgC7gP6gi</t>
  </si>
  <si>
    <t>7yxdh9TTEUNGnmlLrexCEX9lldXuJy5U</t>
  </si>
  <si>
    <t>klUhqMKMwesvmqNhqfH7D1lL+NipT78k</t>
  </si>
  <si>
    <t>TpVYXLFUMuZDsZ+U5X9NmDaN2gS2xESg</t>
  </si>
  <si>
    <t>3I3x+rvhkENMhjzQ6KDmdDVAS+1TNp1h</t>
  </si>
  <si>
    <t>ziIU+RhuMTC4+qDmVcfTImECZnuvVSW1</t>
  </si>
  <si>
    <t>4RxmIWifAVBrgCpqe3ctf3w2WGzTjOQI</t>
  </si>
  <si>
    <t>l1J/tZu0YWp3S5r+pyhd2QJmK32IlcFn</t>
  </si>
  <si>
    <t>Ec5c4W+WbSNzxQ3CxLGP1Pj2S7pAoeq1</t>
  </si>
  <si>
    <t>ZVYTh/d8HcJlIjUo+r+4sCcccZiaCYdl</t>
  </si>
  <si>
    <t>U1XUbtOB1Zzcu8PUNu84rBEJEANrX605</t>
  </si>
  <si>
    <t>BqflcUwToSY/9aJvMPXwDn5T2e5l/SIX</t>
  </si>
  <si>
    <t>zNHQD2NAYFexhGrJhsmielA/O60YAdwV</t>
  </si>
  <si>
    <t>V6hUOf8bgDPOxL5tbol2rUg2ZU6f3jAa</t>
  </si>
  <si>
    <t>4lSDB75AkA+5Zxna8lcDk8Ws4aaqwwsk</t>
  </si>
  <si>
    <t>qcl0oS+y+jVFNjWRw+OANz5f1ucu4T/B</t>
  </si>
  <si>
    <t>O2Io0eN4MtJ1hjoZe3WNlS+fnZ2KqzrO</t>
  </si>
  <si>
    <t>TTo5BcLkPhIZ3fvpS47c4ZJ4cGSa091H</t>
  </si>
  <si>
    <t>XBQFvLaD/+waVNZDmviPZ2oKtR+Q3gn+</t>
  </si>
  <si>
    <t>D+9UEv1S+vCPsD1OBt13I6xngecX3bPt</t>
  </si>
  <si>
    <t>5LCyouTF+GWgzIqf/90NZ/BWBZIgpvfe</t>
  </si>
  <si>
    <t>hr+KnqfzYpMhOaSPqqlYFfQc4UALdIkd</t>
  </si>
  <si>
    <t>IU29GPV7MB3ZfqPRtuL/DPkV2nhLfDpK</t>
  </si>
  <si>
    <t>TzSLqMPbbnMqAgEYRQVa9ix05+COGB4V</t>
  </si>
  <si>
    <t>1ngWTMLFsIMA8m5nVMW4HFZ7nAJnYMbL</t>
  </si>
  <si>
    <t>bUSPJISi7E9KGlou8DzV/8uxPAf04ncI</t>
  </si>
  <si>
    <t>yL9PUydcWk2yo1kzeZh5vRKrE5OzEVPe</t>
  </si>
  <si>
    <t>v0FLfn6rL1TxdqrCCK+bTpwamhjvVwfr</t>
  </si>
  <si>
    <t>k/nRn8dBD1jV1vPVbZNe8a+kzgVMo9j1</t>
  </si>
  <si>
    <t>DsHHbwoiBMFUOzPmlGsyDgGwFpsKJOyM</t>
  </si>
  <si>
    <t>jCpscVsGVIiKvXib1fwMjx8wHF+WfXow</t>
  </si>
  <si>
    <t>XlrD5UApYvvXMMNknWw5sEFHeaCYJuz3</t>
  </si>
  <si>
    <t>c4HMB45Tx+HgFGfkblWSTxoNPKhQ5cUN</t>
  </si>
  <si>
    <t>a4MScI0t5vP5Y7REsXTRVtFqvhFS4KRD</t>
  </si>
  <si>
    <t>MaA0hu1OSmH9Yd6ojw4I5BlCfnylQuSm</t>
  </si>
  <si>
    <t>u+706EPe6J2x5pC1HshX7k1clZnSdZRG</t>
  </si>
  <si>
    <t>nbFakSiVULfHlIMubvVEwSDrzFBshjNN</t>
  </si>
  <si>
    <t>4oo3TSt267mPw7raEMwi5fnTVmEnxYgg</t>
  </si>
  <si>
    <t>Guxr2OZJtecVdQr7Hryqcy+tiPsr8MTS</t>
  </si>
  <si>
    <t>JdwO1hzXOD1Au4KyjxCQGJHW3pgQy2nQ</t>
  </si>
  <si>
    <t>oJ3T0gQpwfDzKVaVQmtSFrDN3oQpeFD9</t>
  </si>
  <si>
    <t>YPHzAe1pl537aVIvHFspAU60NBWrD/Bb</t>
  </si>
  <si>
    <t>y4LaMSCa3OENu8ZoWGb9Tx8eEuX156WQ</t>
  </si>
  <si>
    <t>EVAH+B4QPFFclvsjbM9KhK29zX0frXHX</t>
  </si>
  <si>
    <t>TTrNXH49ssE5xImOPXziHi8iY0b8b4eX</t>
  </si>
  <si>
    <t>uk1/cJXD1iAzoXsiGK75cr3cydEBhJfA</t>
  </si>
  <si>
    <t>XHKrIYy2Yq0A4Wpv9uspn3o5zCwS0WCV</t>
  </si>
  <si>
    <t>RN9Mi5FtPdKiiPVRo0QQrml8A4twD+nh</t>
  </si>
  <si>
    <t>2KVU6Uam8VN4lKNDwfCWuJWJxYWnDfDu</t>
  </si>
  <si>
    <t>cI0lECzFF3bn2cH8VsWHxRfoSofjyVFj</t>
  </si>
  <si>
    <t>TkDmUiDd9Q7eXIrsQG98ANkqliNvQbif</t>
  </si>
  <si>
    <t>vVKnHzM7nf94S4EAQEKhH/Ri6nrGdIv1</t>
  </si>
  <si>
    <t>5QWD9sO5N3KijKVH9u3l/I7q/vF8g+2S</t>
  </si>
  <si>
    <t>N/AmLBHlUWEc85tor5yMPvW65tjwqUk9</t>
  </si>
  <si>
    <t>49LXq2DdPksd0rHuPcI+UUykzS5MusRL</t>
  </si>
  <si>
    <t>bqhMKPKXrl6yWlpzU5K6QXG0E+C+9CYX</t>
  </si>
  <si>
    <t>eDyDdqSXRQytmxppLtshfw0tpDH1aMOO</t>
  </si>
  <si>
    <t>MEUEbp0uq3kQK8nFoY4PA+0BG+bF8ICD</t>
  </si>
  <si>
    <t>1MV+fRFmLsj/NhE8Baz3ilIv6u/w6cN0</t>
  </si>
  <si>
    <t>1HoCV9KWHcGz3qjPeNNJHtfV1Zl7ufeE</t>
  </si>
  <si>
    <t>eMsuqxaJe1nNPlXMid0AL1N4SEL+e9wY</t>
  </si>
  <si>
    <t>v93uthVbj245ANOZaKo7COqtXy/TmF5T</t>
  </si>
  <si>
    <t>puL/Znk7icMNAtnPxoRSvfKz23I/Jk5A</t>
  </si>
  <si>
    <t>GYhzUqE4mb21t5VAAcfFuq4W54FwMnx9</t>
  </si>
  <si>
    <t>4HQ3AtDBNu2q2GU5Sa7rCOiGx3eXX1ww</t>
  </si>
  <si>
    <t>lk2MyJ7tjhYyScR5w4TWwBC1o5f8f3Cy</t>
  </si>
  <si>
    <t>mj2UqYrCZfuPkqGpeLWrcty/UuZ/QrUC</t>
  </si>
  <si>
    <t>yqLnRFYT63zCfTcLORohAAxrDLdjLldz</t>
  </si>
  <si>
    <t>ANj1ZYYg30Rz4fj0DIdyuWdO0Mf5ewaa</t>
  </si>
  <si>
    <t>hR1e9WgSEFHFMyPkQtZuOT9rFdXx8/Me</t>
  </si>
  <si>
    <t>4DEN+WkHzA6Q77VZEYQfyn0PKsClhbZN</t>
  </si>
  <si>
    <t>UyElSsynxyMm2EjpqIpfhYDlGdRFtTHq</t>
  </si>
  <si>
    <t>6r5XUzwu6eR6rFZJRetNGvyYXZxxAMTW</t>
  </si>
  <si>
    <t>L3sL/00FPApOeoCSqnWJYvPuItLWwpFj</t>
  </si>
  <si>
    <t>kzod2dCrKYJlZCAJwnSBsvV0zJdtkgEV</t>
  </si>
  <si>
    <t>qq3M3Z+yToFNsY+ogPdiSBA1iVZrPQLr</t>
  </si>
  <si>
    <t>Xe5G6d10NQocQWBrR5YGHVIRLajHu0US</t>
  </si>
  <si>
    <t>oThJ/5VQVvovu9SkBuzDOPyjaMAMY2l0</t>
  </si>
  <si>
    <t>O16s1/SXWaws/U528vUBRDc/UUZh2ZrR</t>
  </si>
  <si>
    <t>F+mkRye5fa8pkTqIVyE/M8xUmCeY7Wmj</t>
  </si>
  <si>
    <t>19TG2hDFmZAaPe4p2jYRduMyis3nCiQO</t>
  </si>
  <si>
    <t>751RsVi9Q2TtlyUnBsjIYCKUsMPttvfy</t>
  </si>
  <si>
    <t>CuOfSowRZ1AfUKFcQ8VCJi0efspz9m4N</t>
  </si>
  <si>
    <t>Qc7pUd7/6Jl3Z8isJWUPU/mXWAi/pVGY</t>
  </si>
  <si>
    <t>gSGCnY01VkdKq1Iq/f3RYyJ5/hPzznLj</t>
  </si>
  <si>
    <t>XHej1oayHzboz565i1UyTywMXVpxdFHN</t>
  </si>
  <si>
    <t>DgHBSK7mq/QHGmKqxHBh34GvxFntjHLs</t>
  </si>
  <si>
    <t>ARdtswvcoQqQBjvsGRu7OdxOKwIN1Njr</t>
  </si>
  <si>
    <t>6SZrFTTiugM2RG4HUNbQ/47CbHz2i9R7</t>
  </si>
  <si>
    <t>HG1NdxicHkhx5LTBIPo5BuSEcmkIYwKG</t>
  </si>
  <si>
    <t>Pmafe/3XBbzjhctYRfvHkOm5O4Pt89zq</t>
  </si>
  <si>
    <t>BJwRwqxbuuXVQXBICt42UOsSErSIPqod</t>
  </si>
  <si>
    <t>IPDa9RV8NMJGazRY7n0T/0GsxmSfEp/6</t>
  </si>
  <si>
    <t>d2TmUDG9DTxtQAQk5aBlIQwiRDPwxu/y</t>
  </si>
  <si>
    <t>FDasnv86Y1zgTOXzEeJtx5VXc0/9f1Q7</t>
  </si>
  <si>
    <t>8GCoNNBwi/G/BeMDEx8cAijms8XBjFlV</t>
  </si>
  <si>
    <t>bzb2D0REzj29V/+PiI0R/vgMiymNZy88</t>
  </si>
  <si>
    <t>ptF1gD57lllGLQURJqA09n+L6zSOfXBR</t>
  </si>
  <si>
    <t>LR6zEk9C6fGoVuFQZLm6shlcSOqy+JOp</t>
  </si>
  <si>
    <t>VzMaZJYLtSQs1FoBBAyefn1Brx5UCUBD</t>
  </si>
  <si>
    <t>tTmXzK9z0sSHV/3mbnZCelyp3smC1+Qp</t>
  </si>
  <si>
    <t>8plBpfrH+xUjWjMVzPx9Q36C9g5xIFhi</t>
  </si>
  <si>
    <t>yXDI4UuSCl0OHeZzvnrr9DwG1cu1q8pq</t>
  </si>
  <si>
    <t>wGkpPf8PUq0wgteMnRPUdhb5+G76OzcQ</t>
  </si>
  <si>
    <t>cHwSAUxAP9050/4Ceau2mnR8GQ4nkGPV</t>
  </si>
  <si>
    <t>goym9Gh/UboG/QV180zGUrm/bcvRuCq0</t>
  </si>
  <si>
    <t>b0R2FQAelp1yqAKMhmvvs/SxomWuMNVq</t>
  </si>
  <si>
    <t>WrS/f0lceyYRwkSrS7NbpZHa/I6KuoA4</t>
  </si>
  <si>
    <t>npjtpBkZuWIIsgEBVXCPsOm9kMkJi9ia</t>
  </si>
  <si>
    <t>x/9cipSqU7AqTanhKIujv1JHLgqqMYbq</t>
  </si>
  <si>
    <t>k47J6GORlPb/VCIYesAVaIzKt0UPLiEW</t>
  </si>
  <si>
    <t>rw3Lxz7e9lySE++rrWXh97iAXU73detO</t>
  </si>
  <si>
    <t>vht6foG8IA0qpFsOtVT02hYnfE9/OD5O</t>
  </si>
  <si>
    <t>wUHy1Q9JCEjA567wXXDKRg/UyFfknDUP</t>
  </si>
  <si>
    <t>x9v5MvqJAcrT1RfUW0dniJOeN5HXEKU4</t>
  </si>
  <si>
    <t>OOrBWWXNYCTcjjzVmf0Yr8ptKVUZCMMY</t>
  </si>
  <si>
    <t>uQSd3VGBUAMgBeFvGN/fgNpRAOoO5an4</t>
  </si>
  <si>
    <t>6gEmf6QKuk5Kuq4+Oi70K0T+eVH87CnS</t>
  </si>
  <si>
    <t>z+ZWEvFlqZWFYupqI+KmxzNDWmPBdcbq</t>
  </si>
  <si>
    <t>jSAldHR97ooLhWmgSdBnNlAc7w210Mrb</t>
  </si>
  <si>
    <t>5bC0mDC4e6uXIbqkU6n+SoAcMgLNoFOF</t>
  </si>
  <si>
    <t>gll95BNi8DDzu4sd2BuO78l1ySGkP8Pp</t>
  </si>
  <si>
    <t>Z9GEuLu3kfXA9YzF/1rJhyhKbWzboXer</t>
  </si>
  <si>
    <t>0PHwhBv20MjgoEE2zvXLphA5aB9w1xcf</t>
  </si>
  <si>
    <t>WPgJ/YJ2OEJ5Lkvgpfmf7akEGT/WzJyp</t>
  </si>
  <si>
    <t>G0tNpJrs1D0Nt5CUr0/aMENxW79KGa8g</t>
  </si>
  <si>
    <t>1KclK8TEqMj7OtqJfkdmbYrcnH1Uvlo1</t>
  </si>
  <si>
    <t>Tx04rqJ3buPlayc9ye9hmyQ99xls9Du8</t>
  </si>
  <si>
    <t>iYsGgUelDeW01kDhtx07f9VCkljOKFr4</t>
  </si>
  <si>
    <t>uZTk7/2YgXb7rUv9umfuIpZlaMNvh1ia</t>
  </si>
  <si>
    <t>u2oRZlrbZ9PeerE4QcfcMQYzaS9f19NI</t>
  </si>
  <si>
    <t>EsH+ysCJ/sEiuC1sQAeteYe4zdg52EQ6</t>
  </si>
  <si>
    <t>udvbd8/Ofxbr+WnMZ5zEPbOHeGyviijH</t>
  </si>
  <si>
    <t>MuxhpHdIREMxkw/ku8iOwyAwZ84OnFGc</t>
  </si>
  <si>
    <t>8JSzg/+tZSqJt55pQYxGhY6kVydFAZ6i</t>
  </si>
  <si>
    <t>HTldr1asC9gWnIiQw00dI7P5JsH4a8sw</t>
  </si>
  <si>
    <t>B0Ny9GRUR+aKd9/wVmvWoevJvRsvkkzW</t>
  </si>
  <si>
    <t>tQseGBq4gWuq67Dhr0NJEyima7Z1RBlg</t>
  </si>
  <si>
    <t>P5y46y2XGWpTz8NaeR5qoMIkFOBVItRE</t>
  </si>
  <si>
    <t>cskE9HuMzPfi26uaruApo6eyZfDbsDMS</t>
  </si>
  <si>
    <t>lMJptyueqXbGT3DAG0BKT/X+xIZxcQNu</t>
  </si>
  <si>
    <t>cTMJJucQo2kGRT+qjW2wCFJOF29wRabt</t>
  </si>
  <si>
    <t>D3goRWX1RCJxp88gN+1uW++Fi0RUnXEH</t>
  </si>
  <si>
    <t>rFVbVOTDGO/kBZJOBMMHZ5JYuGXD0ix6</t>
  </si>
  <si>
    <t>M0QUwy1S4+IOfBnR/VVO8HEzHCbw2QYf</t>
  </si>
  <si>
    <t>izfWKl7FlSEzhQxkh+tdjeNcGxrm+5Kd</t>
  </si>
  <si>
    <t>SmxY11End0oijXRTqaUztaslgk9DogTp</t>
  </si>
  <si>
    <t>BeNS4BpJNFwJRDTukAYKO0HxxU3JmJMy</t>
  </si>
  <si>
    <t>7AnwD6jJM+mO9LilmHXxIAKWmY75uqwX</t>
  </si>
  <si>
    <t>ZQ2eaw6ojWNt8ISjw4TcQ4Au8lBYoiEG</t>
  </si>
  <si>
    <t>ctPsD0zyHpnEzbWxiX2cSj+O0WT9S352</t>
  </si>
  <si>
    <t>d2IgiSoaj01csY8eKK6aUKH5NE6kzYo0</t>
  </si>
  <si>
    <t>ZHm9emHM8iEy4I4bStCYwNkN7sw2ebK1</t>
  </si>
  <si>
    <t>P6JoC34VtMiU0/PfOZMnlhcJ8cAF0Gp0</t>
  </si>
  <si>
    <t>wy8esreFWqxT/4ooXcB86tieHaTbQAR3</t>
  </si>
  <si>
    <t>nWrFx5+82pM8fYEyJ6KogjAudKSZplLh</t>
  </si>
  <si>
    <t>ChaDq73WLTnOdpOTZr5GzZANckDAcHKQ</t>
  </si>
  <si>
    <t>6/etFX579aaRP4ZlPG52QJ2GAoCZ8RgM</t>
  </si>
  <si>
    <t>hmgIz/xFA5WvU5kK9COj5SlLcUYW0ADC</t>
  </si>
  <si>
    <t>huyAovy/gO9swEu4ibHf9ueqEcHmc0dz</t>
  </si>
  <si>
    <t>x2e3CaDJOvQ2F26iwPb8XWyWjsoCXnXx</t>
  </si>
  <si>
    <t>2DzkAdN03mqI0YrmAFUVp4HGFHgakWTW</t>
  </si>
  <si>
    <t>9k7Dzm/0Q06jnzD58QdYuxXn6U2JQcvd</t>
  </si>
  <si>
    <t>cL4CgplhqkmnQqBl9pMwcdHQGC1plo2F</t>
  </si>
  <si>
    <t>w2DiBlYWF2372wbZcIk1ldAl5E3wHyY0</t>
  </si>
  <si>
    <t>ZZ52jKF51wsXWOkF2eM+IdCE6QS5KfeB</t>
  </si>
  <si>
    <t>pynYJtuCAR0HbKFoMEzLMOYdDc3ynQQf</t>
  </si>
  <si>
    <t>YEixMr7TyrwO75a/7v1mFI1E78WdMv5W</t>
  </si>
  <si>
    <t>m8f166m6jfVDYL0VDRCRipQFs3RnMs41</t>
  </si>
  <si>
    <t>RsQK+K8g80EdAl6opOuR4BEEn2eKMD/7</t>
  </si>
  <si>
    <t>Z1GZ9luVQrFqk05+KaZT2THnUSeV7CS9</t>
  </si>
  <si>
    <t>Yn5gx/buRbSeNdMn6ljGwQOSLu/1DqCe</t>
  </si>
  <si>
    <t>1k68IFlvRVz1hkReAkMDg93HQXt68GAY</t>
  </si>
  <si>
    <t>qW+hjRWSX/VaHr9kZmdqTN6/9b8z1qmO</t>
  </si>
  <si>
    <t>53IvrLfy7N9+Gvwu0R5h3dElBWPYg86Q</t>
  </si>
  <si>
    <t>mQSefw6IaQ2FYh1yB2+2xrNasZYzdjqL</t>
  </si>
  <si>
    <t>MZkf0hxcOujBd6uBlawAX0XfZxoFcoom</t>
  </si>
  <si>
    <t>EWG3yts8u06mJfHFvhbry1ABqgsqZ0kv</t>
  </si>
  <si>
    <t>QLJlJbiw3XZnQUKSAgHvM/Jn3LNrXM+j</t>
  </si>
  <si>
    <t>yCkS7z40Ndurg/cIoGB8P3TNO2I579lP</t>
  </si>
  <si>
    <t>NvNQm0nKATzyQZmDvoqzk6y1lx0sYrgp</t>
  </si>
  <si>
    <t>S8Rgrjg+7Afuc8+4rbiTAFbtK+xQeMl+</t>
  </si>
  <si>
    <t>Iod0Z/A6Q9T+2ASDJjePz3TabV3z6L5m</t>
  </si>
  <si>
    <t>YLgB5I6i3j5mToPFGtpIRfe0HO0BMzkV</t>
  </si>
  <si>
    <t>eRaHlTS0IkSqfiK55QbouvZAkvpG6C+N</t>
  </si>
  <si>
    <t>0/Ci22CPid5sPkQ6jMLPPfGM88a7BET/</t>
  </si>
  <si>
    <t>npjIukB2hZgjICqI1Xy3q8FmYVjVttd+</t>
  </si>
  <si>
    <t>4cOVF/E8NbFWe2hdyMvY3z7oioIDNSK/</t>
  </si>
  <si>
    <t>lmrCaDMKlhce6GIX4VZXEQP220KCnxzB</t>
  </si>
  <si>
    <t>MCSP7MPzm23sY/8N/3H+2gV7AIlvEJn/</t>
  </si>
  <si>
    <t>XE3ez4THJafB4luMePT3kAXQZhCPaRuy</t>
  </si>
  <si>
    <t>J7A+XaseZSUq+4d/HzhqWYbmiJt/B/WS</t>
  </si>
  <si>
    <t>2fWZwH9jcymK2YZLyE1QnWUoq+rumSnP</t>
  </si>
  <si>
    <t>kt5si9G1HYe1yInAVLhxCNHq2EQQ3Z9D</t>
  </si>
  <si>
    <t>hj9YW4hRLQ96/8yh4dk02j4vv1AVln2F</t>
  </si>
  <si>
    <t>jDxmlxxq7f5Z2im4CJOAG0ia+TZoCPjQ</t>
  </si>
  <si>
    <t>6MmrXauRqGaVSlsGpRlPIlI8RHn0TDmW</t>
  </si>
  <si>
    <t>NR9QGtwEK8I4fvmvaGPT1TYz6WXMFTdb</t>
  </si>
  <si>
    <t>2R4L0941ODngkjxEHK/2knv1uGmhU1kc</t>
  </si>
  <si>
    <t>S0FIDfwoB2sk6B67Iyx+sGwlRL7YcPFV</t>
  </si>
  <si>
    <t>adrh1NKM0WfYLB/aKHrr1P4/UwmuACSx</t>
  </si>
  <si>
    <t>5OmmET7AL+vJxjU3eMRf7p3mHIlcDRKS</t>
  </si>
  <si>
    <t>jSK/WcuYxjc0UjYdMuEYF0ZR04/637Sa</t>
  </si>
  <si>
    <t>dXZta0Bp4Vmnu/Of7yCK/AE2sQMx0NAa</t>
  </si>
  <si>
    <t>R/NIFmcmV20+UFgoMIf5as9r9ZwmM4gE</t>
  </si>
  <si>
    <t>nNCgVAi8+OfedspLfWjLyXgb9tiqer4w</t>
  </si>
  <si>
    <t>dtE5NVKY4jjjuv3ADUy96LZ0jHCEtK8e</t>
  </si>
  <si>
    <t>elseN/hB76Rnh37naY0mhj+Ueyl75KXe</t>
  </si>
  <si>
    <t>Zq/Y6MQh9SDD84/o2zh6mrODj/M6SDUm</t>
  </si>
  <si>
    <t>jLCV3bSyu/2JcBr6sr62KUrKfzxMD3xn</t>
  </si>
  <si>
    <t>MmC+TPFQE/Eq0eQ5dwNSFB29Ff4xsU2H</t>
  </si>
  <si>
    <t>sBYeRW0iQuUFcXfVoXI7uvswR4OnlHjH</t>
  </si>
  <si>
    <t>zT+/3h8QWjw7p6CFA3UIDSIeWSvaVpxt</t>
  </si>
  <si>
    <t>KvcvHetGXl870wy6gT1oOmytcj8yobDC</t>
  </si>
  <si>
    <t>z8Zas4MKPQggl+CwDjohfoM/PMD/T9cx</t>
  </si>
  <si>
    <t>bSjGE7Yquiya3/ciPFILoNYoLXylJsWl</t>
  </si>
  <si>
    <t>/P3fVpVBD6wQPMCzsBSX4dZKyPieDkn0</t>
  </si>
  <si>
    <t>0KAdwJ5JeqFWlPceIWTJe11ODBKDX2Ov</t>
  </si>
  <si>
    <t>DiCxae4PEGIxgrXDaJQM+Tn9cc/2u3DW</t>
  </si>
  <si>
    <t>sXVsviMdKHPkh7RlPMpID0kkmBaqWy7w</t>
  </si>
  <si>
    <t>ABqoObm7A2CTkR+4S39jR8zvY7kcbzTT</t>
  </si>
  <si>
    <t>DsUDvB49HpJaJcaK7JW8wlryo8OHWhna</t>
  </si>
  <si>
    <t>6cK8ypufvStsiT83zR5ijLttP9yuQATJ</t>
  </si>
  <si>
    <t>VZpkcJCZplTYjCsbXb0zYWtYxcoyouD+</t>
  </si>
  <si>
    <t>ds1Jnwtaf0Kpc0wK89/SY0Tu5WIUR+jR</t>
  </si>
  <si>
    <t>UgKh3uZia8ZM5yQmResgrLXszAWt7fSE</t>
  </si>
  <si>
    <t>t3KmqyC2ycO/5byQaxPKPsAuoVEU1tfZ</t>
  </si>
  <si>
    <t>RN/mwkgT/NniV4w1dS/GUphLexK46WXD</t>
  </si>
  <si>
    <t>tcOLCCWKZpv1TT1k5A+kcj65f8OGkVI1</t>
  </si>
  <si>
    <t>CVQk4xBXGMvgXoazV9MVoYHlLN9CCZXg</t>
  </si>
  <si>
    <t>IHYr4xT0DT/MpybGdvMKkDZPU9eCUyCM</t>
  </si>
  <si>
    <t>xNp7bSJ2YXjydm3vdSQWdg+hY9nJ3yKw</t>
  </si>
  <si>
    <t>Cl+EBnWOEVI6DRinnaTIaCsz9PeHcVi6</t>
  </si>
  <si>
    <t>Rmic3ISvPTwcCjQnBlJPVqK94PRxhcO8</t>
  </si>
  <si>
    <t>r1nr8HTHr2hxLKuV81nWcoEiKk+C5WJN</t>
  </si>
  <si>
    <t>OkjuWXfyTqySh5qylngBIFGxTjswEvBL</t>
  </si>
  <si>
    <t>CzRVsN6gFseTIPWm+qtVip27VuV/f1aE</t>
  </si>
  <si>
    <t>06LogjmuXsnBoQFeQBkdHUTCHNLmmz7e</t>
  </si>
  <si>
    <t>B1azuyqAXidtqJ4yoaI/xMuz3XfNAjnr</t>
  </si>
  <si>
    <t>g4oFsl2M4Rjyk9KHqYdE+yD3z+c9OlPd</t>
  </si>
  <si>
    <t>J0UhtLCs+iXWiQFyGl7H7Id7t7y+jrFE</t>
  </si>
  <si>
    <t>AGGzDv7zEILJ+RhyshqRhlty33CfXv2K</t>
  </si>
  <si>
    <t>ECcPYeqU4QPfC7G6ThaB/nodpKvNq9d+</t>
  </si>
  <si>
    <t>FOiIaWBxHDkZgr5DDK07kQxSQRfyyHGQ</t>
  </si>
  <si>
    <t>Yhf/VQyNkihDFWEwNzlb5/WYv5xQNdaU</t>
  </si>
  <si>
    <t>AoXH3mjoV9qRwbQ5DaBTQ+kb3srf6eDW</t>
  </si>
  <si>
    <t>quuv2G7nVuYKsmL8HPulGcxS/R4MtUbM</t>
  </si>
  <si>
    <t>pr3+e+eHBFRTBeaEZoY1SZsnrp1+lajx</t>
  </si>
  <si>
    <t>jQRSrdqVWslF6QU1N7WZUg1gLZqcmHzf</t>
  </si>
  <si>
    <t>PVBQnOULFG2PBK25JK+VUGhuS77ig8c+</t>
  </si>
  <si>
    <t>1vrP0BKtBZpAapXADtTacGUk0ia75vQa</t>
  </si>
  <si>
    <t>ksgQH+lEFOZ+KO1yJmKgokb3Fxgk4OKc</t>
  </si>
  <si>
    <t>6popMfmBeuMPvBuOyV/+3fyHUrgw5ndb</t>
  </si>
  <si>
    <t>x357vnGv6p56vfEVyiY4CJx7YaKNjg92</t>
  </si>
  <si>
    <t>fCDw/pdQ3Gw8iHc4QAaUXbxzis1qZk4K</t>
  </si>
  <si>
    <t>xpvZ5CM66bWjbPaajOoJUFpT1aVX4527</t>
  </si>
  <si>
    <t>6CaA9Vdd4it+fsUABBsAPiAOoXDXXdhy</t>
  </si>
  <si>
    <t>QJRYjc0BUHhgEm6t0vTGpTeqe9pg19Q/</t>
  </si>
  <si>
    <t>Y/HyQo4YCWWKHp4eBpZqh9hobhjRTO/l</t>
  </si>
  <si>
    <t>b+LNr4QN+NOBipo42hX56p9mZtbmYpAf</t>
  </si>
  <si>
    <t>LW3pEKBz3ajLl9odxHKOrw/dtIWSXy3B</t>
  </si>
  <si>
    <t>PhthZoTz0pz7vOYujCdQp+tbSxhuakhw</t>
  </si>
  <si>
    <t>S0IymJt1wLCQho/wanyhSIqspPikUEl5</t>
  </si>
  <si>
    <t>Zz8TiH0P5yTJQD/VAy37WRA6eMuoMH1N</t>
  </si>
  <si>
    <t>Ns/MT72XjQEK3RLQV8c4Fj+Mg57QQ7Qn</t>
  </si>
  <si>
    <t>yPxC7lU07cs+EHEdSMbw3XOjTwEcTl3Y</t>
  </si>
  <si>
    <t>IoItFQ5zJHbtrhUkJYww0hTLL7tJS89l</t>
  </si>
  <si>
    <t>k5P+ZT42wFnS927W+G3nW4EfEMgOssem</t>
  </si>
  <si>
    <t>ZbWn8AqpPDqVApPy5A8p0RUPAwkApVXY</t>
  </si>
  <si>
    <t>iWVCMG28V2hT0DKozezUYC2UP2v7cAC9</t>
  </si>
  <si>
    <t>TCru1YvnhP0HF62FAoAk+NZ7cWQ9V9SC</t>
  </si>
  <si>
    <t>hGjAqF+F337iM+1jayIggSzckrtzd9L5</t>
  </si>
  <si>
    <t>qNC1i38ssUbcPSdvKCx85MY9p8CjqfkB</t>
  </si>
  <si>
    <t>6YqRmb08NlrsGvGTBQGu2pXkPGj4stP+</t>
  </si>
  <si>
    <t>QUXP73Q3ICp4suc3Tb+UDVOr5mhowqi7</t>
  </si>
  <si>
    <t>5rwsVKE1jw9Ce9KEcn5CbwNGNx52+MzU</t>
  </si>
  <si>
    <t>tnCDqfyj3ifWP5tsS0d7G+NaMK7NK9qD</t>
  </si>
  <si>
    <t>IheqfcfK2825qgetw88hvP4kb4h9iv7O</t>
  </si>
  <si>
    <t>RmNYyO3TYRD+T69X/4dF2PcCm1+upvnA</t>
  </si>
  <si>
    <t>7FotPm/bobT+Obadwsa9SW7TUT0sBXqT</t>
  </si>
  <si>
    <t>jWhF1ctbgjpBaXlqjDh+gsuE1wZT8wxw</t>
  </si>
  <si>
    <t>3HDV3Wn5heKih8e6ZPZfhE0GKBd33E0G</t>
  </si>
  <si>
    <t>EL8mfyfGoXntTuS8dNzWgcXn5rtDRDz+</t>
  </si>
  <si>
    <t>mzRPfgq7eNghvxpX53vtIGWcyvb3Qh8u</t>
  </si>
  <si>
    <t>7yRoHi4BBlbNbutTcUxF8ZntHoqUIahw</t>
  </si>
  <si>
    <t>LwvKfjVN49rR58MhOzmZ5B4Ns68UZ/hn</t>
  </si>
  <si>
    <t>KJt2eFTvy9j/vhDAz7Q1Ojz6Xl3GKPHN</t>
  </si>
  <si>
    <t>kGz2U67xQkGQysFORea/yZV2zCjDnxoR</t>
  </si>
  <si>
    <t>BW8t7zZIyEuvUF8EclwZTy0ZAfqMrJVo</t>
  </si>
  <si>
    <t>/x4uEF1q4VeWVyhCrmmBw28Hjoz2bgaF</t>
  </si>
  <si>
    <t>Tdi53V+AM6H64Kg9uctq/OraF/ytM6ny</t>
  </si>
  <si>
    <t>2yzmmZb0UHyyRXorzIrncdF105YhHgm4</t>
  </si>
  <si>
    <t>z1ZQpu9NPAUn5dUuhXY3SctznEFL9XJH</t>
  </si>
  <si>
    <t>gLSqAOMxDT/PPNJSDx+8aJUZPWFwUwJW</t>
  </si>
  <si>
    <t>LVOcwhQ1YsJTh62aagKxYCzjL/44vE73</t>
  </si>
  <si>
    <t>NW+xeTV5JLt89gi/gE8LZ4o/dKcUqfsy</t>
  </si>
  <si>
    <t>p/x6LzYsanfj7iEYd/0sZYICoDo5Cnia</t>
  </si>
  <si>
    <t>RnqpGhn+EKGDQtdz2vS94vLlZaTBICSV</t>
  </si>
  <si>
    <t>292YG+lNLLGpLPgG/WUyIDLwFDC/kXIx</t>
  </si>
  <si>
    <t>Mpf6c+MWGpnyz1awRhtO9E4v20j2RFH5</t>
  </si>
  <si>
    <t>8wH2D1f4IRqOjHtT/HqwjNZpSN7v6R/x</t>
  </si>
  <si>
    <t>hV80a6uUWm8crVCOlo/28SnClhXckILY</t>
  </si>
  <si>
    <t>FKZTpnaIJFtpSXP2grbjlXJ9sO62XIxT</t>
  </si>
  <si>
    <t>vTWqeJjV7J5G4a0+mOl8vfBZdc+bIIpJ</t>
  </si>
  <si>
    <t>irZKPXJC3Zi0QnRlC/sMBIc9XT51tfeP</t>
  </si>
  <si>
    <t>H/CTnv0SU61ot8xBIaNWhyz0vzB1W4My</t>
  </si>
  <si>
    <t>o1BrBO07ERq0cy1ZSxvqvJcNX6yBTq7u</t>
  </si>
  <si>
    <t>i3qQSdPJB0u2Xjm1SsuMiXXw0ivBR28p</t>
  </si>
  <si>
    <t>AuCrUAspQp+q9P1bbvcAYKFpPGlJ4hOQ</t>
  </si>
  <si>
    <t>v42/dBNFyXwODf8v9JWTZcK/cgAH0du9</t>
  </si>
  <si>
    <t>kAaf9KwaTzdQOVMA+F/+CrHSWm+U0fjZ</t>
  </si>
  <si>
    <t>wiDsUXxUoGuCaZbi9YWJHy+o5YsjMa0n</t>
  </si>
  <si>
    <t>7js+rDyUEtBE79jCvwFN/05ckkVJeoL+</t>
  </si>
  <si>
    <t>3XCrX139n4K18ZaDSp9wi2mDhA8GLrcj</t>
  </si>
  <si>
    <t>G2c3l1N5f/pAa+BBzhz0mclRC/wA3duB</t>
  </si>
  <si>
    <t>x/qxdVJ83BV8tmWkSHElyyP5nID7EcwU</t>
  </si>
  <si>
    <t>tE23SGcJokYk2mFrW9JQu9kFZukntcsQ</t>
  </si>
  <si>
    <t>hn3jSFSH3jpGMI1PTX9BMuzx32P7mRr1</t>
  </si>
  <si>
    <t>85bftQEaSqQCSuGTj7ceat/LM2tzLBKg</t>
  </si>
  <si>
    <t>jxCTNsB0/SMX9vqrgEv3o4XvbiYiWZlN</t>
  </si>
  <si>
    <t>0W8EZi0Q4nu54yUrigjsMAOfOWtFtYCR</t>
  </si>
  <si>
    <t>mpMvYttshawH4RGyqMdFVckca9uPHWzr</t>
  </si>
  <si>
    <t>NHoNPQ+YBgsSkNIuxatS7sbfnJHWOPrT</t>
  </si>
  <si>
    <t>9qEQRJ1zKQoenRAL4nIcySjyy4FoM2RE</t>
  </si>
  <si>
    <t>tzLzSWTNzYqQJIqWFgqjk0SGz8JxDuI2</t>
  </si>
  <si>
    <t>g4PAGjFqbUhBUYiJOUueMfF7IE45wbe7</t>
  </si>
  <si>
    <t>c9q1DQxE0Mp9KvTZDurtnRryeV5OIVut</t>
  </si>
  <si>
    <t>ifwhSVRmJnMgJ1JAIQLKJ0R1JbSwotUP</t>
  </si>
  <si>
    <t>srrEE6TFAIelwSBmFH65IQK5wJUblclb</t>
  </si>
  <si>
    <t>/d+XETBl1GHqtum0zHgffk8y/49PdMgb</t>
  </si>
  <si>
    <t>yaDpS+gpmskb7lg2/EoeUV5POr5A7aa1</t>
  </si>
  <si>
    <t>xPQMehiLoON3sV5tKPlPjDzD2WqGhMQY</t>
  </si>
  <si>
    <t>sA9WVLF7xsxiCA1dRiM5txAg3HT36ALL</t>
  </si>
  <si>
    <t>VxO8sJOt3so0qB8ZGaVASzMomr7i7yPi</t>
  </si>
  <si>
    <t>CX062snoT9GwISXwPELCcucW0fvhTT3b</t>
  </si>
  <si>
    <t>+vUygCKrywQ3OhXH4v9mi0gsA+23RZ19</t>
  </si>
  <si>
    <t>8Kxnm09pYqqtjZtO5xLwpJdTHbN/NJbm</t>
  </si>
  <si>
    <t>pAibpMKqNa1MesSR1rHVBm0eYgskiRlg</t>
  </si>
  <si>
    <t>iVsSWsjzCY+lpOySp6t1kTceSPYyd+0q</t>
  </si>
  <si>
    <t>Tk9bYANMoqI1CqB4rMMaSkjwIhtMGyca</t>
  </si>
  <si>
    <t>00njcI2YH/rhVJzM93iXAwMkeDJpOAVR</t>
  </si>
  <si>
    <t>wStZvrxBxnyNFgKY4FpvHnHgpucyCuny</t>
  </si>
  <si>
    <t>zxudVoQIefi4xNrUCuGxJoNvgFjshQzn</t>
  </si>
  <si>
    <t>3CgA5+6aKnqEJNjviL5MOritZq4hX8yX</t>
  </si>
  <si>
    <t>Dro1CvJDylV0fAZS/BETjvFllCevEqag</t>
  </si>
  <si>
    <t>+0T4AkaooQhsxKdknBFlThNHg+L0DhRR</t>
  </si>
  <si>
    <t>SCZp9XibvdzehwmXmE0mfJAph6wkQ5h3</t>
  </si>
  <si>
    <t>yhq1gQRTCfT9SnCnInJvE8+8BqIzI0SO</t>
  </si>
  <si>
    <t>8IhC/bHJ/txmHsdQacoktqKAdZmxkygU</t>
  </si>
  <si>
    <t>tNFqLOx7ZtTkXI6Zrb5Phksw1MEcNX55</t>
  </si>
  <si>
    <t>WSjDwwyuNmRY02zEE9TjFrxHJziwkzqM</t>
  </si>
  <si>
    <t>5Gk4Y3T3qVQT5ha0DfhgLJ/t60WyQ2YP</t>
  </si>
  <si>
    <t>zuUovIAV6v78Q66CM7wywzLlh3wtaMLF</t>
  </si>
  <si>
    <t>7LNpJvQWuzkzMt6N+6wqWQoe6sGvela1</t>
  </si>
  <si>
    <t>k2TvKItmjDqg+pT0g+mD4YL7T1ODodSQ</t>
  </si>
  <si>
    <t>bxZxoNjkW5UnL7fEPnUh26cRuzVTVbFF</t>
  </si>
  <si>
    <t>LCMKA6o4+p/SF3QZ/epogzb9GNnCB/0W</t>
  </si>
  <si>
    <t>fkeAyeiDxS0bkKN8NUXElIaQp41Qp64s</t>
  </si>
  <si>
    <t>Uu4ZrUtG5N3RgP7nIp68U6Ri9He1y9aX</t>
  </si>
  <si>
    <t>znOqyzcLQ4zalDQOi0oFg7obB0W21iAk</t>
  </si>
  <si>
    <t>4wd+A/6VFo98hRmbvilO5V3zOE3ZJe1d</t>
  </si>
  <si>
    <t>g4/FEa1HNSJhXClxd8ZyQ2FHAIb9Yti7</t>
  </si>
  <si>
    <t>iSSZKn284X+/6Wf3ORKIouIwzF0hyDwG</t>
  </si>
  <si>
    <t>sM0HhfKIQtkqwLOb+zPc+Oe75xwSpx2j</t>
  </si>
  <si>
    <t>LEU/tQ3unexZauatKXM9ZlOU/LQp88L9</t>
  </si>
  <si>
    <t>4B17yZalJx81w9tqth37Mx/OPYWWeYdJ</t>
  </si>
  <si>
    <t>uRBv6JuxT3CgGLbjvyeGGIkmIU4ZDjQO</t>
  </si>
  <si>
    <t>8e0AaSbTq7u1mC9VqEJk43IQADozOx4Z</t>
  </si>
  <si>
    <t>aGg3EQ53nIX9kOEK2XGBNc5L1Pu8DGi8</t>
  </si>
  <si>
    <t>AhYrTwTfaoU7bX+1Axb4JAUeXfVbcNvK</t>
  </si>
  <si>
    <t>Aw63PEagrh7pO6I/7C8BMEZgH6CKvmHY</t>
  </si>
  <si>
    <t>g7JhxlvY+aRWHWSQT11HO+6KKeCn3FEx</t>
  </si>
  <si>
    <t>b6qGv4+VqQCG1VEdZWpecHuIQGrmnPn4</t>
  </si>
  <si>
    <t>Wl/0mqfTPrYuRtiSZIQXvuJBqASuxtsX</t>
  </si>
  <si>
    <t>bYDaPD5bLx+2Wx8yDCrODFvz0eJHDZff</t>
  </si>
  <si>
    <t>fa/a5JoRlous2xI3kULWjUbBoIjEIRdq</t>
  </si>
  <si>
    <t>KnizfCOTlNomsQzFVK5m9E+26HAsleuP</t>
  </si>
  <si>
    <t>nO0ZFNKRhdae/MT/IeBSGqcjIPSiQIvs</t>
  </si>
  <si>
    <t>SsGvMPpgl/1Sr20bJJFxW+YwDWl8kCYn</t>
  </si>
  <si>
    <t>DcUciwXo3k8OV6DYkMnOUS+EbrFGXPBc</t>
  </si>
  <si>
    <t>mX4awkw942h59+9dq4vkKUTMdmU56BeR</t>
  </si>
  <si>
    <t>8chrtySSXl8iQULBRB2hmIo/UjNIwsvK</t>
  </si>
  <si>
    <t>afGqcf5R/YUKIMxuo615oCcmDgtKOSQj</t>
  </si>
  <si>
    <t>CrVs+XTcPgE1I23whUp8WxCmRTgiN+Uv</t>
  </si>
  <si>
    <t>IEsFiVpx2TODqjaKKPZ4HPn8kww/BfcW</t>
  </si>
  <si>
    <t>E0n1fW72iFfwrVcDjVArJ5l9U0qenly4</t>
  </si>
  <si>
    <t>XDxBekuVPMMttgD8ybOKZdYxxCiOdTEy</t>
  </si>
  <si>
    <t>PZ8Y70rw1326YsuOenNEMfn5DbXEi687</t>
  </si>
  <si>
    <t>X4YgFxUj7ktrSMD0fqXkEpngrWaceNwC</t>
  </si>
  <si>
    <t>w6L2iLB+4YoQZVC6l4AvsDT/PRGV0u2o</t>
  </si>
  <si>
    <t>gLGG98xE2xXpO/5fVSoGXNM8UykTwoM0</t>
  </si>
  <si>
    <t>yFupiRe6t6u2H3PgGjrE7I1sXzMFemAn</t>
  </si>
  <si>
    <t>Ft7t6a7j1J7krhA3YyTRgu798VqIo5T6</t>
  </si>
  <si>
    <t>ptmnzY5hRa56LsOdwVUkzq11sZAhIDSK</t>
  </si>
  <si>
    <t>yELOW0aqcN6es5Nt44ChRcV1ZrV8v2sC</t>
  </si>
  <si>
    <t>EQ1KHam6zKkFOJQFtgQQ64DruNx2KpLE</t>
  </si>
  <si>
    <t>kdmVeZS3e1Mfyut/rqg+EGEFJJbcPpH3</t>
  </si>
  <si>
    <t>bvG6Di2yI7QqftSgWI1jdYPAgwqnm9Cm</t>
  </si>
  <si>
    <t>2oercNGEK5Hcw8HKaXhGR2CZru2mg63m</t>
  </si>
  <si>
    <t>9kLRCWGhu9tcVJquzdCKKJzOI0t6KHil</t>
  </si>
  <si>
    <t>8LH2ve6PqvHn+KLQZgWZ0NuGX7gfccIS</t>
  </si>
  <si>
    <t>z6AJ4CD7dR2WVNW3rHkZbAucULYdnrFr</t>
  </si>
  <si>
    <t>KAFSB+uFIaAeDsjgyAkHchYMk8qBRLV2</t>
  </si>
  <si>
    <t>Dxkuc1vKgYlvKjOFEBhag+C17ZXblLiv</t>
  </si>
  <si>
    <t>rDxvRkFUn9ly/xlr2hZTukEZGqRIWavk</t>
  </si>
  <si>
    <t>xXVyc3ynz//oMJvF6TwVspGib2gX5yuT</t>
  </si>
  <si>
    <t>q+BFD3yn9e+oARd9/0gAb0j8PPSHs+Rt</t>
  </si>
  <si>
    <t>ejVrHAGDGr/uErJGlFPdf9Plft/C7Sai</t>
  </si>
  <si>
    <t>qlMUBkNxLlZ6GVGVmo/H3lFgradcOO1C</t>
  </si>
  <si>
    <t>EmG6NoWhASTdzR+5NfXpshgYXVUpSuxp</t>
  </si>
  <si>
    <t>nIrcj+T4BqXoT0p4408edApZVMGX0907</t>
  </si>
  <si>
    <t>c1OYLN4BS/buV+9wz2V535cH4uN+1Z6i</t>
  </si>
  <si>
    <t>URPV1/7seAOXQgQfnGpvRb3hWIgblCP6</t>
  </si>
  <si>
    <t>2MWFbw6bNahN7DNn6FLEjcVzNx9kQhRs</t>
  </si>
  <si>
    <t>VCsBgSQvweHoDlcpf1YslUHC8D9t5MZw</t>
  </si>
  <si>
    <t>lxeewuHet42kIwfnYOkm1TZJJBMzeX8/</t>
  </si>
  <si>
    <t>pSOegMbtq9Oyu5pGN0bRGcv1WbVfqYcE</t>
  </si>
  <si>
    <t>iUuDvSrhSF2h7EsWrK9rIP3jLBV/uugm</t>
  </si>
  <si>
    <t>fb8Sh5+BKEfZc0SJPk/gOZ6tgzQc1fdO</t>
  </si>
  <si>
    <t>6uEd7acdDgfG094H4/Ml2N1eCGyCklNz</t>
  </si>
  <si>
    <t>3qLaVLjIoS/2GqWIA8FA3d3w9GcvhUg9</t>
  </si>
  <si>
    <t>MOLDIDgD+VHXcg/mQGbailkYLSFmxk7D</t>
  </si>
  <si>
    <t>stOvJYX2EypaEDbJYrIsr3pIMfIcYOud</t>
  </si>
  <si>
    <t>R6IXXcbf9+lzGfihH6uzclmwzgggU3rx</t>
  </si>
  <si>
    <t>cfVbX2ZSayEKgtoy4wn/ys2M5kBnNjD0</t>
  </si>
  <si>
    <t>JubBaWo1XGiQ+NhA1DnnJqrQXSjzpNmY</t>
  </si>
  <si>
    <t>JtUaSJUkZCs0mN5who0d/zbk3D/4p0cE</t>
  </si>
  <si>
    <t>/yBN2ziXJh1qcPij/hrHtqpzFzLiF0Wo</t>
  </si>
  <si>
    <t>xMC3HVoRvrY48ssSmTV9ob87OUN5NIkK</t>
  </si>
  <si>
    <t>EH3ZssoxMhcGPnT8ihalM2YneA7RIVKR</t>
  </si>
  <si>
    <t>AUadutx4jFGgqq1uo8ann3dfQixxWy7W</t>
  </si>
  <si>
    <t>cbOQAHhsGVcY5HAy1FSuQfn1ACWf/1Pn</t>
  </si>
  <si>
    <t>jpstF57O4MxKrOMGI91eSqTdGWKyxHhi</t>
  </si>
  <si>
    <t>OEmapaYT1CwuZdf0llaDJtsqvHepwFiu</t>
  </si>
  <si>
    <t>1AE04mGF8pRnF/Ix0F/KMS9LtdRTAIlu</t>
  </si>
  <si>
    <t>GoK/7awHJE+H+35Zi/CKe9aWz918nWmE</t>
  </si>
  <si>
    <t>GHKgtBNCIdIYh0TMf8QhIzUolw3LDg4f</t>
  </si>
  <si>
    <t>vIREgMdVgIbSALe255zfJ3qjAKp9XAFk</t>
  </si>
  <si>
    <t>RyixNbF+ugI2CawxI7KP2VUFZK6ohSRe</t>
  </si>
  <si>
    <t>AzOLvkVSlV+eUyp8LjZLC8y1YQzTfWUH</t>
  </si>
  <si>
    <t>YFbslVYxWFN57YJanIejRO9OhnaGDYDu</t>
  </si>
  <si>
    <t>LzRWfPqs/iON5aDjvmQDFe84vo19Su6T</t>
  </si>
  <si>
    <t>j7vRCzhzVxDALXVO4qa+tJsUpEziGopf</t>
  </si>
  <si>
    <t>eXVA1iQyGzHcssokdazdC7oroQ5jZEMZ</t>
  </si>
  <si>
    <t>GS3faQ9YvtzqejWnTjDxVYKv9Grf0Uyo</t>
  </si>
  <si>
    <t>zcZ2L0xdcv0KLX530oA6vQqNSvdNwSiF</t>
  </si>
  <si>
    <t>I7cI31OSHQ6wlWqMbfnCUQ8E2kP4BDW7</t>
  </si>
  <si>
    <t>sfJ9N0e7oLpepxg+VxM7oPgcXjUJi+W5</t>
  </si>
  <si>
    <t>6awIJyGccg0s+KpyTPtGazex6ohbEcyn</t>
  </si>
  <si>
    <t>yKJr+DL32ervspEC2nilSGDf0v0Pdjpv</t>
  </si>
  <si>
    <t>SvS0vqympuE3aS7rc4UUPt8sIaAIn988</t>
  </si>
  <si>
    <t>uMxDfEHevssflohK7LD+QV5cKITZQyHI</t>
  </si>
  <si>
    <t>3YYC3XVuICc6wiOLO9JFQSIMOmvmxfEE</t>
  </si>
  <si>
    <t>Kx76jJTmuQBN6SgEE+MfwkTBtHVmiFIY</t>
  </si>
  <si>
    <t>DvC4G4opoVTCzoYfQNaKeW4GvJzyN0P3</t>
  </si>
  <si>
    <t>COSBdylcZrEUEjs2ynAF8uzElqpilOpd</t>
  </si>
  <si>
    <t>/aRvcp+Dd6pG4v0KG+7SrntD+8NFoSSg</t>
  </si>
  <si>
    <t>szmtLAw23i/R9bkoGAmHfcG/UGyhzYbN</t>
  </si>
  <si>
    <t>LDf8uq1SWavEMBUNbO4aYjDGfGwWO3FQ</t>
  </si>
  <si>
    <t>tGbzOqTPg0Xb2LrgUSekCF7+betTNAmI</t>
  </si>
  <si>
    <t>HOPi3Ry2s3T15muRHIEbZMek2mKd0D9+</t>
  </si>
  <si>
    <t>8oM9uqtjW9wu5qRUN2dFS+5HpmV6OLB1</t>
  </si>
  <si>
    <t>7RQt6JDVJYgG3D4ThuVAzc8FlCTczs8Q</t>
  </si>
  <si>
    <t>zXFU8omp4AVlv523PTNYCgbAcBhspUiw</t>
  </si>
  <si>
    <t>9XWiok0RhIhlkBGZQBY1nNFU4NSt9SUm</t>
  </si>
  <si>
    <t>fQQ9dKD0tmBaFOhs7OFuRZl6Ff441/SR</t>
  </si>
  <si>
    <t>JdAHlm1Keaon33Dv6sxeKjt5LqlftIMF</t>
  </si>
  <si>
    <t>geF71LcPlJb2CE6E8jg1hzXaZ1uVROi/</t>
  </si>
  <si>
    <t>ba5//QqKnFZ3D3ahG5cFaGYd3+1xufKs</t>
  </si>
  <si>
    <t>7bZpa37g+GWxdKgEsvglnwvXxFryzNty</t>
  </si>
  <si>
    <t>aWThm3qfHH3dwePe0E94+O60XLOek9wG</t>
  </si>
  <si>
    <t>Gq3QIVT6dn3rzeyxkcFPj82ElabX/TCJ</t>
  </si>
  <si>
    <t>Dc+a60kv+Amy01vqU9ekaHFgMaLyL6H8</t>
  </si>
  <si>
    <t>HH6Qh6hXi2AdbafwGGKQJjtmU0A2CQpH</t>
  </si>
  <si>
    <t>2Qr6PQ2B3WdTgyDjKSk68yjCXncMEs9W</t>
  </si>
  <si>
    <t>t1mN2MRV3t2/GswIgYMQKsWeo6SDoMQS</t>
  </si>
  <si>
    <t>se1nMffTXYrCrPPa+y9R6QQm/q9Wy4TV</t>
  </si>
  <si>
    <t>p/Kp0AiXbgE0UFfetBFiJ13UMaz8v2at</t>
  </si>
  <si>
    <t>gL6QrL9sT0nn4Y31L0HJ0FfipBLhUN2+</t>
  </si>
  <si>
    <t>Eu1bCJlty4Xz7fZ/edku13BhwQgjg9Yq</t>
  </si>
  <si>
    <t>v0Xh6mqxCu4F4wbWmdLWbDyXYQHrLoIt</t>
  </si>
  <si>
    <t>W+2T9PFabIBJpydM9bJjsOGcpnJ0X5LI</t>
  </si>
  <si>
    <t>inIAYGw6xp2Hrc2QOWFXRJCzXFKtgp/3</t>
  </si>
  <si>
    <t>cJi5+TcwXjDkBkpsa5er38tmTJcjOlIv</t>
  </si>
  <si>
    <t>ljqzXa4BhdBU2HPYpc7XL15Db5gGwDMb</t>
  </si>
  <si>
    <t>5PH5xPGysW7+07Nfbxde1nlVGSmNGkFa</t>
  </si>
  <si>
    <t>7HLU//Cl2G6s5ofxmrs41P4/Eh1Unpol</t>
  </si>
  <si>
    <t>x75JjWdq12BKolv91HGOXcbD7FsNtoe3</t>
  </si>
  <si>
    <t>5dgNbB7JnyTaqxZ6CLRHxUSMAaudy4Gc</t>
  </si>
  <si>
    <t>xB5yVPDcYDMmoyldlnpm4XikOIfVWStQ</t>
  </si>
  <si>
    <t>AhVkOIoXLHahsCnVFusixM6S6manrZ3N</t>
  </si>
  <si>
    <t>6kYaDYDUdKhfNczt4HnZgDHdM/pSkYb0</t>
  </si>
  <si>
    <t>VQkNojgHIGBWomvkraJ+gxyw0D7+DiXg</t>
  </si>
  <si>
    <t>p0VGZHKG1vG0+BcQJjRu6h55LVag18Ew</t>
  </si>
  <si>
    <t>Z64W73lWBHFCFH0CXYUfi1KUnojObwRa</t>
  </si>
  <si>
    <t>uxEGmOaUSSBMv/+3oeuoGHstf4e1eAQK</t>
  </si>
  <si>
    <t>es45SAVZUJoUffXG2nN6di76n7OuFAvS</t>
  </si>
  <si>
    <t>VWmiNliMiyFNIO6eAlMes58g6k9ULU6K</t>
  </si>
  <si>
    <t>fKFi8Pk2lAPA5tXq7lkEu3Jp1U1w+obC</t>
  </si>
  <si>
    <t>GyqmKmITWdllrErDOZtNNke/Ri/iKVrY</t>
  </si>
  <si>
    <t>kIbYwhnTCZmcx2Bj164K8HYfGwC7mBlq</t>
  </si>
  <si>
    <t>Paw6mtGgva/otYc79mMDlIAzCtphP0ii</t>
  </si>
  <si>
    <t>ldqfI+VWiZY/sIQpT6gukizgtkIPcoxK</t>
  </si>
  <si>
    <t>JXhb4MuP0fC5Qy16bVPPC3hrzwwSTMFe</t>
  </si>
  <si>
    <t>OEN9bijJpKf/a08g1XSLGB0i9WsiXrq5</t>
  </si>
  <si>
    <t>aUsDhG+e8rK1wcq6uKDflTX/nvdL19QD</t>
  </si>
  <si>
    <t>W6F8D4TYA7wbGoPhTxHyPdvmNQV+WzkO</t>
  </si>
  <si>
    <t>fy0P+66M/NvOs64xNh2dKK/bKJbJq6fD</t>
  </si>
  <si>
    <t>qObKk176F3wz5RgbuRgrVGirvvi6R7fx</t>
  </si>
  <si>
    <t>N/kdjRDsOhmIjtMgAHGWNWuuro0TXM1B</t>
  </si>
  <si>
    <t>i8rYvR4aZdV+lDtbpRQjP6vSVNSQZz81</t>
  </si>
  <si>
    <t>FCkic1y30U55d1ke7qfn3YG6EO6lPz9D</t>
  </si>
  <si>
    <t>rR38kbZvzdr69Rqb0XKsWcCQ2CXRp3/2</t>
  </si>
  <si>
    <t>GV/NPea3rwrlpRLCx5LoDTjCnKm9KWB1</t>
  </si>
  <si>
    <t>Nm2kcNRHo5pYm8eXysF5j8EYykWoqTpT</t>
  </si>
  <si>
    <t>Pb4yUsAFoZbwT4VvPNPUjc8KiljW2pVT</t>
  </si>
  <si>
    <t>tZCpb5WUd2i9ot7lyKYUScI1jRObpp1O</t>
  </si>
  <si>
    <t>1lJKWMkJ58wA6VaISIDvBBaKTBg4cHMR</t>
  </si>
  <si>
    <t>DyITVlV1LWGcEBlEg5IjRdWQxpDigmgX</t>
  </si>
  <si>
    <t>QwmZ1PDR0qurOKtScmDbn4QIO6/Ik6ZO</t>
  </si>
  <si>
    <t>5jW5PsxasCZtUH2AH3LZIzgyrG0FDazr</t>
  </si>
  <si>
    <t>kLzqE7JKGjZgGTWRZshaeuTSHUf0jK2P</t>
  </si>
  <si>
    <t>0K1mhpPQQR/BJEuVPwozME+L93MUV4f0</t>
  </si>
  <si>
    <t>0Dd/wyj5DlHObVcGtRnahHOpxYhdwp5M</t>
  </si>
  <si>
    <t>LH9Wen11UNXLbq4fjyqyX8gCzXDG9Nas</t>
  </si>
  <si>
    <t>BWUXzthoXhz2wlEWc81+BcLwlFtXH+3O</t>
  </si>
  <si>
    <t>myKF72NaJkOpZzoSTpmgCYTLY7zVEhzW</t>
  </si>
  <si>
    <t>Y0ha51LExbH1C5UoXC9z7ZOkI/IdG7YS</t>
  </si>
  <si>
    <t>6/usbHoNggonSQHxgVyxpKIk9xXmaMNd</t>
  </si>
  <si>
    <t>PXXZdo2KDOTkWsxUYBhynIL6adCWtrK5</t>
  </si>
  <si>
    <t>ntzP7CksjSdHD0IdpFTJhVOR8ATUaxL8</t>
  </si>
  <si>
    <t>eMZ0o3+UISEcWep0npNC3wjTeZuhLdN/</t>
  </si>
  <si>
    <t>TnzCr3rztOhgaBhxeuZ4DfSDfNDG4YAa</t>
  </si>
  <si>
    <t>q8Ak6Kfaz1lswHhslXf0d+DAp6WkHOrU</t>
  </si>
  <si>
    <t>w80bPr9GMg0s4hETFEG1mKhLjzLZBjKz</t>
  </si>
  <si>
    <t>aSq6eCRtBXn1QOMw6B6gdS67liYGaQhp</t>
  </si>
  <si>
    <t>KC2gVXN6tj0KFGkAv8M1+ctpTSEecO+c</t>
  </si>
  <si>
    <t>XjptdYnhP9LDajEssAjBmmhF+r1Uv8go</t>
  </si>
  <si>
    <t>+l/7UZsXyD1aIQoAwwsbtRhRe4BacYwo</t>
  </si>
  <si>
    <t>y8KBKBXZLcuYhAbakJfGDGSzoV+/rL9o</t>
  </si>
  <si>
    <t>tbGlD8qD4ZD9FogLFX3UFmeJrv/9wHeE</t>
  </si>
  <si>
    <t>qG6+T36c5M5+J1ggKeAZwmpKg/le/bhJ</t>
  </si>
  <si>
    <t>46WS/j4QEUzMVErhnazP5A2ApKNvzbQ4</t>
  </si>
  <si>
    <t>9jj/fX4KI6vB8PtUYFyargDPA7+/lpsw</t>
  </si>
  <si>
    <t>xlm695M4+Al9WniJgcvPE67hJ7nqJEoA</t>
  </si>
  <si>
    <t>vlFocnxbRgme3l3wjQ+wTkfluORZyrkb</t>
  </si>
  <si>
    <t>6rM5K9A6pFrZE2lcxnAYHskgaax+L8Cv</t>
  </si>
  <si>
    <t>17y3QJbf/p4TVQc4mUsbJfWN6Sxy7rW3</t>
  </si>
  <si>
    <t>Z3tD0ke91ho9OxaHjY2px1TrQewRYqeD</t>
  </si>
  <si>
    <t>UnxBAQNWrklmskxBkRsEana2BUCCVnk3</t>
  </si>
  <si>
    <t>IjXuZ5U+1dUpHLSv7aA60zlaN7oohsCa</t>
  </si>
  <si>
    <t>bDhlNpBi5eBrtkzkB7r1J60YfHln3jOF</t>
  </si>
  <si>
    <t>Wx6qPoEM9h2FpjrvVPl0gseh6sGoJeaC</t>
  </si>
  <si>
    <t>PKyX6vXtvFsWquGMtvHAKDWKdFRBIUAm</t>
  </si>
  <si>
    <t>pOuMfAh6uIFPw3zKTxCFMKsNbHpQNjqI</t>
  </si>
  <si>
    <t>HjXzTBpDE/ZzNPf4LDu9xRo13kLjkAeW</t>
  </si>
  <si>
    <t>wa/UbYuaEJxPwYPodl+dcaClaQURnmQJ</t>
  </si>
  <si>
    <t>oJRX9WxK3BSnRVWJRIu8GcascAEyWKLD</t>
  </si>
  <si>
    <t>hqQAPPtY8G4QVLuU2M9e3kMSlieJrsKX</t>
  </si>
  <si>
    <t>1OAdxOCdj7HFgqJgkPOd0kpck5OdCNno</t>
  </si>
  <si>
    <t>BJohSPGU/IGjrsUl0EFaGnxJlctP6bWX</t>
  </si>
  <si>
    <t>7tpmpHGPhXtRyEPsKTQCswGUsEiylT/N</t>
  </si>
  <si>
    <t>mNH11YYCa3VNXUGAN/DdMc68iebr49UK</t>
  </si>
  <si>
    <t>u9+zFve1YHTcMt3n7CMJv7q4BTGhmXTE</t>
  </si>
  <si>
    <t>wklE/DUIp88sJGzMTa7wmZwJ8wgwAros</t>
  </si>
  <si>
    <t>nbKGE00wsvvigQ/id3niG6pJhnX2feso</t>
  </si>
  <si>
    <t>1TnuKPta6BBu10drGXJ87wSOh8jB/zSi</t>
  </si>
  <si>
    <t>gPoSu2fxQoRF9voKBqi33FcTcwuHM/yT</t>
  </si>
  <si>
    <t>lucZ3ceBpaoYJY5Gj60bT/ctiS6PzsWi</t>
  </si>
  <si>
    <t>zyvgY6cpEhGCxb4fLhGHt8TJQ89/l8Nm</t>
  </si>
  <si>
    <t>t+3T+gMWIKePgX4U2v0aMrLBO0NJPsnD</t>
  </si>
  <si>
    <t>NP1MkCKSPXbg8YDJasdNa6p7/KOZU1SR</t>
  </si>
  <si>
    <t>s97KMyZbDazvo2JafVD3rH7VLP4JRn6H</t>
  </si>
  <si>
    <t>dkX1GG64r2FjX1zqKMB005YcWWa+yX5b</t>
  </si>
  <si>
    <t>PKGjnt2kjPbw9tYk3AlfRlAF/epDrIXq</t>
  </si>
  <si>
    <t>j3LOL4FWvgH0ttYHXGbQXEo9RnBH9sxI</t>
  </si>
  <si>
    <t>FqnFXw9FLb8JDRd3xMyXXHgKXynShX31</t>
  </si>
  <si>
    <t>Y1vNivEeYy7pM67VteZDFrCCs1EBZb3n</t>
  </si>
  <si>
    <t>RZbN8UrEyhJjaB0I+LFJZyWmE00LL8r7</t>
  </si>
  <si>
    <t>WJ5pNKLjjF0UTr7xGaHJdBHF/L5OxRaE</t>
  </si>
  <si>
    <t>pCOQt+KxA41ns1TjyOdS4UWcWRm9OD8O</t>
  </si>
  <si>
    <t>kIo/HIupGoLRkxJufK3auvdM/wwb+aja</t>
  </si>
  <si>
    <t>dQ5uzFaiBg11fn117VnKFjQGzfF6Z3HL</t>
  </si>
  <si>
    <t>Ln31Y5xaBz2sEQDPUKBL4uRIlRuUvZYO</t>
  </si>
  <si>
    <t>a/Y5057lVTusIjOBy91kQ9Vp8VL6JMMX</t>
  </si>
  <si>
    <t>y3skSYNpjelaWiYqjt94J2SKfptQTmfu</t>
  </si>
  <si>
    <t>4dj81ZP25tOwwhoIXhT/EVZDrTxA3do+</t>
  </si>
  <si>
    <t>mwup4FvOgq4hclaatGvFIztz8T+e5/eU</t>
  </si>
  <si>
    <t>PG5MuynW4XkP0qXVDB2gcvvRzKmqjy7b</t>
  </si>
  <si>
    <t>ouIcy/7e57ltZrDaRhaGuz89N4mpT9Eh</t>
  </si>
  <si>
    <t>gVSl5kUmPQEsSRRa4GVWaWsbVTt2kIw+</t>
  </si>
  <si>
    <t>35xRl5RQLXIHDYT6h63giL66OXR4E1TH</t>
  </si>
  <si>
    <t>5e01izpYMjYc+ZnM5lx0FTdzDrqC2diH</t>
  </si>
  <si>
    <t>W8IDW+F1CFzqdce6pGhPIAaSjR/8OaAq</t>
  </si>
  <si>
    <t>G+OehKVFHWzA7ZCVO73IBic6hrMYUuYt</t>
  </si>
  <si>
    <t>5jINAhj4muY3E5i4DKQuWypbuNfuRlKY</t>
  </si>
  <si>
    <t>y9YkrHlQ+oAOHzT99lSbhL8Oe0cg3mqI</t>
  </si>
  <si>
    <t>S3aEsbU/97sP6Ym3dEgGgEJpaOc3qURX</t>
  </si>
  <si>
    <t>GLcnAyRv/R9s3D87dBE/9FaPyGJCh8xb</t>
  </si>
  <si>
    <t>AKhdoQYMytmVwWBVaIK5sxdzR9s8/+S0</t>
  </si>
  <si>
    <t>pkD0/0ceHrpkl5PypqRK33BtvQF2IPAr</t>
  </si>
  <si>
    <t>r2rrtoVOFlF1i96VLhz6MC/hF7uRRBCB</t>
  </si>
  <si>
    <t>ia2i86msMVaCF/+8ZJVTUyd9LacZA4MD</t>
  </si>
  <si>
    <t>83U0QeoR1VlRCWzfCbpxmt52wD/dp9aN</t>
  </si>
  <si>
    <t>WyKNZb4Cpqae3U07cQ1Wsd68f4K1uZ6C</t>
  </si>
  <si>
    <t>Yh3JpyzJLMUVjJMqgPZkXL7e6/Rbbo9h</t>
  </si>
  <si>
    <t>mLvzTbH+yEVfehdtRlGU2be20kaqms2S</t>
  </si>
  <si>
    <t>IgLlKuZVgO3uHTOrY2PXqDCJxxzCAM4A</t>
  </si>
  <si>
    <t>UaYYlnJSZAvNHIR+PmmkYRh/kF7d7BQ/</t>
  </si>
  <si>
    <t>PXqP1qW34spdSkuyo8L7M5nHOaSFiVCh</t>
  </si>
  <si>
    <t>Q0SzxbGcZMnUuvZqukOsn2RFm8yyMRXF</t>
  </si>
  <si>
    <t>Dy67j7CT/+nu0cNuP0QUo1vCjhzciR3u</t>
  </si>
  <si>
    <t>PWZiibChCLhPDmjvg2gjz2YQIW5ye2xA</t>
  </si>
  <si>
    <t>xJwfQSUrjJ06beUd2nOXTlTwmoflUIWD</t>
  </si>
  <si>
    <t>tWiYYl9E6grhHL0zh1WYD5f3XT/E09SB</t>
  </si>
  <si>
    <t>77qf5Z3LZb7+jVDVUp+1OTsqECDLATOG</t>
  </si>
  <si>
    <t>5fkr9dfupO0TkwpTJ7MXVsW1l3pG4T0g</t>
  </si>
  <si>
    <t>zuCH3mXgiVNIvK4CoFa9fio7acdc8JaY</t>
  </si>
  <si>
    <t>GwTEFsxeqWQpaBY+3oGSkfMg+RofVC90</t>
  </si>
  <si>
    <t>1VaiYWsb6u7rHBzl0YthpK2gfI4a4rLK</t>
  </si>
  <si>
    <t>yDvR88F81ER9XS+lByspQwD9dAHQ2rcx</t>
  </si>
  <si>
    <t>wdeblw3tHXzFpWARH3AFWIVSflVfZNut</t>
  </si>
  <si>
    <t>CWlXykRAke+/zRSNEDdJNK/3OmaVe1vA</t>
  </si>
  <si>
    <t>Va1usLTPzrn2S3MLg3kgPnqGRGv6oMPe</t>
  </si>
  <si>
    <t>eChh/aeIdf2PtqoYG4eB+iaFO/hcerOE</t>
  </si>
  <si>
    <t>5k4DQoxGpFR0Ckl3kZOFImRpoT7Y6ECE</t>
  </si>
  <si>
    <t>Ji+l1HX0A1KO7M20JvUkfSaFc01S9/yJ</t>
  </si>
  <si>
    <t>IXeoI92JtY5LyaiWlhLkSgHphCDDkhwF</t>
  </si>
  <si>
    <t>LHT7ywlhkoGKckS3cvW3onemcr9IrdDV</t>
  </si>
  <si>
    <t>DR1+GUKB1kewRT33IOq5VXLOByAWiz4o</t>
  </si>
  <si>
    <t>JLUoZiEWbAJ9qccCpRInoY7ndGGUCrhZ</t>
  </si>
  <si>
    <t>Z1qI/oB6MQnmTmYQcfOYwXMcKWanPCTa</t>
  </si>
  <si>
    <t>2GLM1uN+u80Sb6QAJKSV9FYvQ0H8s3Bg</t>
  </si>
  <si>
    <t>TaOraatFyXaE8qxImYP0fUY6efcQLkkm</t>
  </si>
  <si>
    <t>lIEHpa0bGhlzBZNQ0wK5bjXT65J+1O98</t>
  </si>
  <si>
    <t>Dgx/S0CdSCXCo9Q018QX3hvXg82+CDqU</t>
  </si>
  <si>
    <t>St2OjsYPdJjIW57I99qLxPRCOFetw+L8</t>
  </si>
  <si>
    <t>AQxdkFEeGu535MzG95+WrMgVRFSc509z</t>
  </si>
  <si>
    <t>pomnGJal60Q5y/wrhnua2e1j2vMBmMRQ</t>
  </si>
  <si>
    <t>E9sBxaY3oYJYxd7IYVrQTZBcX1KnSzlk</t>
  </si>
  <si>
    <t>CNErQKmCaEQ2fsdFP7Rcs34clhdiHeIu</t>
  </si>
  <si>
    <t>fbmJV3VDxYpFC2w3aFYdyVBxFxlo9jtW</t>
  </si>
  <si>
    <t>mkM0Xo12reT7uoMMthZdz/E/78+DR6wj</t>
  </si>
  <si>
    <t>4xNomVtkT2Jtz3ZA9cwio6N1Z+vVWPAe</t>
  </si>
  <si>
    <t>o87p7yewlH3zuWgHoAoL6mQdnNLE/e1W</t>
  </si>
  <si>
    <t>NNLNIECbWtf7QJSuZdCLMrwpvb7D6wmk</t>
  </si>
  <si>
    <t>8a8mO3gETYVtCvVvbMgEtIFmkQSnSCuS</t>
  </si>
  <si>
    <t>eShLVg2tmz/as8fMSKgc9xtJuGNtG7sT</t>
  </si>
  <si>
    <t>A7IoOWp0vRc0ZVXUf/R0FTBHQzznTGpP</t>
  </si>
  <si>
    <t>qCwJGOHIeSj/eweYjtUfmZaDoGoIAJNi</t>
  </si>
  <si>
    <t>PPGwWYRY2+m3Ae28MzWJsJJqY5ag9U1s</t>
  </si>
  <si>
    <t>3x24qeU2ezpByJrE8SqVrvHgCGIRIdfb</t>
  </si>
  <si>
    <t>/c32BDfQaBKa0/QOyc7UZBQ+Fmj9tYwG</t>
  </si>
  <si>
    <t>txNeZUHDcyi1QuMfMPbAr0z2lsicrMBq</t>
  </si>
  <si>
    <t>MXZ54xLZnNaP6Lql6NWjariGxuKP3+44</t>
  </si>
  <si>
    <t>EknwvS/MEy4iR8GanGUdh3H3xzuOdPuY</t>
  </si>
  <si>
    <t>7mSuggI5Qzz3qY0/ZNUX3vdYKszYrwwU</t>
  </si>
  <si>
    <t>lOcryFQVNw5Maqq+vuJuMtsDG7qZkFJr</t>
  </si>
  <si>
    <t>QLnS6tUPOJxuQeFjQO8sTa78M95ZJor3</t>
  </si>
  <si>
    <t>8uFNnx9OKGGMUdz3/Zt/XSrhXgDKpoKX</t>
  </si>
  <si>
    <t>OVnvVuX8kUNySRy8L4Sf3HXyx8/PWNO+</t>
  </si>
  <si>
    <t>j1l3Ub3YzRIkbYNmn4cD9lth1Hd7CzDU</t>
  </si>
  <si>
    <t>IDfPYKprUfXrB6nFQezJGbObfv7i6ANC</t>
  </si>
  <si>
    <t>9vz7bdX11nEZSuJr+/pBHToBim0re4D4</t>
  </si>
  <si>
    <t>uQGTWBhEfE4doV2YJzu9Uq9bkYU7l44a</t>
  </si>
  <si>
    <t>J7EUOF9WUM+CvQg+4YKnRFo33dkrSj0h</t>
  </si>
  <si>
    <t>tTJQyf97YaalbAtCzvC20qoe44RqHEH+</t>
  </si>
  <si>
    <t>FUIoKiV/WxNCzYvEeLv3yC+w8zcEVqs+</t>
  </si>
  <si>
    <t>Hebbtmtm26/7HFVf8DSNLwKEOFFXSG/A</t>
  </si>
  <si>
    <t>b/1Uk24BEGlArhdIhNvRIebFoMBUnLJh</t>
  </si>
  <si>
    <t>Zs5uyQtpXcVLoCfQ5U23AKJRc77o2PK/</t>
  </si>
  <si>
    <t>4nfMfia8xLYla1ONWkVYS9hhcR0oU8y5</t>
  </si>
  <si>
    <t>I2JBivMkj4ubYUZZ0rW4mh9PXD3q2NNg</t>
  </si>
  <si>
    <t>wh/OJ5RKKnkdtyZbPk1dHjqc072rU5nk</t>
  </si>
  <si>
    <t>0TLEgripdlylLwhrGtlVkYcyXkWy5+4D</t>
  </si>
  <si>
    <t>NzchGxYAlLg0AprOfa/5DymoNkcTjcE7</t>
  </si>
  <si>
    <t>8HklY2HbLfm7tWt6v2IcCMHIwv3XJKxe</t>
  </si>
  <si>
    <t>IdiPQ00ZGbch5etnocNxrs2ug/kGJuoK</t>
  </si>
  <si>
    <t>iVc0OYYG8k1nkUVkFrWpj6ErxcG0xBfK</t>
  </si>
  <si>
    <t>V8ZPAWiPJJZCFTxGVUOBGYOmvoFL+e2h</t>
  </si>
  <si>
    <t>LlxMb/01rUm1aW53UkkyycEV69qzIBr4</t>
  </si>
  <si>
    <t>Z33iiZjrZ7WskH1/03FF03oiGfZZpbK1</t>
  </si>
  <si>
    <t>fA07bY8ag3lclb4Jpy9pKmoK0/9M+cOR</t>
  </si>
  <si>
    <t>MAZCTNbDZlqaGwlk83GDh9Kt3RxhEqL6</t>
  </si>
  <si>
    <t>egETkyfGsAOrXZa5MN/xnLvTNiUK0kkM</t>
  </si>
  <si>
    <t>Fpq12dPp1aWgBQ2ZHdVWMiyajNdh5dtt</t>
  </si>
  <si>
    <t>YysZQoaY7xKbdAJgvPmD3r9MxtX/esFK</t>
  </si>
  <si>
    <t>4FgZM4ZbEkpRFmV37o6n41kivGFWmdcN</t>
  </si>
  <si>
    <t>bz+JsHb5VWgZJPANfXGosjt5izYCnG3r</t>
  </si>
  <si>
    <t>MUny3saW/jDuebRv0ASJEd92dkxHDWhu</t>
  </si>
  <si>
    <t>/7WDo2mWKi9KaDfClYbLy7Pi5r7uBOqH</t>
  </si>
  <si>
    <t>GO5Hziy53yMWW2a2oeXIHhtEuNuFAWNs</t>
  </si>
  <si>
    <t>J6oFsDf7GrLtt4/+M6WalWtzDoNDxbXS</t>
  </si>
  <si>
    <t>lEKtKMpzrrR2IL1T8eTMv58ykWNM6K/H</t>
  </si>
  <si>
    <t>FLt4GfwAXe87PGsTJ9Z9FYXKyMddCCnG</t>
  </si>
  <si>
    <t>nB+atxHRLoPrlnvmX+evQsxfra1r+BES</t>
  </si>
  <si>
    <t>mTw8ti6cPWPZyTTpWCPAairU3fpoq6v0</t>
  </si>
  <si>
    <t>omzqnE0miP6QwOOWnG/7o+fwJOdUrP3q</t>
  </si>
  <si>
    <t>w+eiWts3w4Ausk2gplcPGbpeOkayW/KS</t>
  </si>
  <si>
    <t>0LrVpePUbZhSZpt+RIyIbtOBz6qCbCOK</t>
  </si>
  <si>
    <t>1Q7Hl+R/IULPj9sN+vcMVeAmFiR/c1CB</t>
  </si>
  <si>
    <t>qNtJAPnF3gwx9Tn7PFyqyduzyUEmRSaz</t>
  </si>
  <si>
    <t>u6VrmHAbqkjCHCncXj6kUCGQ5ggNEtpU</t>
  </si>
  <si>
    <t>titM9Jgq8CTtJwdnIjzNzyC4HdbPgzY2</t>
  </si>
  <si>
    <t>gOXhyuBaaQ6BAa3ceus8WwtWC3vU+u5D</t>
  </si>
  <si>
    <t>s/PAg7blMnAleK4Hr/FtxS4hS2OHhMJB</t>
  </si>
  <si>
    <t>kD1bH/SmA5oN6YKUE7j9ROUt+mQ/eyfZ</t>
  </si>
  <si>
    <t>3q/xEnqnHeL9aFdp9JoXoW/ACAynepTR</t>
  </si>
  <si>
    <t>686AbIN6IpIu9klVkQqIqHowwTIK9LBf</t>
  </si>
  <si>
    <t>LkOcNY8rkgMK6Zid0/mIpBX4SDggIJMR</t>
  </si>
  <si>
    <t>KsnjauPSil30IfL09GN5rz5zqerYR/Y5</t>
  </si>
  <si>
    <t>3Mn02l3akFwOwUkSpAZyMJ4kNZ/l7wtd</t>
  </si>
  <si>
    <t>JHlmqE60H1HifdDSlkOqKCLaDPo4BgyV</t>
  </si>
  <si>
    <t>1w+0QO2ftuTIV+fyqYbAmb/sGfYXCFPg</t>
  </si>
  <si>
    <t>zrnPzlao0HhmeonHYgCbVw+LvT1LMc5q</t>
  </si>
  <si>
    <t>khyVVNPKlbVs8I2KgQY5t+PsaYOp/yvc</t>
  </si>
  <si>
    <t>ZD4Cz5whbOlbHF/gPXdQ8L5PUN/wGg/y</t>
  </si>
  <si>
    <t>QCwczUOiy+YOkatlkWUIs6vSyFa9FkVH</t>
  </si>
  <si>
    <t>YdfmoPgZjXUpIloDe6x2xZJqq9MV2gmv</t>
  </si>
  <si>
    <t>6ZKnbgFCCKhi4b936+1QCGp6FPTrWP7g</t>
  </si>
  <si>
    <t>9EhlnU7rcL46aQF2166Hs9OF6HUL7F8Z</t>
  </si>
  <si>
    <t>dXKB7IC6UfGngogW1mrPUIqz1i/41Uj3</t>
  </si>
  <si>
    <t>gly0pzfiZYSqI5CJBXK59FAwOSB/Gc1D</t>
  </si>
  <si>
    <t>gVW4SPPRTtdI7zuc4zOH/5tJUdXofY+Z</t>
  </si>
  <si>
    <t>kR7ipbnkk6IbqUISStqwKy57X0KKfrYS</t>
  </si>
  <si>
    <t>Ch3lNpeBtHUEttRRTC+8ytvPo411CnBJ</t>
  </si>
  <si>
    <t>ssMCUlhMBvVq3Lg0z9hoTw1rzRiBKyU6</t>
  </si>
  <si>
    <t>pAlJXtarAv0J6pwRw31nvpm2Nsa6JDSf</t>
  </si>
  <si>
    <t>F5afnu7hGLQqfIe8gTyBG7o3HJGN4mvW</t>
  </si>
  <si>
    <t>pB2KMreAubb8ActSqzawQqJGtJnRqZTc</t>
  </si>
  <si>
    <t>LJt6wlDhTIRwDa5tn6jx76mZdnKCfmoi</t>
  </si>
  <si>
    <t>pO2Qitjew9yOdOW+da8dihl1KV0jTXm/</t>
  </si>
  <si>
    <t>Ww+P0Q+s5MkROKKrTRIJjQJtDrqAYlwf</t>
  </si>
  <si>
    <t>8wLS2xUB3VqjZVTbceCwumodRyfK0Xbj</t>
  </si>
  <si>
    <t>loQO4EfxDzmuFKwPyTgnBtyg3gSSGfNG</t>
  </si>
  <si>
    <t>TmmZU2JmS7JGJ6wBBlzD0I3Jt8kSK20U</t>
  </si>
  <si>
    <t>G8aFAbO7IPNaaWasfcuNPlsVv6DMa7OP</t>
  </si>
  <si>
    <t>gERQcY6iuF0NRupQZFBus8jTYOX+if+o</t>
  </si>
  <si>
    <t>9l1+KhOjcQwTdmdTmEtzQMxq9kyl2Io+</t>
  </si>
  <si>
    <t>6BVTTmdk0sjUTCV0u665PpWHJnfxJJmD</t>
  </si>
  <si>
    <t>45vX/BGsc6moSzWgnN+/VVeo5ztn/83h</t>
  </si>
  <si>
    <t>Fe/BaMSzt6xP0VAikbkO9OIeBtm1aetP</t>
  </si>
  <si>
    <t>MMuc9kcIStRQcmlgomn0J7viHobEgKLp</t>
  </si>
  <si>
    <t>Pw/fbUYKrXuCEIquTfyc6U/JcwhMEvsE</t>
  </si>
  <si>
    <t>cp54lSVSWgevXVxzgt1FmAA8SuscPkhv</t>
  </si>
  <si>
    <t>Pi+2elL11MaHb7qcKnhqelQs13cE7QVT</t>
  </si>
  <si>
    <t>VlccMKPH2ZUEHsl9i7U43uaZtXTSuhIy</t>
  </si>
  <si>
    <t>g6FTxQ4nXOAOp4A6ylR3hlZa767UVQ/q</t>
  </si>
  <si>
    <t>eGcFkDNXQWHSHbb+gLfQK6dC6TojLAae</t>
  </si>
  <si>
    <t>a7nR9hPP8ly9bANaY5D+GyjQNvjpvt2w</t>
  </si>
  <si>
    <t>cbhNiEF4ckwQRJhNx3xjRopCMiDjkzxf</t>
  </si>
  <si>
    <t>l8Pv/zEUJEPf53Gz/5O7plpK0V4w6YwI</t>
  </si>
  <si>
    <t>q3vlMpPFOb9sEtcOp0lr4BOTWy0HiZua</t>
  </si>
  <si>
    <t>IiBzPe5bivljZd7Met9taargaF5KEt4M</t>
  </si>
  <si>
    <t>N3MispvdNQa1d+hAY0/O28jGzA25FTXr</t>
  </si>
  <si>
    <t>9Uog4i1yOmRED9dr3eZM0CSvkcO927e2</t>
  </si>
  <si>
    <t>dWyvBiXq18q6cMIzOmeWtqbX4gV/KGaL</t>
  </si>
  <si>
    <t>Q+jwP2cywlL5rzGNHiJvSSIbijaHY7Lh</t>
  </si>
  <si>
    <t>pdZptPvIt3vAmPoYyMSM/a7glQ9AJSxC</t>
  </si>
  <si>
    <t>FlQQJnmsGJqWWNlx9xf8sUuO4UUfRVhF</t>
  </si>
  <si>
    <t>JAh+xx548y5ZbYVVad8hVjAKu3yVbH9D</t>
  </si>
  <si>
    <t>HPkSSHdQdaQFKrIA2K340xMsMQGbY+yl</t>
  </si>
  <si>
    <t>AqYIoyGeZ1Jyuqo+e+TeNH2b9pMlE7cc</t>
  </si>
  <si>
    <t>dpC1zeK3uLV3VFC75EG1L566TEP3PiWG</t>
  </si>
  <si>
    <t>yWryxUc9abRD60Nxe+vI4Uff+z6WR8IB</t>
  </si>
  <si>
    <t>ovbQQsFelBKtLE72NK8ACJes51Qj7thg</t>
  </si>
  <si>
    <t>xtM65xTXIaSWJQ41JxW3Q5rX2WLuy2se</t>
  </si>
  <si>
    <t>/qnrbHmp0NKF1Esx6rYXN3f3rF+FqOVs</t>
  </si>
  <si>
    <t>cECRhrQ7X5KujsKg2U3j5RQP1/PGRONI</t>
  </si>
  <si>
    <t>ApbPmbwJUhmR1OM4oUreiV7cXWs+FlbA</t>
  </si>
  <si>
    <t>/WTDnuHfFiu4JNdGzP+GWaBQ6m9tZnRA</t>
  </si>
  <si>
    <t>C1Z8e6VIrhFZovOPFjNVc292L24j2Wz4</t>
  </si>
  <si>
    <t>Lm7w2LJivkTXDMrYZDXIFSUkehCFZgx4</t>
  </si>
  <si>
    <t>jGHGUsTPvJPPzADDN79HpnXDKxxGmJno</t>
  </si>
  <si>
    <t>rkc1seHLjsdTbb/g83SdzrJ6NCsT4wdX</t>
  </si>
  <si>
    <t>2cVpdtr0VtJrns093RzG3atrR6Qvxb5M</t>
  </si>
  <si>
    <t>I2fv0FSnQsaw6aGnqdN1hJM15t19uSWA</t>
  </si>
  <si>
    <t>LmqsZL7WrNSc0QfQaiIpSSugkGDcDBtU</t>
  </si>
  <si>
    <t>alytAlm0i0nLVLz4ACOM3rvT4iAELBEW</t>
  </si>
  <si>
    <t>oZtdwWjxjHReC1GW2LW5ySWzkOseV36s</t>
  </si>
  <si>
    <t>mXSp8FFt2XsKi1eYNzYIZGjdpQSMIqT+</t>
  </si>
  <si>
    <t>BfWsw2LQdWie5couit0PV1YFWEewq1Vo</t>
  </si>
  <si>
    <t>7MZQ63Q2xgWHeeZ4NhEBm93cub+iEypa</t>
  </si>
  <si>
    <t>vRgwiK/GDn8n/vngy3i3IQ1NwePql38p</t>
  </si>
  <si>
    <t>dMh16Ciw336vSOReS+G2VIYvwJBcTT4N</t>
  </si>
  <si>
    <t>VjTonI6l2a2oXchb8nlW+Z7moHhL0CVp</t>
  </si>
  <si>
    <t>XGrKdwyWDqzV+ILYYW3wNSAtjpr8M3EV</t>
  </si>
  <si>
    <t>5eKYkxkGhW1DWptLMw0BVSvJcLMcgAkB</t>
  </si>
  <si>
    <t>p9H2fPL3sEfx14O7sON9n4/ZgSnDuk8G</t>
  </si>
  <si>
    <t>2d3bgV1JHi4QX5YFGtBJl4FLn+BDY7Ym</t>
  </si>
  <si>
    <t>sBZa7xLJ/p5Ea4HjHTaVvxCa+dA/vS/0</t>
  </si>
  <si>
    <t>3mYXJemvlwtYkiz6bt1alrd8lJoDGcWw</t>
  </si>
  <si>
    <t>H1rKS6Z3hjIdPsmu8UxvyOFqN6Lt6CSi</t>
  </si>
  <si>
    <t>j0XXFwJGZS9ar1rOyZym11ZjOlaFYP36</t>
  </si>
  <si>
    <t>d9E0rwzXyt4cR1qzao+CLRQcH84C7EgS</t>
  </si>
  <si>
    <t>T95dU1PQXeL2//13Q0bkQhjWqxe4v7aY</t>
  </si>
  <si>
    <t>1nFadmyiFmPqFDHm5xKf6jbHywUQNClI</t>
  </si>
  <si>
    <t>GWFIMC1a+tRQX1ZjFR3fwjBvCw6h/gKN</t>
  </si>
  <si>
    <t>fsCyQy9lrXrJ7LJax5MBre9+c4WWjyDu</t>
  </si>
  <si>
    <t>9huw6Yli7M4bVO4tyliA24ywpbz7kCK3</t>
  </si>
  <si>
    <t>kU/PgOt5ipQG+2JtufJYAm2Gecqhxdqd</t>
  </si>
  <si>
    <t>iwoS8/NTceO5DFJXwZU0N4WnCiCc0mED</t>
  </si>
  <si>
    <t>HAqIKjGwyuHcKB5QBP7UFfZu75Fn0y26</t>
  </si>
  <si>
    <t>hgjEHvhRRn+i6MVfDmTJSeAj8se5QmWN</t>
  </si>
  <si>
    <t>UinHEO+XzJDMiqWyfObf7anZ8f6UM2BM</t>
  </si>
  <si>
    <t>mxAvSjhjKCwpxSW6WHfb8ufo/hRhOb+8</t>
  </si>
  <si>
    <t>iYs2S86eWrK2uAX/oWrNnedADAkZrwCN</t>
  </si>
  <si>
    <t>D9+F0ywNqgUKXwhI6ZRIQfq79pbJEOky</t>
  </si>
  <si>
    <t>RMz8CL6sdb9EGf7BUIWsP3DiixsCpcWY</t>
  </si>
  <si>
    <t>7gt4jwa8+IbhKNN+Nc6Hci9xP25D/+Uj</t>
  </si>
  <si>
    <t>sEzIowMWifVJkhHcNl8wLiuD8b/hTNwX</t>
  </si>
  <si>
    <t>EIf0Tx/m8vXDoiEuA1EC/qcuUDtRb6My</t>
  </si>
  <si>
    <t>/lDZQTEnqb6Avbp8ANvYdL9Zx36sgjOt</t>
  </si>
  <si>
    <t>vHl4ay/iYz/4O5ONFRPwhgnC/sSFxHaX</t>
  </si>
  <si>
    <t>dBSCRnT4AeRrQlFbE0XoO66YX8H6ngvu</t>
  </si>
  <si>
    <t>Bj9qlAP1xCvzgKlkBaubfh7MXeIskgxe</t>
  </si>
  <si>
    <t>ZhXaS9kxIOCGXFpYGwAvZziCmUvO8uF5</t>
  </si>
  <si>
    <t>r6EQaB8ic2e1Z8vc6+I9lIScSJz6otyZ</t>
  </si>
  <si>
    <t>CTGwCyZRJJdWfjme0dUYF38I7hueNWdS</t>
  </si>
  <si>
    <t>6o1qkw5ATBNa1pbI6egAHtNNKpA1pZBO</t>
  </si>
  <si>
    <t>TFofd0OMjjnDGmBulwOsXpeop4PH/e2r</t>
  </si>
  <si>
    <t>krMwbdZ0ZXJoEvkDhDAwMl+Nt/yMuyCl</t>
  </si>
  <si>
    <t>CUMhosIySSu/OKtyWN/QFZV2uFbPLJ8N</t>
  </si>
  <si>
    <t>PvcNWpq/z293MLa7ZLG7H1J4cXVbjsFC</t>
  </si>
  <si>
    <t>mNxP8HjuV0vM7fWEmcD36/raBdM3ww0J</t>
  </si>
  <si>
    <t>BzC6iHstL2Rr45OBfsYd8JAtyYsbEeOd</t>
  </si>
  <si>
    <t>8dbyryj1fQojdx9ofXDd8DVZuc2luP2/</t>
  </si>
  <si>
    <t>cCoY7yt9eXPoOXJZ3iwrKpkkOnT1vGUl</t>
  </si>
  <si>
    <t>e6lzYKdRazrBQa7rWLmDWIxn3EvmIss0</t>
  </si>
  <si>
    <t>nmqHYj/RIqzk2OhRd+J1f7+X9PtvAtCQ</t>
  </si>
  <si>
    <t>uWw1VsKOtc4OK/0CbDn49goYUBaNbCUO</t>
  </si>
  <si>
    <t>JIiOx11X6pgPMS+ouvGGFWiTddVdbi5N</t>
  </si>
  <si>
    <t>YhAkGzXpBNn44odqm4TJLwcaEm9d67Jv</t>
  </si>
  <si>
    <t>d6ovUHNDvWdnRrp+vC384L0RaCl5TEpE</t>
  </si>
  <si>
    <t>7dYeGOLG9tovAPjilTqBDEHkgqqkdzqz</t>
  </si>
  <si>
    <t>oILbFKa7yUiRTEr3dkMobDqGGo63DP+T</t>
  </si>
  <si>
    <t>vGQvBmLzdrAMz+403qkg2IotqFZkr6KU</t>
  </si>
  <si>
    <t>WB0KfCRH8tatpBxgnHKXHPcTwj5Pz6hp</t>
  </si>
  <si>
    <t>CJvU3Mf3owgAMd9ZXaiJC0SbQhx2MwmX</t>
  </si>
  <si>
    <t>QUKu7GXtsbSNCotd9lNGVJnmNztpJ1hh</t>
  </si>
  <si>
    <t>DxL611grkwuP6p7yYo5FmY7hS41VwDhP</t>
  </si>
  <si>
    <t>PxhTY5Zhd38IhpSeA94+B7AbpMIDEdmO</t>
  </si>
  <si>
    <t>ZqXxT0h7R7PA7RTc07gM9N6uqGAh9Y1J</t>
  </si>
  <si>
    <t>JEBE1+30BoUWejzODyGnzwr0nXVdEgjg</t>
  </si>
  <si>
    <t>xMF1RfVdWmAeKvAzQAEKEXhgApSi7kTE</t>
  </si>
  <si>
    <t>k6rWW0T9yJCJT2B5jNl5i5oyNJDG24lG</t>
  </si>
  <si>
    <t>Tk10GJtstl+k/VHbL3ReKlHy2zYzTpJ1</t>
  </si>
  <si>
    <t>ZRfi8EfcuBaS+0gsMQDDlP/kNu/88/hz</t>
  </si>
  <si>
    <t>uK0Wt13vE0nJZ011rQynjtsWX+dfEwU+</t>
  </si>
  <si>
    <t>q0hS+dlHVJpXbDRpEj4kawB7cY7iM6R5</t>
  </si>
  <si>
    <t>JZf9xuWIfn3K+svDrK5ga6koeyLlWJPb</t>
  </si>
  <si>
    <t>ownquhwjfkrsKB0G0BrwPSDvcJW4wbTt</t>
  </si>
  <si>
    <t>Ru2ise3all/aKLb3t99KFCH7JVWYkq/L</t>
  </si>
  <si>
    <t>4GwJ8ScJ6luQk7giYR9iwVfGVHfyAFnd</t>
  </si>
  <si>
    <t>hTb+iUPgnvcQECgPmgvRY81CP/LC9WJ3</t>
  </si>
  <si>
    <t>FcuD2MLxwyyPksTsxEw1+qtLduQNiPLs</t>
  </si>
  <si>
    <t>4sBN5LHDD7+Ew7nAsLHUc8JUZOR6BRll</t>
  </si>
  <si>
    <t>ljNmFvjU8RtSv+oeIWt+95Z0tjZae0+P</t>
  </si>
  <si>
    <t>0+Er9tq43wIKYL388jD7viefz8Alh6gt</t>
  </si>
  <si>
    <t>IStM+5gR/y6QGj4xyisCmUtMRXfj6Zhx</t>
  </si>
  <si>
    <t>bcuPjuyKktOX2aA9F2sU6f5h0CUGv5LU</t>
  </si>
  <si>
    <t>s5OPg0zYbSAMpYPymEb5cPvQxtmRi/ZS</t>
  </si>
  <si>
    <t>si4xlnE4c2ugy/GhiiEY01d8ptjDpM9z</t>
  </si>
  <si>
    <t>XmHX58QubHfVEUx5nsDFx/o+nNwuqEaj</t>
  </si>
  <si>
    <t>STjRa+Q5DoDQG7pqDndHs1u2fsSjwnFo</t>
  </si>
  <si>
    <t>M6fpMzvKDkNa/ea7o6MdFJLTjt0IjAxs</t>
  </si>
  <si>
    <t>BQ361CfJKVobvQJsGY47+3x9dnPUuLcT</t>
  </si>
  <si>
    <t>yCkxOEtAKPfU1xy074luZmhJ2DhFejdS</t>
  </si>
  <si>
    <t>eMBw33eqCjlhXrXf7LRaYmZjL8xXTR4q</t>
  </si>
  <si>
    <t>VzXV2cH2AbHccXwXjC18S63udX+wxcX7</t>
  </si>
  <si>
    <t>l/mIgUw+j/LL0XT0gca1y7mqQAcYSMx/</t>
  </si>
  <si>
    <t>tbirqxhU2c8GA14OuXgXMnH/LX0c/jxS</t>
  </si>
  <si>
    <t>Y8EvMoBcIQBk2mNKYLOh6CDVSGaHRlNU</t>
  </si>
  <si>
    <t>rgW6WVq40P/bjvh7HBib38T8TanYWqwd</t>
  </si>
  <si>
    <t>OtcqEj1DTI+T6u0E/V2xFDiRoayJLrkV</t>
  </si>
  <si>
    <t>8K94EKXl6hCTFVhO9EmYR9l5cB8aMYW3</t>
  </si>
  <si>
    <t>oM2cx+e8Pg/caWTtEK+fEUqTGRSZckkD</t>
  </si>
  <si>
    <t>qt4KsrVc8t/0iPRjO2s60zBkC/TyFe6D</t>
  </si>
  <si>
    <t>5jM0iVfhwCXYK+QFAIxCHYNXvQ0KiZWF</t>
  </si>
  <si>
    <t>BBxKyXVQH6RCP2oLXU9NYCdkHBDfUdrQ</t>
  </si>
  <si>
    <t>Ucut6JypEdn8vZnr00omxCcqsWusIKDK</t>
  </si>
  <si>
    <t>lcdRIcc3pfNKxmeeADCq+GOdG4lgxRVg</t>
  </si>
  <si>
    <t>nTQQA9r1L5re3gM/2LV54jpz/1794HmL</t>
  </si>
  <si>
    <t>57lkPficMCMnS6nOzOp7yobxcUihSkfK</t>
  </si>
  <si>
    <t>Dbu9K+LZLsKIW8/j5/BXgzzkw0ritERY</t>
  </si>
  <si>
    <t>cAn0HYFL5kPrRVFyRY7m3BwAROVOVqiM</t>
  </si>
  <si>
    <t>o6HtiTb/LY9Y+daetFHjsqAFynBfkMuP</t>
  </si>
  <si>
    <t>K81sr17fn+PqsDrdmwkA2LU8DRS5YONp</t>
  </si>
  <si>
    <t>upLvkEmeP1ijHBqG7Np5U9jKolZdX5wp</t>
  </si>
  <si>
    <t>dzRCX0OxP9uP5Y/gYb+ChXu8itacAPT+</t>
  </si>
  <si>
    <t>reNRTrD0xCBAIjJJGgY/1dACMuJRcxr+</t>
  </si>
  <si>
    <t>JiA0vylfjEJHuxvezixox1j+oujpUzSe</t>
  </si>
  <si>
    <t>FYF8jJPHZ4hPHWJw+HlZhW3SUe6ZiKEF</t>
  </si>
  <si>
    <t>4tCVMfzrxiZY22/sGEjvPsjC4qXF01R3</t>
  </si>
  <si>
    <t>dKe6XySrJQyw39mVbg+duc9GPIoijBnG</t>
  </si>
  <si>
    <t>fILXJxmbiBOQKZKc2utnLaXToEMFlPLe</t>
  </si>
  <si>
    <t>bK4liAZDFTmec9QTjpR2HYhxxQGsMDnr</t>
  </si>
  <si>
    <t>e2I4juGGJnPReW9raQYALZM7bsBHScwd</t>
  </si>
  <si>
    <t>Gt35YAhz8qchbkFSVfZ0f2XJZUx7QZEZ</t>
  </si>
  <si>
    <t>XJrNBPMQVWDAQLLFJkbPDl/qeXpkTJzv</t>
  </si>
  <si>
    <t>AopGbrOSGFX/HgC2JkUP5xD1Rmv0Oscl</t>
  </si>
  <si>
    <t>yJhXOEA/Z/m/O0Sghrfh1Rb10F8iveB+</t>
  </si>
  <si>
    <t>4bwS9dwpx2F1TAmdBDsAesKMhSQzwy7X</t>
  </si>
  <si>
    <t>rD/AAkAYmun6Qy0AmRYJED0+Cn7G4tan</t>
  </si>
  <si>
    <t>MMkebhjH3iGfFQ/1qnaveIg0UVVM+qV3</t>
  </si>
  <si>
    <t>IT3B9lx9rLdn+NujX0FmoTm7JzVLvOzL</t>
  </si>
  <si>
    <t>PqATjwrDdUSMrSEJsfkMjrbD2B4G92gU</t>
  </si>
  <si>
    <t>CkZEfeMkqryLCn2pR73KCht+JjM36j9C</t>
  </si>
  <si>
    <t>tFlah6B9WtIRpek5pvpkVk+4vmmQJbdE</t>
  </si>
  <si>
    <t>HLD/dIvFQUA2ut2GWY0iJWtzSskNnsC4</t>
  </si>
  <si>
    <t>pDAPXMTASlGwf3h2KEwbxBzUyAEfBCAW</t>
  </si>
  <si>
    <t>Ka+bvuWJO3CWaY3wxSOpkOekN+ye0Sxg</t>
  </si>
  <si>
    <t>JfPsGCxcX6RNyDOPhegamm5lxCEiVOos</t>
  </si>
  <si>
    <t>fHdsnTcD1bZQ1LZENY4BrzQBSJKZfnP+</t>
  </si>
  <si>
    <t>k3Ta6pfDczrR7qeA3qft7nLyPpC0SsMq</t>
  </si>
  <si>
    <t>q4C+ATR7+KSH+Y9A2meYhBMTEaz8Fxx5</t>
  </si>
  <si>
    <t>qC5p3/l+xxC4o1DIwGXgfFzRoXlQiVO4</t>
  </si>
  <si>
    <t>BXpn+nLk5zwcHCEmx0tWT7kZIq45RQUL</t>
  </si>
  <si>
    <t>M7WfiIALNyiLmuDbCGXsxelnZzXBkUQU</t>
  </si>
  <si>
    <t>b+OeanD54jaxYjca/xloHU3X7Uhb4Cam</t>
  </si>
  <si>
    <t>LLIGXa0v9urYhDDT+xSdGrcUgbXq5OmC</t>
  </si>
  <si>
    <t>6Mrhj+scIY5HL37oTCteILfSmNToG+Ad</t>
  </si>
  <si>
    <t>jpyhB+7IZeT3OAC/Hzs0QWISTkFH658F</t>
  </si>
  <si>
    <t>QqHoxBZXyPgv5BNjyecNWprm1sd2UMcc</t>
  </si>
  <si>
    <t>zF92ECxECAPNrVkfGEDR65GPcRSnmxaL</t>
  </si>
  <si>
    <t>MXiDYyQ8pByp//sJNy0k5kUsG44kIfZK</t>
  </si>
  <si>
    <t>THoBX61PY6s1OaK8JpKM7Hr2jbkk1NGt</t>
  </si>
  <si>
    <t>Ab3n+nT/C6O5Jo/dpVi+ZmzObjRhMevq</t>
  </si>
  <si>
    <t>ditw0/AG/CEo0QdKWbrRcNmpulDDF/wr</t>
  </si>
  <si>
    <t>t8NZ80TWRU+WfYzkqEH+YhQunPNPSbpm</t>
  </si>
  <si>
    <t>NA0udfV5s36Dj0VSjwqvYayEscdfjPyO</t>
  </si>
  <si>
    <t>8OqCGyhbM4USuQ8i0WPYeJZ9uf2qyUXx</t>
  </si>
  <si>
    <t>FiDt3iPVAmfXvc0de9stiiSgNo5LMrhL</t>
  </si>
  <si>
    <t>989JnahaMqhLKpCe6WACOEUIym8jPwiP</t>
  </si>
  <si>
    <t>AlwCoTvSjGREYXORlIzrIgW/aNV0y2Vu</t>
  </si>
  <si>
    <t>M3vZZcQOoOFHuQW8UvH7Dj7BcRVoHNZl</t>
  </si>
  <si>
    <t>qJQ/RgSfAYZGu5VKkdwtPpj7G1mvgdDG</t>
  </si>
  <si>
    <t>Hg4ucKhQ6J0BcgJ/8w2V/h1VJQJI5jjJ</t>
  </si>
  <si>
    <t>sWJ/mFWgIiQD9Zuab2bHhm+h7l5xAFXo</t>
  </si>
  <si>
    <t>csqa23SFGiR33ETvUigYO4w7l/hWNsY6</t>
  </si>
  <si>
    <t>4rVXkpF2nvRrBn9HYOYGb8Utzt3OxV9E</t>
  </si>
  <si>
    <t>4/M8FFQq9dUgFHZ3abYYsNHkRmHvOXdG</t>
  </si>
  <si>
    <t>LhLaE32wTk/qA0uzFRuHmw4fqfPOURPS</t>
  </si>
  <si>
    <t>XgeHeAL87lI1S6IYfYXtgvhCXnkmo2s6</t>
  </si>
  <si>
    <t>VvusYOizFImElO0IbUIhVzWi3BG8NLyH</t>
  </si>
  <si>
    <t>Ut6BB+QbB8KqAdOCwH73rmNBCr5vYc3g</t>
  </si>
  <si>
    <t>6pgZlULAF8wEy7JHQQ6rYL4j+99e9OFS</t>
  </si>
  <si>
    <t>cgOfOokE6Fp4/P97SnrcG0wlPR5nzFej</t>
  </si>
  <si>
    <t>DjXdjA9tPsG/YkpfzJP8cSsXHELeral6</t>
  </si>
  <si>
    <t>Wq0b7xoRkbfB0cN0eAQEiwAjzybYkCDk</t>
  </si>
  <si>
    <t>ja77NX59aoq1chxK5z6jKU3xPDUKULbn</t>
  </si>
  <si>
    <t>tci0LTxe0kDWUXqIc2kJDV/if+p/SOOo</t>
  </si>
  <si>
    <t>M3jFJ6lqb0pCdvwHnGV9kbkZirKB4znB</t>
  </si>
  <si>
    <t>tTO/xXLdnXosJf2dBlGyu2CkQMmebtrr</t>
  </si>
  <si>
    <t>B/FBoE6ZhnL7n8TbMBFHEPIZLC8XvNjn</t>
  </si>
  <si>
    <t>8/OWpY6blnd3mcoer/iniJBuk0oCkCzP</t>
  </si>
  <si>
    <t>Tk8kBzCVVq0D4sFXgvKVcuuEpNnhP0+x</t>
  </si>
  <si>
    <t>SuDD4iY5TQSv3o+6Fsb0CRFofScrIdD3</t>
  </si>
  <si>
    <t>4taGQxLz7akjFrbDt1wib2TnIGBeik2D</t>
  </si>
  <si>
    <t>NxpGwLYZ+k/fwdd5KDbEWC19tegKpDcA</t>
  </si>
  <si>
    <t>gWWQWW+iuIdhOsNHgyii79RAArCswLRe</t>
  </si>
  <si>
    <t>Bx2Y0r82xe8Sd8eDDDfCPofOH6XExFmC</t>
  </si>
  <si>
    <t>eneMXR7eJAveWMArEW/FfGhVLet9r1wP</t>
  </si>
  <si>
    <t>A7kYCJBpsbY5NmttKaDd5rj/iv0g6WDb</t>
  </si>
  <si>
    <t>QPTTuOHP8Pl1I4T9QgFO3vJmL4aAKrmC</t>
  </si>
  <si>
    <t>aXgkANY+QOxmZdnU7vBcE7trogp04okY</t>
  </si>
  <si>
    <t>p9+TV9h7paYHFD5ycGv/vdSoJHE1tcB1</t>
  </si>
  <si>
    <t>bSbOWB71hze9+GorVZ8cngON7Pd/tNC1</t>
  </si>
  <si>
    <t>pHH0OlXuMpPMtBsbA+sVZkNpbZ0wX8cE</t>
  </si>
  <si>
    <t>M4Pt/dOvtE+/0ddIFNisNvYME01rxY67</t>
  </si>
  <si>
    <t>pmuvdCxiUXXLOzRxPPqvmXp1Xifv/xQh</t>
  </si>
  <si>
    <t>HEyCNx9H34xMosccvshMxtibPlgXEkWo</t>
  </si>
  <si>
    <t>cejJPjkqZ3P4OgQFM8550dGkkQx6Uihe</t>
  </si>
  <si>
    <t>VyJEoa6CYmUX3tk3pz5t4gDyhYZr3BOC</t>
  </si>
  <si>
    <t>qZksOO4DpwmonAtrpg22017yRSjqG148</t>
  </si>
  <si>
    <t>yn/WqKsHRyVGZHouqsGiPwJ21GkkUIdS</t>
  </si>
  <si>
    <t>PJEz/mEZsyuI0EyC6EyZCvbPKFA+SKRF</t>
  </si>
  <si>
    <t>9YbWs2tWXhmDbCH+GMY5FSKNmFDzspDc</t>
  </si>
  <si>
    <t>5VI9Tia6z03PUEAZIdz+vBM/JqgteF1P</t>
  </si>
  <si>
    <t>bjP7oOxLi7JNoAq6GeBM8SrXVhE4mUu+</t>
  </si>
  <si>
    <t>q1T5FtRrRNsYFnG8P1IIomuQuV1Q5PM7</t>
  </si>
  <si>
    <t>RD5TmqdP4UR+UmVFIydtjYb+iZa+3Is8</t>
  </si>
  <si>
    <t>5MNLar9BcRBhdfilmOTFW3uqoAemsb+n</t>
  </si>
  <si>
    <t>9xEGcadP/3N7u4Pa3oKFZkCeBmeB7Xgw</t>
  </si>
  <si>
    <t>umbV2F0ydeXuyxQscJaD/AU2fcElydRr</t>
  </si>
  <si>
    <t>oobSaTDFUGBTUf5eDLJY09RyU3Bo3jY5</t>
  </si>
  <si>
    <t>V6aNUzosn+OOuVFZ1UHHi6xn0lepzVEX</t>
  </si>
  <si>
    <t>auUo93JdcUspR6Tm5xhZb21ONR8ALsh1</t>
  </si>
  <si>
    <t>Y9DMnMo3h684P012bHMnMlR2Hn2Nd2rb</t>
  </si>
  <si>
    <t>l4W9TXEvlNaJk1phS811HEl7WFx3fmDF</t>
  </si>
  <si>
    <t>RyyKqBi/io6swlj58POkXvtXJoLYt7fH</t>
  </si>
  <si>
    <t>A8VaVJtxyp1Ed5Z2f4/iBwpTQ/e1S5Ps</t>
  </si>
  <si>
    <t>5zmB0gO1PsC67AH4yc5y//j534HbL0gQ</t>
  </si>
  <si>
    <t>X0M4oTwDSjzBgs76L1ko1v8ey+oH3Z3Z</t>
  </si>
  <si>
    <t>7Giv2GKchiWyMwgb7aHN20e5cCusjIs+</t>
  </si>
  <si>
    <t>RupSTAR1b6nX+yiSIa6+EzRhaXcYutop</t>
  </si>
  <si>
    <t>/65YwGgi7pVyoGXYlkAAuy6eOlY/wHg5</t>
  </si>
  <si>
    <t>OmbpCHQiOIJHNnVDQw93YZrcBcrWq/B5</t>
  </si>
  <si>
    <t>tfqkFg/VeyjWcTyEZPKQ0yNRTcbfR3Rn</t>
  </si>
  <si>
    <t>i2HRR3Rp00vwVIJgBETJMcfrBK8MIjcz</t>
  </si>
  <si>
    <t>8m15JvDYT04QN1SKLgE3h95N19Aht0Lh</t>
  </si>
  <si>
    <t>SCqT8/YbWcbui64bQpXN+2mzbzjvy2a7</t>
  </si>
  <si>
    <t>p8nCwBKNx+4EgWbtzekMKQIH3koj+3y6</t>
  </si>
  <si>
    <t>9AT+Vdr2oJn/ofx2fv0YIWWmkTze3gBZ</t>
  </si>
  <si>
    <t>y9gSZMJbxAj2pXFC2UGi1P0MqeGY2jsk</t>
  </si>
  <si>
    <t>xbd/zrDSAvOQvLS7CgXmi8VjrL/jBkrt</t>
  </si>
  <si>
    <t>K7H2kGfQ4pRxSRQoiFXEkcMN3t3AOMcA</t>
  </si>
  <si>
    <t>hObRRM5Y5LzpcM+Wmjk3WPOdJt5UsWP4</t>
  </si>
  <si>
    <t>bL3ByXuM4LkqwJGifHoCmwtrgIjYIcJ3</t>
  </si>
  <si>
    <t>18Z0SX5I/okAzRv29AySB+vKUca+/5cs</t>
  </si>
  <si>
    <t>S3Gs9SKTcUvPUUaAlXlEo0T+7acr0Pev</t>
  </si>
  <si>
    <t>c6mBPnqwrsghwDkFZOJR164kYdteH6Cg</t>
  </si>
  <si>
    <t>BgKAfmBHkuvObevdjMm/QhftC/gKXOEp</t>
  </si>
  <si>
    <t>LC6cbC0UjPcyMuPe0ICZaMyEM9GA8MMr</t>
  </si>
  <si>
    <t>Mvo/NrBElauf1y+uU5Dx4hmqZdB95ein</t>
  </si>
  <si>
    <t>wFJEtN4wD5zn2dg9pQfd8CRraJMxxA1y</t>
  </si>
  <si>
    <t>t9Q+mgx4jjocxnGDf168lBTq4TD1KAvs</t>
  </si>
  <si>
    <t>EUx/RqbxKxbDzuXgZVLXTwTCloVLNOiA</t>
  </si>
  <si>
    <t>dGp0QTpBabl8teF+2BA5rqohA5KfvFLm</t>
  </si>
  <si>
    <t>OQd20F/fDzXZ95tnCEOEUJpqkrTmw9V5</t>
  </si>
  <si>
    <t>7hZtXl/zNFnikuUp+lPZ/2gFbV7u2v3g</t>
  </si>
  <si>
    <t>lquzzz5x1T0ElBc/Upt+q1eysR43SVdb</t>
  </si>
  <si>
    <t>BTeD/HYpnhIZ39jY45Uw1ki5/VjqKUkq</t>
  </si>
  <si>
    <t>P6yR3hAPt5q4OnYrVQjd6TNZk6j3vbXu</t>
  </si>
  <si>
    <t>Y9UGAs6eKWVq75wo1Oiyk9eSMLxskEny</t>
  </si>
  <si>
    <t>arCqvIzFlQOXCjeaGUf+drm2lvTcyetK</t>
  </si>
  <si>
    <t>3EualWncTElKl1HinlcdOePftAMA909G</t>
  </si>
  <si>
    <t>VQgZB6cd9deZy47ZYlmjPemgRfCnVgDA</t>
  </si>
  <si>
    <t>ceKmTFr9TqFknfoBGQSp32Ta3TozQDlS</t>
  </si>
  <si>
    <t>RQw6iOlzCt03EZHPs3IzqlFDiYN89+H4</t>
  </si>
  <si>
    <t>lVJhTZNluiZ9W0Ty6sy5kjfGfG7iM9on</t>
  </si>
  <si>
    <t>8diZfc9hje9kZFTw5As4rxLuhDjDoyiP</t>
  </si>
  <si>
    <t>f5qJxDgOOQcUZqx+P2eAy7LzZsyVdgX4</t>
  </si>
  <si>
    <t>XFKPKc2AERVMFXpWPvKQVtH58rJyuKnR</t>
  </si>
  <si>
    <t>v6S9QwY7+DPjWl32AFcWeGdYR27dU3U8</t>
  </si>
  <si>
    <t>6wC0tv/iCKyqIay+o0Rh9ggyDAGxILBF</t>
  </si>
  <si>
    <t>dFsItjahxEC2Fp/DGOctv/oechhfWP46</t>
  </si>
  <si>
    <t>KDOEDmz48+S3BeULYnmaeZ1jrTl9Lb/J</t>
  </si>
  <si>
    <t>c6GrNIsB5vQJaWvm0jgnKuGyF7gaBpS4</t>
  </si>
  <si>
    <t>fCNzVxWM/A+i+VjfV+21/LBobVEyOhu6</t>
  </si>
  <si>
    <t>eK5/l713R+ourcYM9m1nV4tdw7WGMWvN</t>
  </si>
  <si>
    <t>Gme3RO/zyewfc2/bRFVMZhA33HJgeGMS</t>
  </si>
  <si>
    <t>9KCfR8hHkgbLlfaWw40Sho8tKa0dqWKG</t>
  </si>
  <si>
    <t>u3RORlAIfEuzD8E2cu27P4IA1h/6P4fB</t>
  </si>
  <si>
    <t>YBNSEJ+Vnlevl2diQY+DQ2NP3rLDYYcG</t>
  </si>
  <si>
    <t>+9OxZ8nKzKQ2eRlg+OfnVzuR0zLXYaYE</t>
  </si>
  <si>
    <t>OsnIJPTrUtczfghF7/jroOz1mXs6sRUK</t>
  </si>
  <si>
    <t>1wAXmXoTzYye9LvzLXa1o0CMnfAIwogO</t>
  </si>
  <si>
    <t>QalBHCEkNaMixlxbaMGEkgSaW3sGqnEW</t>
  </si>
  <si>
    <t>McSWKvMb7rL+UFs7gc194Uh0dsiWIiXd</t>
  </si>
  <si>
    <t>48VMhzyP72EGDdLPbNBekMoz6pI7+SB5</t>
  </si>
  <si>
    <t>UJoOHBua0VbsYySYhNnhlmsGJzwWM9Ls</t>
  </si>
  <si>
    <t>dGPDimd31meUFVmTQfU5qqK2OVzbUony</t>
  </si>
  <si>
    <t>TyL9WkSOyRK759DDllxHq95I4NUtQGB2</t>
  </si>
  <si>
    <t>MeuV1Fg3eU9Iz2V+voYzjlydt/6pug16</t>
  </si>
  <si>
    <t>FKMPaIoYaHiZHsg7wMwqqnUGTdX+PnZi</t>
  </si>
  <si>
    <t>Yqr1twAdrQHeZ7byOKhyXHbA31ABbgQh</t>
  </si>
  <si>
    <t>07AC0VknpTa74F8h5sZafTwKB9rdtlyV</t>
  </si>
  <si>
    <t>GJr+E7JjzXehy3nCEDhqHfSpNssxs0kb</t>
  </si>
  <si>
    <t>k92wievYDTniJZZeXHsniJ15176CCwT3</t>
  </si>
  <si>
    <t>QLLqAiM1y4yLM9ZiuxWF+nZOKNl3tdFO</t>
  </si>
  <si>
    <t>xPIZ+sYpMUC4Pmho1xj6gLoVRdaCVtSO</t>
  </si>
  <si>
    <t>hkmXc/F77TvZypdjnde4PNogLoO78qjt</t>
  </si>
  <si>
    <t>lc/tBHUHPSpjSk5NzyonN1hjW19Jm2Xb</t>
  </si>
  <si>
    <t>4t53OEVWf92HVwiyP3P3gB+dh6m4T3LO</t>
  </si>
  <si>
    <t>4jqimJpp3WAHb579LfYWYIUc2Q6U2clf</t>
  </si>
  <si>
    <t>7iK9Mp8r7aFgjPO1aUIaimgCH6Gq/zTK</t>
  </si>
  <si>
    <t>5hgzPgx6urIVPnSqK238P6hWTFD6FQDU</t>
  </si>
  <si>
    <t>Gdd04Xi6Y781WfTjXrtKg+o1CDo/h5HE</t>
  </si>
  <si>
    <t>wjqwNVL3wFrHThL/cxyGcHUfXzuaFsAi</t>
  </si>
  <si>
    <t>og8Eu+wWFUT6PE2+PZfrTNje8OMZPrJI</t>
  </si>
  <si>
    <t>pu2UVvKVoPwmgIDOSSUoKgbtUt8Y6ecx</t>
  </si>
  <si>
    <t>tMauJnBqa5MMVM5+vqi4HTyLWfgpFKAt</t>
  </si>
  <si>
    <t>hfSQ0oLkK8v1jgd9vFLtLy95agld0jgg</t>
  </si>
  <si>
    <t>VZsYlVnHAxYsJNjghuLtKwGtNFvCsbDm</t>
  </si>
  <si>
    <t>uZjaLqjxOiitedwtcH5GtMauBI/9PHTw</t>
  </si>
  <si>
    <t>RWSIcHUa/YT8SGohpgJ5uwxLMnjgQ0J2</t>
  </si>
  <si>
    <t>ubwUQfpbWhaTk+4GxeeKGNCODiirc0de</t>
  </si>
  <si>
    <t>jAaqZLGfztsA+sZylpHU3w0Ufl3z3sh4</t>
  </si>
  <si>
    <t>UEvn6C46ZdqGlCUS+cguW2nkOW9ncS6L</t>
  </si>
  <si>
    <t>QkfNgAbAyB9oVKfr16bxgZ2lizA+5wJb</t>
  </si>
  <si>
    <t>ias4yIlxt6zx5MAweRcwV4OtQa+52M0q</t>
  </si>
  <si>
    <t>EXmueapxPWfaLhiZ+XPdmwbUfUM29zgT</t>
  </si>
  <si>
    <t>n5LyoWR3XP7ydLWafews7gDSNIWVZETV</t>
  </si>
  <si>
    <t>0OUcSc/lMzXMIe43/PvOu7ByFiD1vgGU</t>
  </si>
  <si>
    <t>o33S2nQLIxoR5c+M5olnqxDD38Zg7MAo</t>
  </si>
  <si>
    <t>VvIR9SEo+QKG6rbSIPZEmI3Xn4cpuF/a</t>
  </si>
  <si>
    <t>i2ZeF+jz1aJ5LnLpPvZgHEnamwCEn3TF</t>
  </si>
  <si>
    <t>WmWgfE2Us8boVbfcxXuzz8ct+irXB23b</t>
  </si>
  <si>
    <t>NAbQblLePhhkzWud2rPvntj9H0mbnpmv</t>
  </si>
  <si>
    <t>EUGJgvVS0Xc6QJoUHdUajGnEp5bmcBGu</t>
  </si>
  <si>
    <t>9LFpkjOSDuDDQVH8jVP9TMy8lIE2dry+</t>
  </si>
  <si>
    <t>yrKAYmzyfnfXGl12gQDjY8s/tUYWsanY</t>
  </si>
  <si>
    <t>4dBgrTc+xJ6pCm4cwctuw5OTwQfxyJkJ</t>
  </si>
  <si>
    <t>qIUohnkEK582bPhRJT+/HePYWr2e5mVN</t>
  </si>
  <si>
    <t>fcpAxfSwPE1tVWs2nvrtaRbb1wT6fP6c</t>
  </si>
  <si>
    <t>LiMdzNPMkkjx1m5DmCroDjTu4HEoQYAh</t>
  </si>
  <si>
    <t>DcQsSZfGeEm7iPr8xgMIAd6h18+VYV3V</t>
  </si>
  <si>
    <t>5YpkAzU2oyCmKNP1iv/s5RAejYgYu63w</t>
  </si>
  <si>
    <t>HutxEKRtknIEwC830op6f+XqiiV9AiM/</t>
  </si>
  <si>
    <t>LeckWkzEU7rKTnu2hoOPZ+A1GXg5Zh1I</t>
  </si>
  <si>
    <t>g6b2UylAzXYq+OCFm6qUeVQGs9AvBi9a</t>
  </si>
  <si>
    <t>tWI1cbYGnqWl8c5WiTESbccFgGUa7XTz</t>
  </si>
  <si>
    <t>Pt3cccxeSGEOPXjUoHwZGIVC3NhfAvBS</t>
  </si>
  <si>
    <t>/c+LVQBsm0B7AcEcCgpRcBdZ4cn+oI4Q</t>
  </si>
  <si>
    <t>4HLjkREJEhWhTE+gOPhGnJ9MM6mse72N</t>
  </si>
  <si>
    <t>44jUu1+vrUlITJl/1YCtVBwZkddH+4Ga</t>
  </si>
  <si>
    <t>oxL7WGG6DfHQZk2eyiBTw1sSb+whNxHA</t>
  </si>
  <si>
    <t>voZ9W2YWFIUsHdXiU++rqPrAWOHuHiRr</t>
  </si>
  <si>
    <t>BjVyYVRE6mfG+9oUkcAFdwBKjqTGGHFN</t>
  </si>
  <si>
    <t>OgR1dBjViFPWb7i9g3v4d365hF0bQMBe</t>
  </si>
  <si>
    <t>n7VF70901XhKm5U+sYqn1szfMJi5Nwsv</t>
  </si>
  <si>
    <t>HDvkfVkVavGRCbzbgqja0W+itAePCEbM</t>
  </si>
  <si>
    <t>Qn3UFqkSqm7+54A6KK8uqBYPCrOEYoVk</t>
  </si>
  <si>
    <t>8a9/nBhy3U0jP0lvgTHeXwNb87hDtswb</t>
  </si>
  <si>
    <t>mA0PBfOfMoxjSD8ZsXjYDDgiQ4rwloBb</t>
  </si>
  <si>
    <t>JgLX6zkX49RFRde4lT8aym6Z2LqEjhMg</t>
  </si>
  <si>
    <t>Y17X7ilwNtKMiy5m/Fm3DHxj8K8tdY+x</t>
  </si>
  <si>
    <t>4k5jzMpA6gRftzTvjjjW9I6/RY7A4BAj</t>
  </si>
  <si>
    <t>/ceEp/01IiTn9OMJXf5Np8jWTGbuhguF</t>
  </si>
  <si>
    <t>Cb03HAFQAc9JLDE7aqVtLC10CMqwWV8U</t>
  </si>
  <si>
    <t>Ow9xMY4dXclxlbBFgd6T9oqndfvhKUe0</t>
  </si>
  <si>
    <t>916GrRI0MUjSnOsUF2asEOHzqgvUJNYw</t>
  </si>
  <si>
    <t>eggQ1QBSiHFplLLVrX2uGnHCnOmMWJeX</t>
  </si>
  <si>
    <t>ebAzpsXPNeHN/MyGraY4S1GCs/TP6hHU</t>
  </si>
  <si>
    <t>3WoSrmyJcSbG9LawndZ+1I0w8039/ZHI</t>
  </si>
  <si>
    <t>Vh+stzfzjwpxs45vMBdZkBCakudU1Cq8</t>
  </si>
  <si>
    <t>rJn1JIQNI2qCgviud9tubKdTiWkOsqnQ</t>
  </si>
  <si>
    <t>hghNXaENx+6NA+Oo6kZGnsvhMFiWQJ19</t>
  </si>
  <si>
    <t>5fEI/FOWfcznnKZ+1WAxEJ/lnbCVMuI5</t>
  </si>
  <si>
    <t>IV5H+iVBkG4O+SrRCB3gID6HkGqlM722</t>
  </si>
  <si>
    <t>dx6EhvtMdB5Q8oRNkIXfJqG47aYWnUwa</t>
  </si>
  <si>
    <t>/dRcQdFUJQztQEE+eNcoe+feT+dnCbqr</t>
  </si>
  <si>
    <t>99diuaQlOzDU/dvXKXv5T1tMxeCDv//D</t>
  </si>
  <si>
    <t>pWru0gCKPmAPpY5c9HWFrnaYLxL8BHMB</t>
  </si>
  <si>
    <t>SwYxN1VeS0G1gjesm7KNYT/Xc1ZlEZkK</t>
  </si>
  <si>
    <t>GWK25QaGQTHRnOLEW8elgOVC44rEv62y</t>
  </si>
  <si>
    <t>pzxkgJYEDy+RKVf5BJZyi6qhgKHMvN/5</t>
  </si>
  <si>
    <t>TrQ54b1dplNzoWq/uYeOeg7jjdTU0dF6</t>
  </si>
  <si>
    <t>Lgh/QLJIKEz2A8CUywxDKTkXwvWY3ZRw</t>
  </si>
  <si>
    <t>skOgoY8MB22XdHKfME9UBzoqXTQMAzB0</t>
  </si>
  <si>
    <t>3eFO93v98+Y8b1QE7DQb1b5adbD4MLwX</t>
  </si>
  <si>
    <t>5ZGF2l28+RndDC5DqBSFKArBDLwIBdY5</t>
  </si>
  <si>
    <t>6fGdIQg8BMzCH/4G1mJas0MK+q0G4AzW</t>
  </si>
  <si>
    <t>T6FShrV1WA6V/2Bu5/gP3Es6CP+7EO0Z</t>
  </si>
  <si>
    <t>Tkv3ySWcSnQW2Xn/QOq+z4OAL+Qdyxit</t>
  </si>
  <si>
    <t>rszi1Clz9GyjSryyN6uhKUcfoDEC0Cuw</t>
  </si>
  <si>
    <t>uXzQWtNMJTwdnIGyQBP/3MiFOfsrHYzR</t>
  </si>
  <si>
    <t>LjfFm/csxTuRLKpVJgi9yvwBg0itDY+v</t>
  </si>
  <si>
    <t>WFQZxhwSIoFs0LNMfDhXtu3Z5LfPbeSd</t>
  </si>
  <si>
    <t>18rQf0Xf4l7y7G7TlvVFoql5CKDw+EKZ</t>
  </si>
  <si>
    <t>eAm4HgIcqFuzhr/wNKxZeRG3kThlH8jA</t>
  </si>
  <si>
    <t>qZfvgBM3gCKk153aItaDF9nCGJgY51W7</t>
  </si>
  <si>
    <t>d5/YRXZ8SExhvB6Hbxag8SxOLAOT4gTo</t>
  </si>
  <si>
    <t>/RmbI2J65ts6zH8N6NimHnaJOaY/A+ME</t>
  </si>
  <si>
    <t>i2/C7ZGWoCJCqJU2lfi98W+dLfzw8bsU</t>
  </si>
  <si>
    <t>BpvCGpTvLXLxEhUl12okj9IbuOBooVCz</t>
  </si>
  <si>
    <t>2wne4eZ5X82hEuF0QyKw/mjrwn1wBPMo</t>
  </si>
  <si>
    <t>UmyzCdo8Mo+iqFLPXRVV3/4RFuYkQjxq</t>
  </si>
  <si>
    <t>nFIdKQJZYOxgs6S59oLJllcOxw44HN5W</t>
  </si>
  <si>
    <t>aAcREHmNasE7WhEUNvbRFwy5oLH1oR0b</t>
  </si>
  <si>
    <t>f1hkc55A6kbnmaKIjR+ZRv7yxDRX7oDc</t>
  </si>
  <si>
    <t>VKs9u14nLUeyZVnCviqZOPtPTM9UwtBx</t>
  </si>
  <si>
    <t>MS674LzPg7ERNmi5LERZcVHD+Qp1vbQM</t>
  </si>
  <si>
    <t>xOewSGrmvWN3VCrlhOgywwUpTK0I1acH</t>
  </si>
  <si>
    <t>Y00m5BQ/0edlq8VLxTs1GHbUDiZjh87M</t>
  </si>
  <si>
    <t>v1ERS1MBOES2rGUg4prhYCv1wgzuXL1G</t>
  </si>
  <si>
    <t>DEbRDcw+CNSR0QYF2c5Wzz3Pq7nIc4vO</t>
  </si>
  <si>
    <t>46u1sluh/VfzmpkSZOXODl0U8LVsSOC4</t>
  </si>
  <si>
    <t>rcIyNqY/HQC7DGq1iThNnMJ52pTKa94C</t>
  </si>
  <si>
    <t>nLyIfGYaQN49zigIfURwGBVBv4quoDWY</t>
  </si>
  <si>
    <t>fIKPoonVcept9BjiXTtnsBG6XJpmMGO5</t>
  </si>
  <si>
    <t>TpsCabs7WEWa+2fZU1pqHqV6C1sXbplD</t>
  </si>
  <si>
    <t>BqUv6f/ORXDmhbI/2YqGy9vk4MX6DKj9</t>
  </si>
  <si>
    <t>DLDwh1/90rJqBqGNxuMy0XPimC6+Xl3p</t>
  </si>
  <si>
    <t>RZjt0aa6p0Iv4hqGVUgMWMqo4/lnSv42</t>
  </si>
  <si>
    <t>a0z17x/cQVGlulCICXjDIWlaXwmcmOrQ</t>
  </si>
  <si>
    <t>QsoyOc8JqdSpNJrkF3ex3pkZZH6MtJyW</t>
  </si>
  <si>
    <t>d3pzC2LEruDNZgHJoHvXgV3v4bDmex34</t>
  </si>
  <si>
    <t>QbNMzkaviIi75GsGHj9nF9HocvK9oYaQ</t>
  </si>
  <si>
    <t>deK8cGj6SeM5Pds6e8cb/cC+suBLqsj8</t>
  </si>
  <si>
    <t>vBAq1GmfuVjBoNgoU6pqQ38uzZKWM+Cn</t>
  </si>
  <si>
    <t>y7CaqJ9VsZ+Et9f1/qbfjjtwRw2ANlVl</t>
  </si>
  <si>
    <t>Pn9+D1ov3h61unrmQEOxa8mbiwPB8ynh</t>
  </si>
  <si>
    <t>8Nzk/FUcZhq1OFe0a/94KfdLIGDgccSh</t>
  </si>
  <si>
    <t>pz7k/DfHPUfE1R0ij57RJtuEBPSlTtiR</t>
  </si>
  <si>
    <t>tLpI7p+yuP+skDzx8UGOzYWK7xUC9wR4</t>
  </si>
  <si>
    <t>OrHD+0z1xTcsjMS7zCjpbL6aF6k0rRix</t>
  </si>
  <si>
    <t>2iR0E5bCBQ8ilX1CVG8zRc3CYgQf9Rjj</t>
  </si>
  <si>
    <t>YnMZcppAJlGOjUAVXKEFWrDR62YlCTdz</t>
  </si>
  <si>
    <t>/eOw3f3rsZPuhuwO+JCjvvDtuzfro7Ny</t>
  </si>
  <si>
    <t>FEXIuPPY7cTyvVZKqtBWCUx9RXNk5gow</t>
  </si>
  <si>
    <t>6YTW2SZKI1VNfT8BhfX/3fRo4x0vVcAX</t>
  </si>
  <si>
    <t>jICYq7gntIIYcUYzwLCgLUi6iqx1PxRI</t>
  </si>
  <si>
    <t>J5AttlBjp/Xd2QM8os3zwAvo8yhtP7lp</t>
  </si>
  <si>
    <t>l5O4H7EQE+/CaNttXb8OViHasETqEZuK</t>
  </si>
  <si>
    <t>1zZUzwEdkWoYK/Crd3/s1X9ggBiiq9x8</t>
  </si>
  <si>
    <t>SArxDQVmzqZuCEJd08A4vMOyW41h4qmn</t>
  </si>
  <si>
    <t>nJizS2oRRnZmQX46oJsfQG2PR0nPg8Dn</t>
  </si>
  <si>
    <t>vTidKLB8ziFAEyNt1OE8z/+HpMMgmLon</t>
  </si>
  <si>
    <t>g3ICc9hd6lO8dStATRGCeiYJBZMqvI9v</t>
  </si>
  <si>
    <t>41Pj7UFj4wfyOKhthGDcZ13UuxnK7UZv</t>
  </si>
  <si>
    <t>KWy4NqqI9CuY78/OG6I0EXf+DQFfSA9o</t>
  </si>
  <si>
    <t>Rg7pDmnyYqPR8Je1peT/2IWprHg92pRO</t>
  </si>
  <si>
    <t>gOBtnoZzhqggYZvaEdWlCJaypxvFdMK9</t>
  </si>
  <si>
    <t>tI38eHtk9uzt23Bh8SuTu0iTS7is9SOQ</t>
  </si>
  <si>
    <t>RVOni9Ox9hwdB2xho+QHqIjOtdCGplTz</t>
  </si>
  <si>
    <t>dwPxgyjBHDZiYNPHFNrYhpOX/+UQOY75</t>
  </si>
  <si>
    <t>dPew6TzUD3Lk6A8p+OcfD4UodxGX6Eu7</t>
  </si>
  <si>
    <t>0IYs9qQLBPRZVfIPIvujTGz9CE5CgIuT</t>
  </si>
  <si>
    <t>MBQOuGrZwIF/x3zrV/hjgkoyUkBpZ8/D</t>
  </si>
  <si>
    <t>CucnnfNEJkx5CQ0VH439cGC26VaFAC1e</t>
  </si>
  <si>
    <t>7G6OijnHX1HedFYw32tKPz9Yyb8n4dmh</t>
  </si>
  <si>
    <t>ndIT459hzZFdkbAcJ/PsA1hm8V5hMFHJ</t>
  </si>
  <si>
    <t>O/NSO8UG/133fuooOnJBg4LboTsVxWhM</t>
  </si>
  <si>
    <t>IXoElGwBwwx9Ut+WUGX+cxcas+s6z649</t>
  </si>
  <si>
    <t>7dFpRx0qUT+/RgCRTPGQnIuNg/HIp58o</t>
  </si>
  <si>
    <t>Gm/vVmOmHnWn3lDLI1tzZLVnV96/+vi6</t>
  </si>
  <si>
    <t>LJJB+KzGkpdQDP327jyY1CaScHr5l88g</t>
  </si>
  <si>
    <t>HrQx9W3pIrroE81Hpe+mrNXs7qbD+cKw</t>
  </si>
  <si>
    <t>Gs81BzEQivgoxh6McsXIWQvjcgnXxbki</t>
  </si>
  <si>
    <t>tiHBiuJ7PlJKSPULUaDbY2qNZLdRxF4E</t>
  </si>
  <si>
    <t>So3BCnLUmU725XBvXZn+znuZe26MhFxL</t>
  </si>
  <si>
    <t>UnFZOBGFOPYgfmmnCOv6wySoK+Hh7CKa</t>
  </si>
  <si>
    <t>h8pWiaO8lLaJfnGarYz4dj018g/KpSzi</t>
  </si>
  <si>
    <t>yvPm/9iWEjwie+ib8G2Sl+ORoq57YHzz</t>
  </si>
  <si>
    <t>izQ2RgZlhJflBZqaHWOjYP0kDsv4YqVk</t>
  </si>
  <si>
    <t>A4dITdlN4bXIw8W3c5t3qd7BoBH1wIm3</t>
  </si>
  <si>
    <t>7Dnj+rJuLGDZYuA6cAHv33mw5VyNvt3W</t>
  </si>
  <si>
    <t>zzM+1efZDlR1yc/ZfONJ6hNHNyUJWiXG</t>
  </si>
  <si>
    <t>jxIXd6oPXOu2OjyNQMbxBtap1y4+dw1+</t>
  </si>
  <si>
    <t>YksuqLmZjj1d3MediDrl+484pk/n7vt/</t>
  </si>
  <si>
    <t>zTNi+jLRcVvLDT6+c6sIeoaKYrHC5d4M</t>
  </si>
  <si>
    <t>Q9wmFNurgwzzJEldlJXHe0s6q+fHorzx</t>
  </si>
  <si>
    <t>/808tBoxEIwsz3NTu5A68tRo/2IskcX8</t>
  </si>
  <si>
    <t>BTWQcbGqDEFn9nPhlWsuy+GQpY/Ir0rJ</t>
  </si>
  <si>
    <t>fI0wuUy46dbZi141FkxYFPT0bXm9zE+f</t>
  </si>
  <si>
    <t>3Yy3t0ZLbrrXbZ5iIz6Bnjb/fsBQk6H3</t>
  </si>
  <si>
    <t>errVoKZSTTg2kq74PrDZYLm6ghJc1XFQ</t>
  </si>
  <si>
    <t>qZzJiN03sK2/ePCYUFD6g2Hwn93ca3aE</t>
  </si>
  <si>
    <t>MXcLJMT5cD5LvXLPiFnXMOD/JqNO0/hd</t>
  </si>
  <si>
    <t>5SR4UFmJYMYFg7EwAMcWPOHJbuDUKVdl</t>
  </si>
  <si>
    <t>4tB8RNzbE0YDtWCNWvmuLm62YxTdHHJJ</t>
  </si>
  <si>
    <t>xz8phihjq1cKjD7nh14TReaYTDF60rSy</t>
  </si>
  <si>
    <t>EIq0xaOScPFTozQ23LMri6nzdvhW2M9r</t>
  </si>
  <si>
    <t>caZVH+k60tWxU5STfnlpOan5pYNnctc2</t>
  </si>
  <si>
    <t>gvuQVcyOdicgX4mpauRbOsH5og3cLQtw</t>
  </si>
  <si>
    <t>ebPz0wIhwwUrvtdU/KZ143yk/jmkCjeK</t>
  </si>
  <si>
    <t>i0jq7cO7kj8JLisJee2geyinpmUS+iUg</t>
  </si>
  <si>
    <t>2bdnkV6DT1Dw2J3sQMk7kdcSPqXBGXFO</t>
  </si>
  <si>
    <t>jLIeGUuSiMKh3dxHe6UsH1YGC6FTYCfL</t>
  </si>
  <si>
    <t>0NkALKrgOsz5YcpdkjDn7d51QVmJ9Dbh</t>
  </si>
  <si>
    <t>zxWlPFobq6idTTAsA8ch2rj2lUwww0Sp</t>
  </si>
  <si>
    <t>nQT5z18oAo0GY0WzqdIcWrkx/m5Z9ONj</t>
  </si>
  <si>
    <t>MNDepO13NMg3OZTf12zmJL6FaF0xhAFT</t>
  </si>
  <si>
    <t>MaGBQOEGJ1Y63gWiUXIgfuCh46kAswc7</t>
  </si>
  <si>
    <t>FuRe7NPzJv/xx4g19ncrBjQWQuWnpNtF</t>
  </si>
  <si>
    <t>P22a6tAqrKykO0AQDOQNJOR27fUA7NAM</t>
  </si>
  <si>
    <t>PQ6z5BHjc46+k3abJr8/Fv/gIA3D8yJE</t>
  </si>
  <si>
    <t>4cS8B6SxYqHUVEuOugfB26rax2AokIj4</t>
  </si>
  <si>
    <t>aHDggwabq3oMyv/z29Bufc97vko9V/kB</t>
  </si>
  <si>
    <t>3XlpeXi35Y0fn8SHJHHep5vanXE3gY0q</t>
  </si>
  <si>
    <t>udhh9Vp4O/AdLDRT/WwEgUn9apYvl1nd</t>
  </si>
  <si>
    <t>X54AFa0yqEPi7/KCbybsndbxgzfoBlFT</t>
  </si>
  <si>
    <t>xfhTbDVSSuPIDZt7Dp5W8cMJ3z/GtxR2</t>
  </si>
  <si>
    <t>ZIRJcmEelPUOCmqAALy6HnKLqG+2m1Zn</t>
  </si>
  <si>
    <t>ykTfh5QH2U/nEPlfg9483RRk9eeJUqso</t>
  </si>
  <si>
    <t>JKAY4ZgJp1AEIbfxS5L8+hHPBmgl5qkG</t>
  </si>
  <si>
    <t>qmvH0Rj/SFqEOfE0TR62CFxiCZ76Sqjh</t>
  </si>
  <si>
    <t>XSS+tH/ZEAG7W7k5fef1p5Fyoe3Rw6YW</t>
  </si>
  <si>
    <t>rGKEI0BfimoGmYGOtDQM99XaZRUuzrFi</t>
  </si>
  <si>
    <t>TO+eoLMFd8HDB15PJxg9oemUmbF6DNpR</t>
  </si>
  <si>
    <t>G80QCB3pavqXdpLMFb8HGUhbMA5b0eig</t>
  </si>
  <si>
    <t>iQhuhjW10OaWthHVVyDwDTw/RGaC4bIZ</t>
  </si>
  <si>
    <t>rjyCse8kW7rr+0hDxi+c4HfA6Lz47yM5</t>
  </si>
  <si>
    <t>Kt/oGHSKwyr3m88uzjs/0d855+67bWOg</t>
  </si>
  <si>
    <t>Cpkf9jaKFWgtUjZeiJIXsB5vwsIohsDC</t>
  </si>
  <si>
    <t>SszAw3sKsTnjGMYCKL72+ibIURzQbKp4</t>
  </si>
  <si>
    <t>Ha4S6pJHKXv1QFUtp6Jzqhy29HMfTR8j</t>
  </si>
  <si>
    <t>Vn72S+/I3M9ydWbhnIU8JPsrGOBNiSM+</t>
  </si>
  <si>
    <t>B/p4yApLKOfBCriAliK07Ty3UKFrV9Br</t>
  </si>
  <si>
    <t>D5soeZ9XYkZNgGLw8+hWSa38ZA+vhV+O</t>
  </si>
  <si>
    <t>sEP48k4ZF6Jkwo8Vm4MHNTtW6VCMMu1k</t>
  </si>
  <si>
    <t>iX3pWzFXprgY3u/IZCwq/GEFxbyCL/bp</t>
  </si>
  <si>
    <t>G8c0qa9qGy4BSD7thP2/GYE9VgjXn77J</t>
  </si>
  <si>
    <t>CKzgrCO6PvyAGjExW/N7JppzuWG1gluX</t>
  </si>
  <si>
    <t>lap2j1hiXhljBiQ11ww3GAZgPoP+BfY2</t>
  </si>
  <si>
    <t>RPx+CBp6Pn08WifCDyz6xF2xZ2fO8z/e</t>
  </si>
  <si>
    <t>F81S2W6V/iDVmQsZZOQbWGMTO33jrQ9A</t>
  </si>
  <si>
    <t>NA1ks4y70FDZtJWDO6RKv2X5SyQZf6CT</t>
  </si>
  <si>
    <t>PfwUJ7bT7eKTLF+pqEwTKoVLJ7d98wxP</t>
  </si>
  <si>
    <t>6KFJd3+PkLAuHhmwaUUYvS6+wlQw+ech</t>
  </si>
  <si>
    <t>Z4TD1ojKhD2N75TjFES22JDz1S5C10aW</t>
  </si>
  <si>
    <t>gVICAvgabrjciqtDtGMwMdicYeiWByLH</t>
  </si>
  <si>
    <t>4p2lRwEkK0ktr6XKtSX7YoHsGxXIvanL</t>
  </si>
  <si>
    <t>//Oj9nt+1nEkqzSCNUpGv0yJQHBvc+NO</t>
  </si>
  <si>
    <t>PGG+kLzkQCh5fDsnmPyg4JY+zWsx+eSP</t>
  </si>
  <si>
    <t>KUDSZNK/XRF8Mw3gubLLOeXwbekV9qiT</t>
  </si>
  <si>
    <t>SmoUdYjq4P21bx5dugKZhXjA2Yr1zxn3</t>
  </si>
  <si>
    <t>QndymdLnXZ59u+K4rD+IEb/EL8PmsLZ5</t>
  </si>
  <si>
    <t>P4FhhFL/XFSNQ0m72mUSV/Q0iIS8RXGJ</t>
  </si>
  <si>
    <t>b+f6xao/Hkt6asnous+QeUPZuXC/A47S</t>
  </si>
  <si>
    <t>V+QjRwC0TpOH2DbhbArVIZB1iEaGG9uE</t>
  </si>
  <si>
    <t>m75I6plLdwD6MJjGzV9Cty3dn2H3etMR</t>
  </si>
  <si>
    <t>lM0m++CWA52xw61XvKPH8wQ7uzTNxGL0</t>
  </si>
  <si>
    <t>bEkyiEKP8Av60xP1Gy5hl0yRaolqGLoy</t>
  </si>
  <si>
    <t>w+8Di4431vF/BQPoaLPPzRZWCvSWeI4C</t>
  </si>
  <si>
    <t>3u5ppHexlSEsDr17b1W/TYDPZGSu+EEJ</t>
  </si>
  <si>
    <t>+1vg23nf55ywg2qo/4B0q6m0tKiA9Hbv</t>
  </si>
  <si>
    <t>jQ6gQOIb517NIKf5Ze03aT8QJdr1QP3q</t>
  </si>
  <si>
    <t>4L8GbQNVQysBxhUZq980r92CtB9nWN3d</t>
  </si>
  <si>
    <t>LD2gjrrAVYFYIMEstEYJ0VRRL/A97bTd</t>
  </si>
  <si>
    <t>UW8mTbevHa1xzD/yU1lMaWCZ6vTMtRUO</t>
  </si>
  <si>
    <t>aYZ5snE0lVW0faqciwCTrFa+562T4NNK</t>
  </si>
  <si>
    <t>/jfMQAd5E0MSuik2SsMwlX0dT9tiiYJk</t>
  </si>
  <si>
    <t>ozPKlQWto2VH35QxOaM5QslUg/2cXA4A</t>
  </si>
  <si>
    <t>yETQ90zEoE48h2c3a5g3o45VpQyxiScQ</t>
  </si>
  <si>
    <t>FpMe1hPf6u0WYhVXl2/SIBJc00rft27V</t>
  </si>
  <si>
    <t>WpdjUzhSDrA4pc9ic024Evw0w6eRDW70</t>
  </si>
  <si>
    <t>l6N15I54qN6tEHLzcjU6V3louMINrKxU</t>
  </si>
  <si>
    <t>Axd36/DzVKRGG0PS+/nqtgcbFS6TuGch</t>
  </si>
  <si>
    <t>jlJGvvMeNMzjW2NvfM/lzw8dleQz8omf</t>
  </si>
  <si>
    <t>q2jGwJHlgmDiHcuB4ky19ZNvQLocInKN</t>
  </si>
  <si>
    <t>Diau9csalprw53hsfwaHDIiTJGuZ6NPJ</t>
  </si>
  <si>
    <t>kYzXqCztRMH3l31LbwovZ/KA1R5+iXgd</t>
  </si>
  <si>
    <t>dgeMRMhtV960v96bUViKfQwvxdeSBUNI</t>
  </si>
  <si>
    <t>1N0aiqDReK92c+UV/V76F36+CRDaVs+V</t>
  </si>
  <si>
    <t>qvd+0urX1rVR6UEglLsBIlCPqcA0A/ll</t>
  </si>
  <si>
    <t>amXkuLx2/vtH6ZI/ecYdvOR49vYIj5/g</t>
  </si>
  <si>
    <t>jYnOhWX5rJYjQV6vRMheMhyE57F7lWtr</t>
  </si>
  <si>
    <t>JCzbyzG7+1+PTeEWJzSV+ESIp3bHGSgx</t>
  </si>
  <si>
    <t>khf9RmAlVac0I69O1tY8oCl6tb4E43nH</t>
  </si>
  <si>
    <t>ozRPz1eNXfDMxtlFrzKF1tlCjKSjVN/g</t>
  </si>
  <si>
    <t>Q0lp59OHGCyxEu/efCBvCXCE4E5r+fK7</t>
  </si>
  <si>
    <t>stjpT9H4lfHxZElyrbHIwVPPucc03CqA</t>
  </si>
  <si>
    <t>dl85dbj215wAMqI2TIdbWVftzMsA3+/g</t>
  </si>
  <si>
    <t>BMIx+x28y+GvMC5gOHuXDOgPWCBMG8MQ</t>
  </si>
  <si>
    <t>difF+L3CfpS1nNZM1cmUNbrIlwofBKG1</t>
  </si>
  <si>
    <t>PChXn6+cTC9ZAyUm2tYXHJesenXMDSrU</t>
  </si>
  <si>
    <t>SLcMPZtWlAN8LaMXL3sIcRqtKItxNFlG</t>
  </si>
  <si>
    <t>PrlKx4KJSgReLE4FXgimdw+SXjneC2Ji</t>
  </si>
  <si>
    <t>ZmpVh6kcUcm0KOz4I7kCDh+TZHUDiFyy</t>
  </si>
  <si>
    <t>TLOiKAzEvGkEMtz30KPWPAsZCSN/l8vz</t>
  </si>
  <si>
    <t>KIegyWDDdHfiUW7jZ9tw/La1LRY/m/+4</t>
  </si>
  <si>
    <t>VYcUJs+PXF8dMuhnaJqjm9yKzcWn7Xbc</t>
  </si>
  <si>
    <t>xoyKRkJE8lQ/6hBdvkiqdcGCc9Wg66ZY</t>
  </si>
  <si>
    <t>qj/gcji+Goup2M36kpM+dm7vKWRjctEN</t>
  </si>
  <si>
    <t>JJ45fnvUJeDR5uQb2WbQu+s+XHwxmDIk</t>
  </si>
  <si>
    <t>LpOmHscHHBrLJX1cddR4F0yrXIUxTkXr</t>
  </si>
  <si>
    <t>puoSPeOz/kQ8cK6FIp0FnkK1L129w170</t>
  </si>
  <si>
    <t>IDQhKsdFslsEPvK9JL+f/8QA2dL2paXq</t>
  </si>
  <si>
    <t>qUG242R2BVKB4t8v8Gy4nFzA3wmc4dS7</t>
  </si>
  <si>
    <t>DU9HER+gt9mCGFb9VJsfpD9/UzZA5ZnX</t>
  </si>
  <si>
    <t>gkeOvSqqj3WGaL0qihovT+NlM8CIfFKH</t>
  </si>
  <si>
    <t>MMIdNWUBSH/W5/Pv6aIUoAtaUOCVaUWh</t>
  </si>
  <si>
    <t>myHHv4al97PVZL3oxqOXsR8tN52VciLk</t>
  </si>
  <si>
    <t>EI6avL71gGbCJHnC2lkazAppH13VoSiS</t>
  </si>
  <si>
    <t>CS8Xb7GgM8MkeLwGrBGzYLXwPcDlyHoG</t>
  </si>
  <si>
    <t>oEzVr5DFAJdBSipe9Lv/y5+cow2RH5De</t>
  </si>
  <si>
    <t>D4wYmZ9z5R+gnlqAE6XrV5kFgIHQu9cy</t>
  </si>
  <si>
    <t>g2WY+O+alO7AafHhgiCkc4CynY04a4km</t>
  </si>
  <si>
    <t>iwyE0oC+slg/lsU4gmjW7pZXOrj902hr</t>
  </si>
  <si>
    <t>AJtTIQMJvhoOEqE384Jd2NYk1b9EUmeP</t>
  </si>
  <si>
    <t>URKnRYZxU2cApAREF2r0jMTTuccvL+MY</t>
  </si>
  <si>
    <t>5T7EoMVXrAoXpWtqr08uMH3rliOseUaC</t>
  </si>
  <si>
    <t>misO6jtpZ61t8pCqnWRm1OdDQHNDIu5U</t>
  </si>
  <si>
    <t>F//tznywOy9A4T18yXqo8CdHKyIpUqdR</t>
  </si>
  <si>
    <t>UxJywvpzo8PnEE6R0OuziPMxwTZcxrQM</t>
  </si>
  <si>
    <t>xZMX6cuAKflFTDTk1ORKYRtx0F3LIKIS</t>
  </si>
  <si>
    <t>0mUl+tVt0Hokyxv+xcxCaXpUYP5TLNg9</t>
  </si>
  <si>
    <t>YCUNk4LpwUaTeCxDfi2oVyBa/lifqBnM</t>
  </si>
  <si>
    <t>PKvfqsksle9MjJEoHd7oxhKGGd9LvQVE</t>
  </si>
  <si>
    <t>jj08QYCy2OrtaPbimDj2xVv7+9+GSwpe</t>
  </si>
  <si>
    <t>ZKpFCG6LPpX3p8C9s66tr1jqU4M32ouP</t>
  </si>
  <si>
    <t>oKljg65eNo2Q4T70KYgHCiSMbsY4saNB</t>
  </si>
  <si>
    <t>dn9fH0TM9Apgcb5DmNV/DLD9D12aBuFa</t>
  </si>
  <si>
    <t>LANpH9JpjdM7eptcw/Uoe3HgZEEDWEXi</t>
  </si>
  <si>
    <t>cq+j6K0bbXvdHHOUH8kcBrHkgbmADQYI</t>
  </si>
  <si>
    <t>qk8LVab4be04RQ5mRSmbWZBMyh8sYfJv</t>
  </si>
  <si>
    <t>TLGn4gWYMX8YLWl3SJNP8fGbt7HUGjNe</t>
  </si>
  <si>
    <t>RDKSknXaFT3E8qCyOiB0QUqUCdIQ9Adv</t>
  </si>
  <si>
    <t>iYEXNTUKbdHNvDjzSnd26ugxOdh+1vWX</t>
  </si>
  <si>
    <t>ytzzwanOBhBbmtcEZl6mkRIWk5+K6/6S</t>
  </si>
  <si>
    <t>lo5RvlD3NCsqCcjE4UcdptkXhSOvwdFg</t>
  </si>
  <si>
    <t>GyTnn4zCWbzlqmRlYY5pQviK0hesYO1Y</t>
  </si>
  <si>
    <t>GJVsLhD7d2jU49MdMICjmJih9ja8soUR</t>
  </si>
  <si>
    <t>XQkI0rXG3gqO7t2eyzHyMH8aJHOoIGoR</t>
  </si>
  <si>
    <t>2mFLPysTuc9ao23yZpuOS0Hg31sqQeX1</t>
  </si>
  <si>
    <t>JeoFNXMKkVjuVEIkpILcsszGe0z2t6C1</t>
  </si>
  <si>
    <t>4ens1ABlhuXEY9vmUphdBj7h9nen0A11</t>
  </si>
  <si>
    <t>e8BLJaxrwEmZzfJCXNPqee3yKhXC/dkt</t>
  </si>
  <si>
    <t>f0TL459LfAqlx0bsCub8L5LJH8cgSAbT</t>
  </si>
  <si>
    <t>a72reOV57vnSSC8zQGf/lIWxx7SdSUsg</t>
  </si>
  <si>
    <t>roANeH5DlSvWeGM98Bv1DtDA5zm0CPH2</t>
  </si>
  <si>
    <t>g+h0DubOjdCBIk2hwaT2FM33uNOb+mpO</t>
  </si>
  <si>
    <t>LMwLpCY8wl1u5WfCmmVXhjG/ic4cXEbu</t>
  </si>
  <si>
    <t>12+YsCHM1CRHWLrtJZm7oQOyak9tbhN5</t>
  </si>
  <si>
    <t>GuKU5qcc6fEZpOsTliVgeX3+3qjHW/1B</t>
  </si>
  <si>
    <t>kPb8Kx3+9R3xhxDSslYOuX/GXcyQAyaJ</t>
  </si>
  <si>
    <t>H/PZ089onu5AGkPoHYkH4TEhmmeuMSuF</t>
  </si>
  <si>
    <t>i2x+AAYDFNrIFgCcDfvd7J+LuIoY2jd8</t>
  </si>
  <si>
    <t>Czeqpxc3cY21h9kGUMblctMEOLkj+W4v</t>
  </si>
  <si>
    <t>1w+pNWpMcnv5BTPx10yc/PfzT9N6PyLy</t>
  </si>
  <si>
    <t>Sq5+QOtDIMXoja2aAxVwJJ+SNYp2Y6Zg</t>
  </si>
  <si>
    <t>ECgaUgkEYxHua3cCfJ1CKxbP6LttW6lW</t>
  </si>
  <si>
    <t>zc049Y1nheSoyqHCyWx1T/y6/ZTU3fDH</t>
  </si>
  <si>
    <t>vLU2ce0ioQeMUZLHnmxrW+aY6qWTk/ML</t>
  </si>
  <si>
    <t>OX8ZPmcUEXtgr0ENyaGzna4rEWJnjrjV</t>
  </si>
  <si>
    <t>ItTk6EOXZEP+w1l1qIfzxeHOHtUlxJoF</t>
  </si>
  <si>
    <t>qjE6YizhrUefISW+iucXDuQzLcyUf08X</t>
  </si>
  <si>
    <t>QIeBUDrGBO/eKizG7Ky8anE4q8KDLr2P</t>
  </si>
  <si>
    <t>/rVVgvshWW6ylsd6jWZLdPR0zhAZngQ9</t>
  </si>
  <si>
    <t>bQg46fALfcfiyr85iylXsjqU4JvSb8tM</t>
  </si>
  <si>
    <t>GB9Yu/RQcET6qKOZJvAK2iSWy4ydkA6p</t>
  </si>
  <si>
    <t>PpWuSBSrKVI4EvyjrvFKPiZaeOYt3Rh6</t>
  </si>
  <si>
    <t>zeLuoY6rd2KMQwIzuYaIqQ8K967EM9g3</t>
  </si>
  <si>
    <t>dwbZB+/iml9abtRhEFvbYesbl/YOTS3M</t>
  </si>
  <si>
    <t>9zRujBpZIA7xT6M26XZPVXxfNVEPQbav</t>
  </si>
  <si>
    <t>oHQScYgVYxMuAR6NfU30harNxN+21SWs</t>
  </si>
  <si>
    <t>SXgnXu6d4xquHm3qIHdbY0LoY1A5hZO9</t>
  </si>
  <si>
    <t>kIGPZhvlAgdUXMpASahCFKIzs98COLtE</t>
  </si>
  <si>
    <t>oOXj4KM8Y8LBcwNkFg9sL0rsyil2SQJn</t>
  </si>
  <si>
    <t>SJyw0OnwPSzdS41zMo6eEATHZ+TcuYla</t>
  </si>
  <si>
    <t>sFa87KVTnYRL+/5dXnfuQcdQ7cRrCE+c</t>
  </si>
  <si>
    <t>BtEuD+rRC4mXT6/mD4LFBLhChRZ1d8r9</t>
  </si>
  <si>
    <t>NHvK5k1Sv+qn9D0gEAKM4DoGzCD8yrN5</t>
  </si>
  <si>
    <t>btCV8JRCTQUWMrCuFc5vlFy57ALsyMhQ</t>
  </si>
  <si>
    <t>Vi7D7BGMQNTZsdHfJgqE1HtTnti2jQ9Q</t>
  </si>
  <si>
    <t>q2rKAlHWn2YewwnRxCpfxjQzC+J4GeBf</t>
  </si>
  <si>
    <t>MLRMZDqwZ5N7iMUJuR/QfS5GQs79e6DH</t>
  </si>
  <si>
    <t>Y/whNDWCKtBDJYjUEBLrS9rdatDeEOuv</t>
  </si>
  <si>
    <t>Ow2j8kHrFBiPV4Yw2Bk4xfALtPInwPtF</t>
  </si>
  <si>
    <t>qgn4puV5idGILjHYmmO5IabZdh0xpAwg</t>
  </si>
  <si>
    <t>CEF+h9i9HUs/DsAdI+YD9yB5cbrnTJJJ</t>
  </si>
  <si>
    <t>p/jrW7D6LXzmV4KjXgUP9kozwOrVO4MI</t>
  </si>
  <si>
    <t>8+07vWWdWRL+sJSxUNEdsLEbTHQmptXV</t>
  </si>
  <si>
    <t>89QN7HR98HydJ8dK547LFnz8ENzSzD2l</t>
  </si>
  <si>
    <t>irfqGvvS8cA+lSnWZnE8OxcTEHWlgCcd</t>
  </si>
  <si>
    <t>ym+xpPLvH3ggBcFtPiJ8tUcB11QLwAW8</t>
  </si>
  <si>
    <t>0OX9OttkcdSx6vkPVJaLdZxq+oNjbiAl</t>
  </si>
  <si>
    <t>lvOsKmUb6xxnCAarvizbEszkfgpWAknX</t>
  </si>
  <si>
    <t>aYQbeOxUvRHvQBc6LGO36YpLGbknrg49</t>
  </si>
  <si>
    <t>e9R9dt9tUoLE5BlPLysbXfdlWo0otg6r</t>
  </si>
  <si>
    <t>KzqtW8p902e/EjGiM5emwrd5Zpca3BzV</t>
  </si>
  <si>
    <t>X2LelMf3hxhRJylv2V31+kyR8AdMHLga</t>
  </si>
  <si>
    <t>+yLNYL01+6lkPcaKVo1H3/QoVF2KK1P4</t>
  </si>
  <si>
    <t>a4hREX6IwO8q0W5chHfd/40+CvWuWGB4</t>
  </si>
  <si>
    <t>GbqxxYrWxIEDmSzid5O/OXdJWEE7begA</t>
  </si>
  <si>
    <t>wU2P4WxT17CFXN/L01y4Je0UZJkY/rgP</t>
  </si>
  <si>
    <t>C58tSGtjU/+y6JdiwH2TPDPTwqkt7j9P</t>
  </si>
  <si>
    <t>hE7JbKz5723bcJsod0zLNky3SpwRzIpx</t>
  </si>
  <si>
    <t>pn5L8xTfnKly6v2LejM4wretVUqRL8LM</t>
  </si>
  <si>
    <t>hTvGdPbvR7mBgoKa8Uc5d561JlelGkdY</t>
  </si>
  <si>
    <t>gKvE/l3+L16JPeVPeYe4fI/ZrMtZwlDB</t>
  </si>
  <si>
    <t>1ljfY/BdIJvgZPiaxkyGm5TEV5GMA62C</t>
  </si>
  <si>
    <t>KotMYivobj5LhLJ25U9BdvQdhxGDLUJ2</t>
  </si>
  <si>
    <t>utgfy1JyVTUAPJZbD9E1FmCgSCTU/dLx</t>
  </si>
  <si>
    <t>wVny+IfiAYOge2HDB2qD6cmjSBv6e++F</t>
  </si>
  <si>
    <t>seCwvoALcaAoGtTxU4FHEqf7ifpGYec1</t>
  </si>
  <si>
    <t>ST+QKTZNAcyk8oE64MRdzruSISB0kLOr</t>
  </si>
  <si>
    <t>hPpcCQqqrKkXYyG45afmMzV93nslZR5E</t>
  </si>
  <si>
    <t>x7cvZUV0eS0uR2OU/RB2+pIhFf5FyjOT</t>
  </si>
  <si>
    <t>VnFIcKCCSg0tT3gtHvtq0BvH2w7PXNiX</t>
  </si>
  <si>
    <t>otrB2vIuozqXEcAJXl9Lh4yRl64H7J+z</t>
  </si>
  <si>
    <t>Ro60+DKDFVJqYV9GUceSo8TH+SzksvwA</t>
  </si>
  <si>
    <t>lMxPAdjLLBv/HgcDDZLlP6esUM28OL7P</t>
  </si>
  <si>
    <t>lx/7jJg+G5jGImNlv6Em6zuRWB0vBDgE</t>
  </si>
  <si>
    <t>Zrt3USXjZPfrItF2x56/nUWPhlr3kCMc</t>
  </si>
  <si>
    <t>Z/ZdSxWqSTDBVREnSd5SPnaRf+1ZfoTA</t>
  </si>
  <si>
    <t>1QGgxyQCVzynZtDlv8Anr5mG24OTnxF4</t>
  </si>
  <si>
    <t>bOW/niDCxzLTZKScOJCiSsxgpMmhgJUd</t>
  </si>
  <si>
    <t>8wYjyKepwR70me8c4qOU8CVAMMsO5WzC</t>
  </si>
  <si>
    <t>qJq8QxSCLOuk9oo/arFUz6YiT8Za8I4D</t>
  </si>
  <si>
    <t>3d3FDnKQKHtlPG+I2Z6jToCTr5AQbqkV</t>
  </si>
  <si>
    <t>XxL7ib9pk/bIVXx8Jl9nIEdZcrMgSlW4</t>
  </si>
  <si>
    <t>qqbgEd7ChthdqX3Z9V/iSE2HGSk+cuHA</t>
  </si>
  <si>
    <t>LEtyfhNHk9LiZfZvPZ3QEExsdlLnGKWn</t>
  </si>
  <si>
    <t>ma9fv9KCGS4CCSl66jRgywX9aWZ7ASES</t>
  </si>
  <si>
    <t>/uY9dkgiGSFgsm+/rMDCY+JeHcmYtPff</t>
  </si>
  <si>
    <t>H6GonJsJ4GJlJZtFyH/6VOt0lmlt+Acf</t>
  </si>
  <si>
    <t>E7vhaZlPf7gXRvXRSjvQojPbrO+rPqMC</t>
  </si>
  <si>
    <t>BfyYRmPQPzDeHGe/Sh6Bl+r2g1eyKT8T</t>
  </si>
  <si>
    <t>Hk26olrWkTPkblDlbyQgxjEVR4Dll5Zv</t>
  </si>
  <si>
    <t>DZQKCUbjqrzyeE5TfhFs+fge3AqKWkrh</t>
  </si>
  <si>
    <t>Q7sy1TQQ1oEqQNFr69ws5cP9hANc2lzB</t>
  </si>
  <si>
    <t>lNTJF5F8IdiAmB9lNgJqmk41AW1tan1W</t>
  </si>
  <si>
    <t>utXwTcUK7IffqWQoQ2jjfRNWZwX9sQhh</t>
  </si>
  <si>
    <t>0/uyFo0TrjuhgZgqz7IWuDymr/8NjUDa</t>
  </si>
  <si>
    <t>U2Y6eqhky9ci0jTc0jCKVgp3LHa0gQZf</t>
  </si>
  <si>
    <t>fIruq4G5eSwPBrV6jdKnMwgdCLGRj17R</t>
  </si>
  <si>
    <t>jLzMCE6UYhd5y1303Le1scRJ2FGodjwJ</t>
  </si>
  <si>
    <t>sbOUtbjYYYQsc7nIxstLVm6dILmgcILU</t>
  </si>
  <si>
    <t>5L7cGcgbcvl5Km/5IJjg2yh+3umSTK+F</t>
  </si>
  <si>
    <t>oGGTgaIqDEjUrCuLSu+2Q22U/2xa5C4H</t>
  </si>
  <si>
    <t>DlzUN5p3IvPqjsmtEbkctGMgQW3ynV7v</t>
  </si>
  <si>
    <t>o2mBScmoQFuXDrbH6EYk7WtTi9JCKKMb</t>
  </si>
  <si>
    <t>gn5JX94av5x/VjgTEyEz8phjpmwg4eQD</t>
  </si>
  <si>
    <t>kUKnwbXXjZH15+sVwrTTuHBCIiZKRAIY</t>
  </si>
  <si>
    <t>OlzjT/Ps/s4PCaToHXFYv4H1ah3KAKv+</t>
  </si>
  <si>
    <t>BHWIW/kykhDV5fLzOKqnwTarT2+aWfWD</t>
  </si>
  <si>
    <t>VN6EihSqox6rjIusxJCfZDS3v9rCNzX5</t>
  </si>
  <si>
    <t>KzvRw623Q49uRiyWC89uxYhORYdxzWuo</t>
  </si>
  <si>
    <t>YT4Ao8DyJdF3an6112vRMalkOjbj8cOf</t>
  </si>
  <si>
    <t>1F+Tdbnp5bwT6D4RboAaOz9YxWIgtBdI</t>
  </si>
  <si>
    <t>r2BMWce68bTD1CFRiADN9RareM31j1eN</t>
  </si>
  <si>
    <t>IGv1ztlxmCn4UUxW98++W4ck3ecIRFIB</t>
  </si>
  <si>
    <t>KlGOzSZCwpiLsMlE34G8pITE1lkN1Qzc</t>
  </si>
  <si>
    <t>J+ul3i+VsCfRrRB7E78LK3VuX66wqHQk</t>
  </si>
  <si>
    <t>XOS3J0zx53YeJv9X7nfh5L3Lf0dnnFdL</t>
  </si>
  <si>
    <t>4yF92HrUHOVYnpBkjL5NWvtkJHPG41eR</t>
  </si>
  <si>
    <t>1tAxEWHhdpXh5KEcIGyJJWemWXGQoh3j</t>
  </si>
  <si>
    <t>ycff0NnxdI1Uw4K3DH/tKgvwLmfpssuS</t>
  </si>
  <si>
    <t>OSRQ3t88IgqcMNMMPcrFp8zg4rkVnxKX</t>
  </si>
  <si>
    <t>n861Fi3kheHEQUU6IWJOTmAQu41YudLI</t>
  </si>
  <si>
    <t>MNvriHM1IRSIRjJfplnv/fvVG6sPL5qZ</t>
  </si>
  <si>
    <t>cKkhMSWLnsnl/m8XhuyeP8upvW45qTTU</t>
  </si>
  <si>
    <t>PxRYLUuWjqYjtuxUZTGSbBVdJVZ7dqOP</t>
  </si>
  <si>
    <t>FVs+eFZyAMmrcw0NtymBPexkRqjmH9FA</t>
  </si>
  <si>
    <t>jVyc0JoM5pDb7lKQtYyrWuJWdPOsnyPc</t>
  </si>
  <si>
    <t>DTQB76juvk8a/x6EGNeDeiUIHJrEEmc/</t>
  </si>
  <si>
    <t>SugNgzzsAHcHAnreYGV95KiEKNKtluAu</t>
  </si>
  <si>
    <t>7CeJw11HnD9E4WI6uywTxBpX8Q9iXJBM</t>
  </si>
  <si>
    <t>Jf/msZLQu4b9fXvKjlSiemOdsJ0LGKXv</t>
  </si>
  <si>
    <t>GdheeyM2BKSlAg1+dMjk7+XA8VXEjH28</t>
  </si>
  <si>
    <t>NPOqPS96VmRRIyoM7a85tOVybzZP3Jq0</t>
  </si>
  <si>
    <t>wJXJYY3fMjyOghSZlhBarmRTHfpW7/UZ</t>
  </si>
  <si>
    <t>mdF9syqE6aImKI6G4sVQS4bTKy5VyxW0</t>
  </si>
  <si>
    <t>KYsgLPz6dNsdhcwt6/rz6vjnVnJ/0X71</t>
  </si>
  <si>
    <t>LK0d0rvo8PVT05WP08ze+6NEIkp1bdV4</t>
  </si>
  <si>
    <t>I/ekUVsdF+8eGS4ggxs+WTmXcsyHha8C</t>
  </si>
  <si>
    <t>kFQdzkulHdZFsncITWn7buEqxJ39EILR</t>
  </si>
  <si>
    <t>IYioFTHWQdHQ0BI9sLznA4JZj0Y93mHi</t>
  </si>
  <si>
    <t>XVazvjLlpuWCRTX5XSJXL1c1VXKqXYwL</t>
  </si>
  <si>
    <t>xq87le18q6LgNSn5YFWk9tqW34Et8oL6</t>
  </si>
  <si>
    <t>KcYE8+pF1+pTUNK1JvIwq8d0WJo5Q1ow</t>
  </si>
  <si>
    <t>au6ImyG0Qy2njJDUjA+aLgSW28wIan6z</t>
  </si>
  <si>
    <t>jhHsDFzTlt4uozaPT9iBJQaoDHPjrNMw</t>
  </si>
  <si>
    <t>XcZ9JRZmDJ8oTe6FV26DN5IYGIwOuOHm</t>
  </si>
  <si>
    <t>7B721NGRbNpJ8FE1Up1JeGDcW34f0Vhn</t>
  </si>
  <si>
    <t>xuW1N7h8B/gMhmgmDBJfHjqQJcy2bTg6</t>
  </si>
  <si>
    <t>k8LAH8Oyrm3hqpita68S/bKJzd68DWBl</t>
  </si>
  <si>
    <t>wAq6F0sj4kc1SgjAG5mvGWD1WbkCTzgJ</t>
  </si>
  <si>
    <t>fyg3dPHaNEo7XaKmKl8+MEL6s58fJ8hJ</t>
  </si>
  <si>
    <t>HWuj6FwmOdrMW06eP275tgGvmCbnLlhk</t>
  </si>
  <si>
    <t>bW1j9F3NC5wcjpxTh40f5q46+qynFZYZ</t>
  </si>
  <si>
    <t>u45vLXZmeqUQUXherxmV6BgVXK9mA2L8</t>
  </si>
  <si>
    <t>bsYvCkcD/wfn36PYrVKOVarDUuJUtZ3n</t>
  </si>
  <si>
    <t>gpfG45kF74XdaOdPtaXQ8Pd1El8xWmIb</t>
  </si>
  <si>
    <t>vqaflZYhp50YNY3sVfu7c0f1guplnXaC</t>
  </si>
  <si>
    <t>OJPgnNS0YpAqsnWogn4tDxZ8lJN1UDVd</t>
  </si>
  <si>
    <t>RAGaGJNCWc9BqKFs/wBh9rYovPq97+i/</t>
  </si>
  <si>
    <t>Ev+s3EwFUDEkdeFC4FyNEI3CBHBxjHHo</t>
  </si>
  <si>
    <t>B/S1uGSJV8/uetKrvbrc81tKHm2/qdLI</t>
  </si>
  <si>
    <t>Rk3O+XKUiaAGnQts6cItMZoda+S7f+vq</t>
  </si>
  <si>
    <t>XcphhypXDq3cXw7mIhDarmslQFAsAD9U</t>
  </si>
  <si>
    <t>UnY36wo9TlKawHIwLwIRYo5kdrkklvfe</t>
  </si>
  <si>
    <t>1uzGApu8C+MhLENRb7pYbWEXeNFyyWg/</t>
  </si>
  <si>
    <t>I0ktjWIma9o30IaWLNIsDYo4O7ofH35G</t>
  </si>
  <si>
    <t>9rvjox87wirc1BeVmr1HGLGWxf28P2Qt</t>
  </si>
  <si>
    <t>BI20dDksMhMpk/UyrmqKEY8MGEo8mgXl</t>
  </si>
  <si>
    <t>TvoQf1m+gxRDpp/ep9T4rixLZ+SE9JiE</t>
  </si>
  <si>
    <t>Gb9D9lJCQqBFPesqWrvcMkamhtKMBkIL</t>
  </si>
  <si>
    <t>q8ft3XZlBElkf0+fo2h4GKydDF11/hTD</t>
  </si>
  <si>
    <t>u41NtwdkKDOl/2NedqfS50WvFwm4nJl8</t>
  </si>
  <si>
    <t>l4mE+CCY0g1E0mDiVfNHKgDo28CHLvAc</t>
  </si>
  <si>
    <t>9zexw8bJwDzQsix3vJuEBrh1Dr7xy5Ex</t>
  </si>
  <si>
    <t>63Vs7xECv9LMLxq0qe+Ot5A+HLPy9UCt</t>
  </si>
  <si>
    <t>4gQnwfU8wtyBj1cudKOCv+tEXuX+pj6g</t>
  </si>
  <si>
    <t>5OqPTD2DAm6klrIBwzPQyxJ10M/2NEF4</t>
  </si>
  <si>
    <t>/3XJnU4oVBJYiDfCffgvwwlRAoOcO+/Y</t>
  </si>
  <si>
    <t>1b/57k7QmrU69si8Iq39/PH72EwEvrhO</t>
  </si>
  <si>
    <t>SY8wE7JD6NEE1CoFSvRV7eFhq6PQmjl/</t>
  </si>
  <si>
    <t>FFm5ky64UqRwzRwAwasyDtb0D+SWST/k</t>
  </si>
  <si>
    <t>hqf1fWu57t1fkG5sRddroLQy6X48Ti5D</t>
  </si>
  <si>
    <t>T+ov2wkBbLlu+z3SOCWlB0pZ6kuGuVyn</t>
  </si>
  <si>
    <t>JYWcn3SnHQiqEFIN2dpOSCMg5kQ6IGZb</t>
  </si>
  <si>
    <t>H0LhAchw58327qE5uXhZDfdu7CTw9cjE</t>
  </si>
  <si>
    <t>C8ArTu5m61Jaalxta8ctA0DuNCRUTD1e</t>
  </si>
  <si>
    <t>vbrGqS5lO3o7rdmhtnQ7zn3ww8vq08Dd</t>
  </si>
  <si>
    <t>3w/jgnTK6dNo7XR/GrvpAvOYgXAv/TSp</t>
  </si>
  <si>
    <t>V/KOXDjAf9Y6YFYFcJ8X/K5HZWEiBC9p</t>
  </si>
  <si>
    <t>sOSe858dJ2f0Al4CCRA3CUDUu+1J9wPI</t>
  </si>
  <si>
    <t>E7s0rmexwG2gSZYq3Vu+TlZD4gaa6TOr</t>
  </si>
  <si>
    <t>1aUywY/DTdD07CZbccaxftBTQ7lvIL0B</t>
  </si>
  <si>
    <t>v3W+1Ar2/VLJb8L1XK9n7ngBqN5HqYZw</t>
  </si>
  <si>
    <t>X9sD6DflXftJM54lMRSgCpXgYn9to6li</t>
  </si>
  <si>
    <t>NiJTqNTDPAhmi+IVYPA4THECKlsp4jwE</t>
  </si>
  <si>
    <t>XKnOBIZPnf30S/njS7v/vBoZCzrXiHLN</t>
  </si>
  <si>
    <t>UJzexVP7pkziamwwjVK5LSIr7JAtyTKy</t>
  </si>
  <si>
    <t>5Y0FUg3ezpfiM9fIPIlcnuLHw4JVZPaw</t>
  </si>
  <si>
    <t>TbHh81rDZIaSRZ+n2a4wq0Hzdp/ho511</t>
  </si>
  <si>
    <t>9VwJXBLOioNlO78n3u/hZeSjTdD8jCaF</t>
  </si>
  <si>
    <t>Bzxfd/UlisUvhrtKZ5fxhO6aIey1V5a5</t>
  </si>
  <si>
    <t>Lk+RKePyM8NNi5I4d6T+f45LWsHdFvVU</t>
  </si>
  <si>
    <t>znrnxupS9b6mMSIUAhhBEla+AhNHoGeY</t>
  </si>
  <si>
    <t>Sd+h/bMvqxyVzDfbFTRylcX5tTG+xDco</t>
  </si>
  <si>
    <t>PN6C2LwHJ2oHQwvjOi0nJyoEq1HuJEF1</t>
  </si>
  <si>
    <t>u3AVniuG8UudYLXW6eH0/IOJBK58Dwxx</t>
  </si>
  <si>
    <t>mU6Ub8TCM6Ob+pakKa4Zh9q02rYfarkX</t>
  </si>
  <si>
    <t>OOxH5RTcjzqAMeUb7iavlrZevlcLXG3K</t>
  </si>
  <si>
    <t>mIWg14J9C1XtQL5EX++bguJtJzgn8wCo</t>
  </si>
  <si>
    <t>8O2X3l3QpdwZ3SF/r5EcT407+Swd73wu</t>
  </si>
  <si>
    <t>/YlAzlbTwGTWVg7yXucPNFWw/PFnqTK+</t>
  </si>
  <si>
    <t>uW9Qy7qgL0eBKpjal/MUwb7dKAA/0FIM</t>
  </si>
  <si>
    <t>ACXOa6isWgHfp1BbKecJg9iO8wfEu/z0</t>
  </si>
  <si>
    <t>YDcVuDugC+dQEtKo8MZMDMFo9BS5nhBe</t>
  </si>
  <si>
    <t>0SsntntYG9ASvXvN8tXW1sDOyNARCpbK</t>
  </si>
  <si>
    <t>jCH1oPVfSwm6jAJ2lyPOKsazzFt+6CnX</t>
  </si>
  <si>
    <t>EQr/zVYig/qCj2fYbyDc8G3L2Cftrm2c</t>
  </si>
  <si>
    <t>nHsTAeBcAMVkkekRRS/Dm6XwP+F7VTNl</t>
  </si>
  <si>
    <t>2efmRe52s9LvoQ+X6IBW8espDY/YJ3Ry</t>
  </si>
  <si>
    <t>fFQAjz5S+ojYBBdLiIkd7tPf+DKPuPW8</t>
  </si>
  <si>
    <t>W5WtIBW9K56MKivVCN/7E5KL1BzUTaTp</t>
  </si>
  <si>
    <t>jUr5pkpfJakDf74iCAYRdhsK3dkPZMuk</t>
  </si>
  <si>
    <t>xAlR2jnLuWAHhwPf1RolN8BhrJDl+bYG</t>
  </si>
  <si>
    <t>CDtEAP6GDoFdNAM/A8l/l3JTCsPeUg07</t>
  </si>
  <si>
    <t>RS5fjvIJvwlTDCqZ+QEjgyQs57J+lSNI</t>
  </si>
  <si>
    <t>K7gjhV0FFu92VBsKQQIPf708LzqhRSlh</t>
  </si>
  <si>
    <t>+2BmJ8eXEzQGT1NQU5hUhVqC/pyhmZwj</t>
  </si>
  <si>
    <t>SZO6WkLqzlkb1tK4lVC6Oijc2K6X8mbU</t>
  </si>
  <si>
    <t>8UVlkvW1O/q9qlY3Akx1cF334CbrpV1A</t>
  </si>
  <si>
    <t>4Aa1gJ7tZNPy2zLl/Qg2jbIby1snc8k7</t>
  </si>
  <si>
    <t>84OTq4LFdWc63tK2Y345OvwFh1hl5Nfc</t>
  </si>
  <si>
    <t>yQW3ev8oVl4eDfljG2GTUcVN2PJrsQkE</t>
  </si>
  <si>
    <t>oKRj29akPNaEzbQx7yDirX7zcGxFNPYo</t>
  </si>
  <si>
    <t>lb45/NZmS7mmnik3FK+oV8CbPh0GJTNq</t>
  </si>
  <si>
    <t>SFv6+C/L/gyJnsRNwWIlAhSnVIJJ/tdn</t>
  </si>
  <si>
    <t>lnIEbcoA8f/9yX7IxdotElhVpsn+zfEz</t>
  </si>
  <si>
    <t>MygZCmDVTIIxKNHQOA8rosharAfZNUAK</t>
  </si>
  <si>
    <t>Y6clA/j5wSeHdwQrxWulaGf0qamUTzWj</t>
  </si>
  <si>
    <t>YNyUONhh9z8fxfYMBKvUPk0UJFL55DLF</t>
  </si>
  <si>
    <t>dDCaZRKIiGNAle640JIhqm5lerrBY3Nu</t>
  </si>
  <si>
    <t>KFXuDm8EXkl3u7lvZo0Ec676NpHcghcp</t>
  </si>
  <si>
    <t>uZyH5kiRxFInZmArzc8F9D7+qXonf9YO</t>
  </si>
  <si>
    <t>PLRJdehAFBtjBuY4n9eAdXtH22nkQqzh</t>
  </si>
  <si>
    <t>1zxkkEIJhfWnCDWvBNChTbzkzxTAL2F8</t>
  </si>
  <si>
    <t>zBFkqqc5JXOQ8c9Fl0gHyj2nAmLlVqsG</t>
  </si>
  <si>
    <t>xp9d54Mcl9HRrVbg1264u7nooUCBu0uF</t>
  </si>
  <si>
    <t>Ricamag9g8y1uCu0Xh7Ee/wG8NYjujM7</t>
  </si>
  <si>
    <t>1UCtUUoUVg/q+Agh35kUZQPnK7zl7wVg</t>
  </si>
  <si>
    <t>2TctGmt1NyXPaKeTib8SWFQlxknDAz3e</t>
  </si>
  <si>
    <t>UQyp/eZNntXkw9byP4G9SuIwO1rvnqGd</t>
  </si>
  <si>
    <t>MZTcChlUjeqONprbg3AKaHVeiS+fkyWN</t>
  </si>
  <si>
    <t>tcWwmPos1R4zXEzd0ZIMh6w57mkvNalB</t>
  </si>
  <si>
    <t>dqtVtGNoSZ8Y4VbCzKhaoZy0LnVwU2xZ</t>
  </si>
  <si>
    <t>ROro+ATr94p4crL2fBZHYG2/EHTY/Ode</t>
  </si>
  <si>
    <t>M0LDoNthQ4HQr42xHldLJAbcUIR3nTqG</t>
  </si>
  <si>
    <t>H9lK6wNXMtonVo+itqojx3ZI5YT9nAx8</t>
  </si>
  <si>
    <t>A8NOnhAh0xx9aM7DSHzetkcMzGKTvpC7</t>
  </si>
  <si>
    <t>CDklrDUAV6i277TyrN5g94el9wa8wT5l</t>
  </si>
  <si>
    <t>zUAoQbO0taQjGKzucT6omZXv547ltzjo</t>
  </si>
  <si>
    <t>XOXCb/2CAZ9ExoXn/pWGAGzrhiol9LcH</t>
  </si>
  <si>
    <t>RtMfq+D9l3lH+VAlMoA9CCeYIr/r7NCC</t>
  </si>
  <si>
    <t>LD2CzxLVfacTBE9R1SgEFgzBpQmhjvJ/</t>
  </si>
  <si>
    <t>h7QHZXVua+2KzMqeOrK/9rAklXxpVpLW</t>
  </si>
  <si>
    <t>3OvePD/ZPyLa6TzWS4uX227qMvI2siMU</t>
  </si>
  <si>
    <t>KJBE4KWdmTOA+YKqyssI1njOhdt7qmLm</t>
  </si>
  <si>
    <t>wLTPHqJGzSgp+9OJz+C1Ib2lbMMhp1OQ</t>
  </si>
  <si>
    <t>2Sg4Gn/M5Fy1PXNvwSQwKwoBzx01PFc9</t>
  </si>
  <si>
    <t>YRAyvs7ucYdQx6xE/V45Im3IvACHG8n5</t>
  </si>
  <si>
    <t>1J5W1rduIpAQpCm2LmTgrrZn2Gn/QTSS</t>
  </si>
  <si>
    <t>9Ew2yXFP42sXYxLf+gXKSkexBz7lDGvp</t>
  </si>
  <si>
    <t>esrUd5o55Z+tyrK2RONovpWeaNE44QAn</t>
  </si>
  <si>
    <t>yKf4v4P3hWRigRunBoYHyu/cojxt/jrx</t>
  </si>
  <si>
    <t>qZZXSVZNkQMrrY33Tc///w6T4rW1wKkH</t>
  </si>
  <si>
    <t>pB5l4r9johxWIHUdfYZpCsWlugNby7SR</t>
  </si>
  <si>
    <t>Pet9xAG7c2dXFYKP6y6CXzuwdWOR4pY1</t>
  </si>
  <si>
    <t>Fiww7KvipBbU2Lz3i+Rp2sD8BL7hdQ4v</t>
  </si>
  <si>
    <t>m8qbiuoUyhBcCdfi++8BqP9rLDob/2KG</t>
  </si>
  <si>
    <t>OsOo44oAlzGK3sxU98Du0crvb52p15op</t>
  </si>
  <si>
    <t>1Lxi73VE0N9JHZd04Ch/gmRKkpxexCfw</t>
  </si>
  <si>
    <t>ISWqO7w9IO2Ux2iidU6HEXxFzf4T9V09</t>
  </si>
  <si>
    <t>nnLNJdWYNZjN7kpGjOeeCuQozSFUZC/B</t>
  </si>
  <si>
    <t>8w9/bzdS3CDCb+n1ZruECR3VjhZt1+Sb</t>
  </si>
  <si>
    <t>NZpYc8zTlKKio1humoaM3IDhtCO1Smk6</t>
  </si>
  <si>
    <t>HmIGdiCVz/LbWK6ZzfZ1zOy/pk0U/CSJ</t>
  </si>
  <si>
    <t>sFnEKQ7L/Pc62rchUiH5IrhV0ncSS61h</t>
  </si>
  <si>
    <t>kKPbpNjaGgJileOycdZRqCuDIHXTy59y</t>
  </si>
  <si>
    <t>xf+biRo9MteBwEOq2WlxQPkkuM05dOIk</t>
  </si>
  <si>
    <t>www3T485G2bKDo0eg6G04kbB7qvyJFkO</t>
  </si>
  <si>
    <t>pz1tJjBgnGPd3wEgDX8b5ZtqfkHnkbhP</t>
  </si>
  <si>
    <t>sCh4VlxJX9RboGAxo/FQoVaXoOuymkxC</t>
  </si>
  <si>
    <t>8id9vH8SE1sKgAPhlSEJmR7TOo2/4KoK</t>
  </si>
  <si>
    <t>ItLvjwQaZKQrS1t1/iiNmRdf/53uQs8m</t>
  </si>
  <si>
    <t>Mt2pdGd3rp3WgSPNMjS2SVB0JyKIYv8R</t>
  </si>
  <si>
    <t>v+PuddlylZ4q3B54dyDHHW5OcLpUDN7V</t>
  </si>
  <si>
    <t>UPcQzAJ3dtJ7ApIFIAIMlGHH5Y11JTue</t>
  </si>
  <si>
    <t>+2lIlprW4F8bwjnhxfSKEQndgoXDGydQ</t>
  </si>
  <si>
    <t>Z2XtSmVFFgi7FlHpbgzDqoDaBelBWqYh</t>
  </si>
  <si>
    <t>Kv0Thuby0AEyOxD8v2iak0wgOqRMhsZe</t>
  </si>
  <si>
    <t>dhzMeIDrweuEtzKSPpNT9/LhI7+dcT5j</t>
  </si>
  <si>
    <t>yS6VHWFa6DBb53/plw0PslzETSxO0U57</t>
  </si>
  <si>
    <t>BZ62k2G9lDJFZr/T1mdYC5J/Q8JUM3xb</t>
  </si>
  <si>
    <t>Blx1waHxcrS0pjOI2t3hVIkAXU+2JdZF</t>
  </si>
  <si>
    <t>5U7e4ZYMwDmU4zHmFt6jV62+meTbayIv</t>
  </si>
  <si>
    <t>cMibW46dKgaebrpW8byeLZDRqcl0wAZp</t>
  </si>
  <si>
    <t>4ySte7AaBjqsf4XlAiKR9ECFUDOL90S5</t>
  </si>
  <si>
    <t>sJTYHWGss/uAa0DbpBr/u0CiVkG32anX</t>
  </si>
  <si>
    <t>1YsiOxG1zq6u49C70UJaEif/ECKOEF7s</t>
  </si>
  <si>
    <t>IScQCT5K45fu+e/bBAqnADZRSmEUvW9f</t>
  </si>
  <si>
    <t>wNE2pCbXRHuvD+DDsFde/QytYYx8tDoc</t>
  </si>
  <si>
    <t>DVzFJnfXOFlRTmEme3EE5ItqKmfRGcXM</t>
  </si>
  <si>
    <t>7JTUZ9Z1MOJnZ8WZ30uoZT8KXUnASBQk</t>
  </si>
  <si>
    <t>PhqquGnE8NgK0WE6JE8Bl6k51ALkrf1T</t>
  </si>
  <si>
    <t>cK4oe5izMZXj1oKBxUIQJ0o8Yk7T/y6T</t>
  </si>
  <si>
    <t>2FFgao8Lr79NOPpczdxWxoZF0YcJJfUz</t>
  </si>
  <si>
    <t>s1pHCGO2rkmafuaz3ZGSzKfPzb4qR3kH</t>
  </si>
  <si>
    <t>/HYQHxFmRPJHZ8m6HR1+NmJErz31TgyQ</t>
  </si>
  <si>
    <t>nGcOYjlw0Y5bSUSB/e0ndewFSmIs53Bv</t>
  </si>
  <si>
    <t>AyRE/NO+oYEWEJoCCUCQt1anTP7h+2pt</t>
  </si>
  <si>
    <t>luivg+Sj8xpU37EVPEvhgy+qJQWsKv4S</t>
  </si>
  <si>
    <t>YxKyf/nHurJh8Q/+zHuxjO+Ovl2dty+t</t>
  </si>
  <si>
    <t>MIdPFKT68R4qR2b+KyzVAWthu8EdcINf</t>
  </si>
  <si>
    <t>bvOaf6K+u2ABudj1JedB9YzCW3WjtXmM</t>
  </si>
  <si>
    <t>QlbiN3t5TRfvZKUlEPrpO5OhAnuxjYpd</t>
  </si>
  <si>
    <t>lkoDBA44y9Gj7pUT0LbTxUCTx6rJqak0</t>
  </si>
  <si>
    <t>TceFAvRZXENN8tzgbnlYtfbDzSKGA8F0</t>
  </si>
  <si>
    <t>1eXIRgW98/eHAUuOGWgWPslL1AyXQwNi</t>
  </si>
  <si>
    <t>1G//37v9h3LWq1SpTPX3UHjYEXLne3NX</t>
  </si>
  <si>
    <t>18RX5IA4+EQbK75VKlIVTf0DoDyH7eYo</t>
  </si>
  <si>
    <t>68v4IJaGClZ/wWaWWzDqQmLa+eCijMKx</t>
  </si>
  <si>
    <t>L+Us44EMbnnKT7QT/YRZEcYGmYR+UyVQ</t>
  </si>
  <si>
    <t>7zUWxUjHqH9KUXPeYuD0rJngY0tNrMu0</t>
  </si>
  <si>
    <t>7qk12hMPdqH2ZQ6lyP8oGoVp9LqytN5y</t>
  </si>
  <si>
    <t>MM40oMXkUOloy8FX1LSVD842/VPV4ejC</t>
  </si>
  <si>
    <t>Fb4ZYZLsVHjYosO2FST6NlVblfp+9T2w</t>
  </si>
  <si>
    <t>tOphdtYf6o6p7QzRl3UGIAuZ2HW+wb63</t>
  </si>
  <si>
    <t>WiVa6PpBRvrLJwD05IAtdXYwzfmMFTD5</t>
  </si>
  <si>
    <t>PH7uRlivRKoLaCUe9NJyZa6kWQB5DoQn</t>
  </si>
  <si>
    <t>OOwMdHmdesEml3pOvV+laDVvuewJQVmw</t>
  </si>
  <si>
    <t>mTc2AXQRt+FAw5hX6q+4J0Q2C4S2BP8F</t>
  </si>
  <si>
    <t>pvR1YXRoAvlPD0ki8T/X0YYIYj7HQAvk</t>
  </si>
  <si>
    <t>yU5ovABm0fDmUFWLj1SwQz5E/wG7wQC8</t>
  </si>
  <si>
    <t>e5CwsLFOyCb7GGuQBH1a3sPChnPxdXFY</t>
  </si>
  <si>
    <t>I8emFCOMDl881NEqkhPk1nFmlPHD8Cyv</t>
  </si>
  <si>
    <t>2jt24B/j0cO99+FAGbxYw8QKdW09GMLL</t>
  </si>
  <si>
    <t>67U0M8CamYcifVAfaF0Tmnw6Q/es4ANt</t>
  </si>
  <si>
    <t>cWLUR6EK70VlSZNqwaEWvpMe2+BAdQ3d</t>
  </si>
  <si>
    <t>iX4ygv960jv0GRWBjQsasj1bzwIie6Z5</t>
  </si>
  <si>
    <t>silyTnjUjXGRmaYaxCMpFpdjmYJHA2Qd</t>
  </si>
  <si>
    <t>5VT8QBRgl0Az+JOAjkFpz+PWwOP9DR2/</t>
  </si>
  <si>
    <t>drEQPspvITNq7RAQ++OMj+jK7F8NThd8</t>
  </si>
  <si>
    <t>oOF4lnL396p1mEcUo9SI59MgVK+0I+J/</t>
  </si>
  <si>
    <t>z0zu3nfDNuPz38XaRUOi335dscU4AfGE</t>
  </si>
  <si>
    <t>Xgp76zkg0cSkkvfvwuznfUyoxF835icp</t>
  </si>
  <si>
    <t>Zlqy46RGtW4dmYzR2mOBOECrrLZmbcoL</t>
  </si>
  <si>
    <t>eSSYYLWv/z1Qc7NjJ38ue/ud3T/JrhjL</t>
  </si>
  <si>
    <t>JW9j73nH4MtyDt/BI/aGeI4AS3JOW8UY</t>
  </si>
  <si>
    <t>Z9FoROizbqmdt7uXKECSj+OWvvMe2hGb</t>
  </si>
  <si>
    <t>cpkNKVyjU8yHr2RmbN0SKC5fENXQx1jR</t>
  </si>
  <si>
    <t>eGRJfRMgmMGXN3DYlVKG8K5Isc7EdSR/</t>
  </si>
  <si>
    <t>2CiQKqUuDHr7g0SjReJn1uTupX9ehh5S</t>
  </si>
  <si>
    <t>2LfSblQdrTc6blbkU5eQzveRllgza+62</t>
  </si>
  <si>
    <t>dxTkmHhozikBvBTmMoy4sFTF6aXeHboH</t>
  </si>
  <si>
    <t>8IB9zyd4kQqipKYbW9N203qM4iasQqFv</t>
  </si>
  <si>
    <t>s1eHX8atdcgL1qzjjM7b9i+WcK+Pbpz1</t>
  </si>
  <si>
    <t>5ycpP7tSmOESx4THxHwlwb3+deUC5cii</t>
  </si>
  <si>
    <t>COBqPAjQoBQkWUS9bteAcyizfc/NnLkh</t>
  </si>
  <si>
    <t>pAQTquZhKMm7ZZL9rjZS7mynkdcUH7Ks</t>
  </si>
  <si>
    <t>31zoudd6zeXuaJbw+fm+60NkMEUNqN7l</t>
  </si>
  <si>
    <t>ElqczDmqgeltdkTnZbNIBepXqJ/8LLDZ</t>
  </si>
  <si>
    <t>Mw5y/9mWqkHasNpXsxlEIEt9fselL6XX</t>
  </si>
  <si>
    <t>QIt/iN287nE8gxDs8d5xBZbIlDSPLDhT</t>
  </si>
  <si>
    <t>kv8mnUX7NbHTi0bZKfxs6oF7U7m7+Ozb</t>
  </si>
  <si>
    <t>62ixrKyhvNFscrpiMcMB14VLGN9yfy2W</t>
  </si>
  <si>
    <t>fGh9G9QEuhaws3D6fOu9gf/1fV/56fLf</t>
  </si>
  <si>
    <t>t/KSQRLERsDwgseNCBr9yzvo71hYgtEk</t>
  </si>
  <si>
    <t>qtca7mTAYanRc+IMXPEQvV9h7dYMzwaW</t>
  </si>
  <si>
    <t>x8AA49RvVJf+Pj36YGrpxb5ifyswJI8t</t>
  </si>
  <si>
    <t>dOE7DhyoBGiB21K9+DtcANrXUUJ3cYrT</t>
  </si>
  <si>
    <t>684BsyuHPToUdvr19PfobBi9tcwOgvQL</t>
  </si>
  <si>
    <t>dZBg24L/Vsb/vZC2sHbSWO9SPuJF/Cca</t>
  </si>
  <si>
    <t>9XgzXGZDQLuuu5KpZ+CfwdsiaGsMYyQ+</t>
  </si>
  <si>
    <t>xGf5Wo0y/N33FVzVi3NjYg//6xXTZvVS</t>
  </si>
  <si>
    <t>sjnBheS83JmvwuVqDPA01UE5QYBON6Qu</t>
  </si>
  <si>
    <t>V2P4EuRHJ6nj3TB7SyDDhUjzIJxGI9/J</t>
  </si>
  <si>
    <t>lh0QoSbXJFHCjMBwrZnTCzkIseoJnR0f</t>
  </si>
  <si>
    <t>5YIDSF6cTnsoAbeYwZc2Hj/pEYTc39Gs</t>
  </si>
  <si>
    <t>OEHvrzy45vXa/itkd96c+rhaUzGlIH6g</t>
  </si>
  <si>
    <t>p+QdTs8urME03dho6bEbuZ05gjJbFR2u</t>
  </si>
  <si>
    <t>wgg6K0Yvqrh/9yx6Vm9Wrjh2H9yfmgeh</t>
  </si>
  <si>
    <t>6I4DRfqICYylO3whaPDUHbCAk0K7mmxL</t>
  </si>
  <si>
    <t>lTHBX4YX8GUOa4Y9PITTFsC4a9lc1FZd</t>
  </si>
  <si>
    <t>MtyDBGDpfATbm9wIt54Htl535vg6Hl1H</t>
  </si>
  <si>
    <t>xwGatThegUEVyQMzW1pYpLfRJ33nAb0a</t>
  </si>
  <si>
    <t>TbSVr6pGfS2/+m3vixIDfsNWHL1uVXFw</t>
  </si>
  <si>
    <t>AUc+O/8ZFYptYiXhQSAwVl6epLdjx4KM</t>
  </si>
  <si>
    <t>D5cn206k1W+xaA86nbcjl1A13TP7pj+2</t>
  </si>
  <si>
    <t>piSeEj7AZbQEnVObjIhKWAMTC15RgUUR</t>
  </si>
  <si>
    <t>zcODFQzDqB+adag3tM5DpUQElsvhGaba</t>
  </si>
  <si>
    <t>De3DLIhrDIOHcyWsjm2A+Bs7FsqirQ8Z</t>
  </si>
  <si>
    <t>nlNzVbyj02MsnAwqdr3i9+puCJRL3TbD</t>
  </si>
  <si>
    <t>/0MANch74T6jxemfTk15JOJwl56J16Z6</t>
  </si>
  <si>
    <t>qoYia9fptHOhxm1L8946NQMePYQPScc0</t>
  </si>
  <si>
    <t>9PcrEMn/CMfuuyOxoGbk3HyzEulaxzQ8</t>
  </si>
  <si>
    <t>Snwa30uZwPGkUUhNNi8/friSD5EfcRZC</t>
  </si>
  <si>
    <t>O8SZ7u+JxsbgMj/UV5ONd5/CfFSypp5P</t>
  </si>
  <si>
    <t>dxGjRZxRIfdYtHpfIsIzYmBLy1hrTnw4</t>
  </si>
  <si>
    <t>G2755tSRHs7ZdR+cT42YJL5a3ZIDDfsY</t>
  </si>
  <si>
    <t>RXnJFZfi33AdOkBLtbBy4fKzQqCxXbB8</t>
  </si>
  <si>
    <t>2braZz7RE8tkbFPGaR5xQ2vPOOcyb81c</t>
  </si>
  <si>
    <t>iV75jFTueOjrRD42wWscwhD8bHYoFkev</t>
  </si>
  <si>
    <t>KwZ+tFfogtX7jzqr3ebbvrLFAPEUMCKo</t>
  </si>
  <si>
    <t>ZH5BzPVWIliceLPlFdzzXiXI1YzlxJLn</t>
  </si>
  <si>
    <t>sxEVBxC66MnpF7BdI7i9laV/7Oogj0uz</t>
  </si>
  <si>
    <t>yZ+iGSIzIgFkE266o7PGHYvg5ERl8HMX</t>
  </si>
  <si>
    <t>WcUtHiv7BiYzlzGusXsbd8q6aDkWAyPm</t>
  </si>
  <si>
    <t>tBt0uXgmXYSTqdqcicvJdpY0kBdZoIMS</t>
  </si>
  <si>
    <t>FCI13Xs//SVVhoqMr/gPrINRFRxAC676</t>
  </si>
  <si>
    <t>O+jPBGWdoWsLXXH9cs/FrRI7mfURZ0lj</t>
  </si>
  <si>
    <t>DJNOiqoArkIkCGVl0NniL/zhEolraS/d</t>
  </si>
  <si>
    <t>Sb3cnDXEEWRfNw8ZqV4WaTdyhM7JkQ9i</t>
  </si>
  <si>
    <t>H+qWpS2pAMJ1SSWH3/T1pXL6Nup/CrWf</t>
  </si>
  <si>
    <t>CENdmNHsbHp7e1EHS8D6jRKumAuciDXK</t>
  </si>
  <si>
    <t>yReqhHeGwKElAvN1AEBetg61wVMPqbMf</t>
  </si>
  <si>
    <t>vmKbSBWhy+uwCwazKPgHkuK1pfqWAkL7</t>
  </si>
  <si>
    <t>KbCxXkHEagYmKO1VSGhgF2hNvq8xl+Aw</t>
  </si>
  <si>
    <t>XyYBshGLMqlkJLwxDMdabrhQjFIq7iGD</t>
  </si>
  <si>
    <t>Fnzbz3wK8LWEIyLS5vbX96/jDtS6tBMt</t>
  </si>
  <si>
    <t>hf/ef7iF8C7c2tFDefhVFb/kBfcDsyWW</t>
  </si>
  <si>
    <t>Bgs5IBeHPkDzPMEd0qYA3rn9zMuANr5s</t>
  </si>
  <si>
    <t>YopM2wjXFuQ8wlzR1J2zGfUbe3pFZg26</t>
  </si>
  <si>
    <t>ZN3qp6q85ghBsxKHcwvVmnQrPfEvO6vs</t>
  </si>
  <si>
    <t>SPpm46DZXBwWPK0kkx5X0QUzBiYpoMTB</t>
  </si>
  <si>
    <t>1qSIyERaUxSIxj3VMx0R5cF/OeoQsJhA</t>
  </si>
  <si>
    <t>OB+aRCxOUHvRLg7s1qITF8zSCqILBlM5</t>
  </si>
  <si>
    <t>L4T6GbbsDYey7J4IqDbqmPP8xZoBs2td</t>
  </si>
  <si>
    <t>4MO6NjtlXIuPYR8ix0d7kM2VBsH8LsAA</t>
  </si>
  <si>
    <t>N/UyXUm/Z1CtrXSIdnUsSmQ2pRV+j68g</t>
  </si>
  <si>
    <t>H1SYqVsGSOzxNYOITZZez8xItfW7/Mi9</t>
  </si>
  <si>
    <t>nWS0hYaxVF36fZRilpaeLqSwofSXh+UQ</t>
  </si>
  <si>
    <t>D9vhhxPYZOX2saSwStltAZJEBRsHRQJ7</t>
  </si>
  <si>
    <t>HEzZQ2wBBsggwbidHmjefuXTaWrgwJ5o</t>
  </si>
  <si>
    <t>MoU+Ibmoqa38Nh9KBz9jl+aM37nO6826</t>
  </si>
  <si>
    <t>5AYu4KIe5N8bnWm5ODv37SzWlYEw9jQo</t>
  </si>
  <si>
    <t>3oqS99S/LJ0DjTBXefBzIunOe7ljuh/U</t>
  </si>
  <si>
    <t>Io3x5kDuPLuqqdiyDmdeX4EhHDjHMT2i</t>
  </si>
  <si>
    <t>I9mKkEXlxKqNDMnXcViYpjPskk7wq18a</t>
  </si>
  <si>
    <t>CR4k0xEyKa/iVebrT06FXBYWghiu1RvC</t>
  </si>
  <si>
    <t>DRvsNUX7GFud+kec2ryR5sqQdc/Cvmkh</t>
  </si>
  <si>
    <t>Weh3ttyA2anHZ6RA4hi8WSVbIoMRfgsb</t>
  </si>
  <si>
    <t>A64u7aybnPx+kEKC1B+21aLKuZNNXxmF</t>
  </si>
  <si>
    <t>3o9m5T1E6AuVglaWihcshAzRrcEe0XbM</t>
  </si>
  <si>
    <t>DXwbiPlv2z9Hrxl/YpOEW/ohVlzJtPP4</t>
  </si>
  <si>
    <t>kj1JfBsKVXCsDETlAnXrWRWXXOH4TTN1</t>
  </si>
  <si>
    <t>NoGsThkNti6z9OjvVNMNp3L3AqqqhIkD</t>
  </si>
  <si>
    <t>5U8PDdPpas1xPoH2dWOiKAvJgSBKqS1U</t>
  </si>
  <si>
    <t>S5M2YNika41XJfFLYjdlG8k5siDcmajU</t>
  </si>
  <si>
    <t>X4QvNljzvNtMQAvUU3S/c6NP8tvD3vSG</t>
  </si>
  <si>
    <t>jcjypXtwpa9Yw8ktev4xQgDoXn6PKNNh</t>
  </si>
  <si>
    <t>2/1PREOhCQspz2rpF0SsBag60WtFTXib</t>
  </si>
  <si>
    <t>sf623T9XN7tVdQUtAHJ6HDyxADEnvj33</t>
  </si>
  <si>
    <t>RnjJuXkGyB+LjPJgVHSs4gsmsqxV4ouB</t>
  </si>
  <si>
    <t>/EPd3DUx9xzJGo1L2dzeJT/pGNhoTiQf</t>
  </si>
  <si>
    <t>ioNgBudcFIfBMKSRwa0s0B2nJnDNqoLM</t>
  </si>
  <si>
    <t>2KCABOPaWpOcrMwZDE3bpEjovOQe73/D</t>
  </si>
  <si>
    <t>iZk2uHOFSPQbQLa3StLNtillN05FYN6/</t>
  </si>
  <si>
    <t>152OrqOHtOVNVSV+PG4dv/LeRAqkQYv2</t>
  </si>
  <si>
    <t>RVEX6dBRYv8qZcM6HUg7J48Rp0SOB/sy</t>
  </si>
  <si>
    <t>9k+RATm/7xMzPY6zfgLO/DEC3nTY03mh</t>
  </si>
  <si>
    <t>3NNuj0GYkB1PBUMnm61O8r6N7siPjhhF</t>
  </si>
  <si>
    <t>PQn2WrH/WFdZ1PDby4glA/tokfyk9Jop</t>
  </si>
  <si>
    <t>988cBilwBmssdk4Oxl7TKogeVefHCbkH</t>
  </si>
  <si>
    <t>CCjaL32dCU8KzlQ6s8T20jrFUO60ayHN</t>
  </si>
  <si>
    <t>cQaylfVM2MxSgz3QYuD2N7+hAZ324rek</t>
  </si>
  <si>
    <t>Wnfow6G87WbgjfsLoui0Yyu3gat/p16M</t>
  </si>
  <si>
    <t>5gqqtXkepLeiErP6OOcYLBm/e+3tMK7G</t>
  </si>
  <si>
    <t>KyLDusDJuyJnyiPXzwf7qXw8owKtae1c</t>
  </si>
  <si>
    <t>o0yLn+9p9gJNK8/p76NVhaIjEXW5ZlZL</t>
  </si>
  <si>
    <t>sEE5NhHOD5gLT5EEe0d3NdMcyaoHmPCj</t>
  </si>
  <si>
    <t>1T62Bi9FSKz26Cpns2Ha9cAh6OfkOVS5</t>
  </si>
  <si>
    <t>k7o3vR2TgBw0QtrjlVUPrkXie6sv7Dqa</t>
  </si>
  <si>
    <t>K5CXjqiQha4A5nblpYPE2KhtWgyanNBp</t>
  </si>
  <si>
    <t>XBqRNJFrnnDnId+7dw6szA3MKGFpysNW</t>
  </si>
  <si>
    <t>aVcUnVainHI/lTGcjNshFxw+gD0kdsG4</t>
  </si>
  <si>
    <t>uTQuxG3giP8q7PTFJ4ggqLeak4iIq7XA</t>
  </si>
  <si>
    <t>R2WaLVc79afyATnjQi62l/4JG8iOEsh5</t>
  </si>
  <si>
    <t>abP+3o/BHA0LgI9sRGKbrQhqBDPQE0gs</t>
  </si>
  <si>
    <t>R735ft9pDowTUUQMW6sLoc3ZmSNVcVEP</t>
  </si>
  <si>
    <t>Q3kRdZgCn2LD1wBgg6M0Qzqk5QpRappN</t>
  </si>
  <si>
    <t>yayfi8dYfgQSysk4Ooo4tRxQBD8dlEdx</t>
  </si>
  <si>
    <t>LrlBHdfHVESHAnkcsKkUychrjoTSqxnY</t>
  </si>
  <si>
    <t>Dn5jifXYJX0I2mZyWxWUSt/hXOLA1uv6</t>
  </si>
  <si>
    <t>1ZYueXde8Of75FPdDVtmUyqKHRgGGdXt</t>
  </si>
  <si>
    <t>05Yhj6e9etZhXWmhZblGDErQI7XV9CGR</t>
  </si>
  <si>
    <t>LayIUeB7S+4XrzOLtSg3Ua9KxbUP5rey</t>
  </si>
  <si>
    <t>AOxTUgGb3ITk+svDBxfQGJs9+eHPr05v</t>
  </si>
  <si>
    <t>8e5YEC9V09F+nXSMVOA0ZTf0+1f4J71h</t>
  </si>
  <si>
    <t>4ZZKxzZsHUBQV9J+PtGSp1wI6KTIFRR6</t>
  </si>
  <si>
    <t>vmh0rrym1fFZZBD6+y53czvjoctRvhMx</t>
  </si>
  <si>
    <t>I3AHKunHUKh5GJomn8Xj9IOoqvGSSIl+</t>
  </si>
  <si>
    <t>hq+XtdDTeWXmYuuTcR40MmJ/BYSN/yiK</t>
  </si>
  <si>
    <t>PdekoUmL1HLHmFbcWHNa3Ebxk6B+mynJ</t>
  </si>
  <si>
    <t>CZRt9AjtxEK5XI2IOcwKrAul2RXkZXOJ</t>
  </si>
  <si>
    <t>ckQFPaXC8oduioaLwdUG2w1tMH9fZzm6</t>
  </si>
  <si>
    <t>pPAXkMSfL13DR8F+69GXswl2iJ+cQAcy</t>
  </si>
  <si>
    <t>8O80Cl433EQ3zJJYXx6oT/H5j/gkeZnd</t>
  </si>
  <si>
    <t>u9ZVqPjafZDOLewCfDWUMRcd12590wXU</t>
  </si>
  <si>
    <t>4BGGUvewkwzbfVjIOLI5nw3jzifPZDYQ</t>
  </si>
  <si>
    <t>Kx5IvMRamlviLII+zecYNZNyvJAPDhQS</t>
  </si>
  <si>
    <t>3rv/1noXFOft5UboQQEmZB+SeGDYf/Ht</t>
  </si>
  <si>
    <t>9EPazmlHuWeaMUmCuXklndjqS5xwwsu0</t>
  </si>
  <si>
    <t>hAZCiVA3SDZ3l8VbeZL+WptzvLTW7rFI</t>
  </si>
  <si>
    <t>YPJFxr3IwZ+nMzGgpK3nHoEP7XW3CeJ/</t>
  </si>
  <si>
    <t>1hZ8NlFC3XMB4/sQ0P2VjJ9TylwGogFL</t>
  </si>
  <si>
    <t>LoWeAA5xUVVArpmTbljadKCz1NbSmL1i</t>
  </si>
  <si>
    <t>81CH4LhqE5njfA7xEpy1cgp3RCR0ca1t</t>
  </si>
  <si>
    <t>m+6G3ug3P2hNTBjLcRKh3HQuksoF1DWg</t>
  </si>
  <si>
    <t>RdNhn0l/cNuFX2rjxuJniWjdbmzqNCqU</t>
  </si>
  <si>
    <t>HCladNCYWqO3W8sgPEydnPA3HbEpDqFZ</t>
  </si>
  <si>
    <t>nXs7i2faoXyyb3pYZ8uhLDZueTVc97AK</t>
  </si>
  <si>
    <t>E/tBBrsRG98wid8f7W7483m5xKX5ZfX7</t>
  </si>
  <si>
    <t>/pvOsabMNKLak5/f14eFSJIyq++VHN7f</t>
  </si>
  <si>
    <t>b1/Wwz0MKKpLN9/65owyiylnWp8AlcSu</t>
  </si>
  <si>
    <t>tqX15pDP0v5M3QjGQZUyi8mq6dVtP/aV</t>
  </si>
  <si>
    <t>YgEWYH2OnlfybkvhcPiRz9dY5sIUzEI5</t>
  </si>
  <si>
    <t>2TY3ntKdx9F6DI+c2RwQ6gamL0ejHA40</t>
  </si>
  <si>
    <t>5WpIhCMGfVLLBf8iqFDP2zIhWNrI4KFn</t>
  </si>
  <si>
    <t>gdJcNEyozgoML4NRAg27BOR125lOvJ8y</t>
  </si>
  <si>
    <t>dQDDjdYbX7MjlVys5l3fVSxqqQcpJNit</t>
  </si>
  <si>
    <t>/Pg2KoQ4XGvPTUmc8anPyZSSw1leeN6X</t>
  </si>
  <si>
    <t>1xXBWjWMscM68xY7BzmirT7atdKQxSVZ</t>
  </si>
  <si>
    <t>wO+DcIggaNuMBu2YM1LPZpCxbjb5myJV</t>
  </si>
  <si>
    <t>12zPcGbPl59pTU1yIY/HyhtrcdSS9W66</t>
  </si>
  <si>
    <t>Oz0wACGl7QGUEenKQBNnm7cu/yGFx0Es</t>
  </si>
  <si>
    <t>XycPbXPyt2ulYPjfZFRyiSv5huKZuErV</t>
  </si>
  <si>
    <t>saTtwZ68S3FJF5Mljy36Y2sjxQPkm6j2</t>
  </si>
  <si>
    <t>S5/Bk22NfYhoDp5M1xbtkEZuQkASTr0O</t>
  </si>
  <si>
    <t>2B/6grAXgenZcxNWkaH7DdVPFIYQzIPg</t>
  </si>
  <si>
    <t>JyY0Iu325rdEunaJ/qAJ/2JFVWy5c2Se</t>
  </si>
  <si>
    <t>Y1TAMXa9CbTJq6U/PcvQOAI2DucIJ71B</t>
  </si>
  <si>
    <t>J1nf0tEpBAqkz0ZJU1zwVpGI1+8okHpu</t>
  </si>
  <si>
    <t>740Lg8/wq3jGoTXR8mlqlcjZav8PUvNb</t>
  </si>
  <si>
    <t>1EkVTz+dLhcL2w5uAF1XJBmXmopv09FG</t>
  </si>
  <si>
    <t>OTpMT6uE0nKAQd+QJ7gR2ZETxnhtVsFM</t>
  </si>
  <si>
    <t>QtWEg8598kc1pj4OgtFsEjgCh+JJIcpK</t>
  </si>
  <si>
    <t>tAGwvwG8OQ+/BhG8SSR6/1IlkERV8Fzw</t>
  </si>
  <si>
    <t>DYgenz/240fX6g9i2cbqM6/NUJ8N/T+K</t>
  </si>
  <si>
    <t>ZcRraRgOxRjHm9RbBrb2gnQDUvuCkVkV</t>
  </si>
  <si>
    <t>WF71jKpcu7+AySQIEjmSmcNX3SO9fcNC</t>
  </si>
  <si>
    <t>EC8Ko0sIf3FD9eE9wiOvnK+yEJI47f8x</t>
  </si>
  <si>
    <t>kks4UIiqYbh2+gX+H1MHLWFBUZgX9ovu</t>
  </si>
  <si>
    <t>RkJRNGzBp8AdRcqTBWtG++I8k1hVl+p3</t>
  </si>
  <si>
    <t>YCgPCecRevIXeIrzdeIfaow0FmT4Tc8V</t>
  </si>
  <si>
    <t>OZJQP5L32zMo/zFKrW0l/kNzUL2VKyJw</t>
  </si>
  <si>
    <t>/7bo3JsQwz7ICfsNTQRooWHHYnqG7ybn</t>
  </si>
  <si>
    <t>kRn2ymba1m33GnGj4TuthTUPa61+qurf</t>
  </si>
  <si>
    <t>PmSjjxTMX6lANklFqgr9DFEmHgO7MkPD</t>
  </si>
  <si>
    <t>mq6r05+Jk1jX2Kwi9Fd+9lun0EzqFGJs</t>
  </si>
  <si>
    <t>Lr5lSRZtuD6YMNuCaJ55LFLwqjAGo2qB</t>
  </si>
  <si>
    <t>oe8FaORig90k2xvxOY2oO2hjGTRSObiN</t>
  </si>
  <si>
    <t>1HuJwHwwxkRe0WhFc38Ugk+temnI8r09</t>
  </si>
  <si>
    <t>qmROjCDZW+QcTUPMd/Qv0vv0XPcjtPG0</t>
  </si>
  <si>
    <t>9p9/qWiKH4GTbm8auxghoBtiNhk+h3Ym</t>
  </si>
  <si>
    <t>Hu1Lhg4L+ViK0FPkGZ6jx+lqzm1NHyTD</t>
  </si>
  <si>
    <t>KmU3h6V6hsTr1O2SrL6LwovrahG2UT26</t>
  </si>
  <si>
    <t>mGnCvKBfIXp+KzVWsGFYwL/p3OHYrfPQ</t>
  </si>
  <si>
    <t>LSBFeWaR6Rp8nJGi2FTtPdUQji3hNcF2</t>
  </si>
  <si>
    <t>l28oPGxy1nVabZ/xrdZOkB1Zylj8ODQ2</t>
  </si>
  <si>
    <t>ZR9otF2uahReNPf5dcPe/JvCEMENgN6H</t>
  </si>
  <si>
    <t>oewGA5tPuQ/qdlUspNLA9xYq5U8z7xVv</t>
  </si>
  <si>
    <t>ZZihSOcbAl0lNt5JnG1dDYfvEO/pJvLb</t>
  </si>
  <si>
    <t>82eM+B1AGvWvW89UhiPaQ6KCOt+TG3qe</t>
  </si>
  <si>
    <t>SDoMGJ2rWj5hT52FquRedBHlFkldAD9V</t>
  </si>
  <si>
    <t>Mv9hLCWGuOEuGIGoeuLwfNKqPYjlQyWg</t>
  </si>
  <si>
    <t>X25Epz0pSG42YKdsSuAHWOqbHgBf0h1a</t>
  </si>
  <si>
    <t>HD4eiOyAyhMMOcCAODl6KYz3O+FkY4VK</t>
  </si>
  <si>
    <t>uW52JhPiP7owgmTCHCwFweLyTPbmHHxu</t>
  </si>
  <si>
    <t>iIIYuFzK947rZqIGTRie/V3/MuVV7kTr</t>
  </si>
  <si>
    <t>hfbUwXiAZvazTCDiFKbINoEOzYbIHyZU</t>
  </si>
  <si>
    <t>IDO9kE7SqUe6m6GnDMzu7cWdpToFC5Wu</t>
  </si>
  <si>
    <t>yOnyl9c3rNNBF1FgiRK5v6aH0zd4aPB5</t>
  </si>
  <si>
    <t>re8JJ1Z3k0eHZ3LiKO3TBtByeb5zbwW1</t>
  </si>
  <si>
    <t>iep5dpKWZkKHbbOuH7Bj+QD16YS6fro8</t>
  </si>
  <si>
    <t>kLWy1RSa4h8epoKyYWMM4R8pkXVseOfx</t>
  </si>
  <si>
    <t>0t1k40cpHuIzs7WrwR2yWBW4jKJD1RFW</t>
  </si>
  <si>
    <t>JRtHt/vAMF9T7TqajnfwvpdCjIXXubmQ</t>
  </si>
  <si>
    <t>AZJ/7DAm8U+wmNk4HX7/wwmbqaZhURkM</t>
  </si>
  <si>
    <t>8PHkX4Gz2Y0CaE71yu0XBG9Ctqi0d36K</t>
  </si>
  <si>
    <t>CuvCSCSi/fFW0NsW+uy/rR/Po1sIw8rg</t>
  </si>
  <si>
    <t>2/mqXHD4E+C7g6B9mCQ/HZ+7SVDSQ0WH</t>
  </si>
  <si>
    <t>pmG1/aqomq0edbVIQBmlVj8EM0gAGmsx</t>
  </si>
  <si>
    <t>pNKGxphrmCMSpYB2IIEVnq0ClbWzYSq+</t>
  </si>
  <si>
    <t>UkWmJC3+gsufa3VWBhBy5gJg4QxXXThs</t>
  </si>
  <si>
    <t>K0BSHjMQRt80kIlu2t6kngfUjC/elcxD</t>
  </si>
  <si>
    <t>f5rjWFUftzTM8YdpEM6Mhq64vVsb0vag</t>
  </si>
  <si>
    <t>Hfd44rNQFJnGg/uTP0VkpEeLGvuqNqlh</t>
  </si>
  <si>
    <t>bBX6tWvnOaKZsTD864PKdLQ/JaDRY0ME</t>
  </si>
  <si>
    <t>CtVbw+E44Jd7lUbTidVYFTROcxCE/Jw9</t>
  </si>
  <si>
    <t>pYYjBdfnGlN0BIG18eF9ehpkh+kuf2eC</t>
  </si>
  <si>
    <t>HJHfXfphMuanKOfZIVrtnoxvYYcu2nJu</t>
  </si>
  <si>
    <t>sUIY6Cm8JNYYo3WT6vtCamW8L1hd9DpY</t>
  </si>
  <si>
    <t>fLy3o/qaw6ebw5WUPPVO/ugPlGeMG213</t>
  </si>
  <si>
    <t>jpalKP0kswMl/PqTNHx+OzKagzqC3LmD</t>
  </si>
  <si>
    <t>1OugrZfYE1k7+4Kv3LHvbU0ueDZJDdnO</t>
  </si>
  <si>
    <t>PnByiUkNsn1N0h1GhSIXRXNYjk0kYA7i</t>
  </si>
  <si>
    <t>UBGPAk8OOA2BM97lCKIpA/ARJ33sA/gf</t>
  </si>
  <si>
    <t>aWwH8QRmS4odZUyO9AOTVn4gfSIegfaw</t>
  </si>
  <si>
    <t>kBLjKuwsBdq66OaKPO+mUq9zbMBzW4Gc</t>
  </si>
  <si>
    <t>w3KqiHxlphuAE9d5CFO6MWbIw/eBOj3Q</t>
  </si>
  <si>
    <t>g3ZKTuBtFoTjH3LdBq+Ilv1F8MP20zqb</t>
  </si>
  <si>
    <t>pzs2ja364X/L22jGmAqw1CUAevWEFa/Z</t>
  </si>
  <si>
    <t>gIhmHklvgafRQkT2+cr+PQWFiSQ4gtUt</t>
  </si>
  <si>
    <t>qCc8qD3WS7rcOFo0aiIQmMXhZhdqXfzx</t>
  </si>
  <si>
    <t>dt9aUYo2cJa9CRb/vZkAj8riz4qlaDnV</t>
  </si>
  <si>
    <t>W7CmjIgnmk04ZiXKVPRfiE/QgfKaNqXE</t>
  </si>
  <si>
    <t>7Rqs+hwaHBptqvAdOs5zQFO+FWaavMk/</t>
  </si>
  <si>
    <t>hBaeX4QOqcmhIvBcqcZHewLUKnwYvCQt</t>
  </si>
  <si>
    <t>2FLgHRccOQRzdMEW+dhXfsBUWNUSdlsW</t>
  </si>
  <si>
    <t>T4hQTDArPPRr5xpPpQvK7D90Ug8cXD8o</t>
  </si>
  <si>
    <t>s+92+CGebelqWgddwHfOcqHpaKLTJRnl</t>
  </si>
  <si>
    <t>GSAc9cT0BDEq19FSD3fGApFKf603A6o1</t>
  </si>
  <si>
    <t>/rpJCG0301ksUcZtqn3cUTUtlEyHfEUV</t>
  </si>
  <si>
    <t>3XyOKmm5Yl4oqbtsDBetcIfwpS8MPWq/</t>
  </si>
  <si>
    <t>wcpP3B3HuY/0I0rXBA2fhrki6zFbJjKt</t>
  </si>
  <si>
    <t>8WoGjh5HXZvXQ8sKzps0szGJ/02BIror</t>
  </si>
  <si>
    <t>fYmuo5PgH4AgdPodwXTroZiRhvufsDBW</t>
  </si>
  <si>
    <t>kjIg/wGDbgTvyhJh8F3GkmAEgfr/+V2D</t>
  </si>
  <si>
    <t>AWbTEPV3XLulAQgRaDGdAYuyw0On8y2R</t>
  </si>
  <si>
    <t>Td4PRw8InXqlW4f3TBjwcEq5hJpTHZXx</t>
  </si>
  <si>
    <t>lwLhUZiqHgDHkFEu8aM5tOfceHAGdPd9</t>
  </si>
  <si>
    <t>aFpiYqu7oZHTUQ3rp0zUWo6b9DgTPzGN</t>
  </si>
  <si>
    <t>u1ybeySxyog4+bGxmbUe+iPRZMVtyQzh</t>
  </si>
  <si>
    <t>KQFjivwdA+b1HDwwf0y/FfDiogmOMH70</t>
  </si>
  <si>
    <t>UAMdXQPOMlqkrL3AJ/I9qayGfeZXzoXp</t>
  </si>
  <si>
    <t>0/Q5utekcAZ4bStlCqdUjqsN3hmk9gIE</t>
  </si>
  <si>
    <t>YzzmFzhrfpoPQNQCyL4DGbW6YxjJa4zS</t>
  </si>
  <si>
    <t>4Ko2+0cgUxu9FtZYjxoj95P8CJ6Fj/sx</t>
  </si>
  <si>
    <t>m9TjUhsC3BnAmGmHMrL05kLhLJ/mCo4T</t>
  </si>
  <si>
    <t>1d2f/x1OGs2QutCa/mp6xBaUgS8g9J2G</t>
  </si>
  <si>
    <t>zGSs9JpysgUXWiWIHKKV/I5+AcvzaGvN</t>
  </si>
  <si>
    <t>VCktnRR3Q/cEW5CPv6ubeJG2EL3PvpDx</t>
  </si>
  <si>
    <t>Cb32EbIcMo/MIPSazyYkJuMofpp5K4fq</t>
  </si>
  <si>
    <t>kL2AEwCeoNx2jhbXzW3WuwY9yI6v5hc0</t>
  </si>
  <si>
    <t>78W41RRGdf+tOGAfjBjjhcq4Jh1gngwG</t>
  </si>
  <si>
    <t>4Cenl7SiWYQBCAKl25XtEACQkzP9pLC4</t>
  </si>
  <si>
    <t>l4PAFExkwDFdXTYA0NV4N0b6YljmU3H3</t>
  </si>
  <si>
    <t>Lw6Sa7KkWLzwAWNTHpM9GRax9rQ/M4P4</t>
  </si>
  <si>
    <t>dss/P09sTEaS15Q+B4Aqh9rcSfXFYNqR</t>
  </si>
  <si>
    <t>6qtW/G77u0mL2icEEwp5fxPZp1sWLD/K</t>
  </si>
  <si>
    <t>/sgn23x1ipbt3HMOabG3Eq5Id5+tkrdz</t>
  </si>
  <si>
    <t>r8WWXmRemFHo0a+lx9t4PxmV0vddnHNH</t>
  </si>
  <si>
    <t>bvBC1YlfpBnd8e4M6LV8jCFIqwagKmoI</t>
  </si>
  <si>
    <t>WxCF5sxMp7euVqKe3RevJuC7kPTDpF9X</t>
  </si>
  <si>
    <t>fwTwax1rV/VuHXUR/JzzjiMtU63fpEM3</t>
  </si>
  <si>
    <t>2mnhZwR+SikNRnWo73t+vC4W0wlyr0Ca</t>
  </si>
  <si>
    <t>jDzE34HfDjMX4Av19EYVsAcIUkCeyRf0</t>
  </si>
  <si>
    <t>cblggkwmeStpIapT86GgwLzi4kfLauzx</t>
  </si>
  <si>
    <t>ibhz7qgSa8LPrGGbG7IQse8AZNPmW6lx</t>
  </si>
  <si>
    <t>aBrq+5xWF19jR9Mv9A0I6YMGcc6xOY0P</t>
  </si>
  <si>
    <t>5Y0xOrtF7Rd1G8U+51N3KjT2O9BxgmZh</t>
  </si>
  <si>
    <t>l455w3ChXR3hVUvbioT/32QO8Zx1JyHU</t>
  </si>
  <si>
    <t>TDLiM1kB5PY98P/j0IQi1uNQlepXmRhn</t>
  </si>
  <si>
    <t>pPZQqSDSu2Hd991B/6jPZORNnNpGlGpp</t>
  </si>
  <si>
    <t>iL47Z03Kbv6qYjCgBQxRpCASFLGOsBPW</t>
  </si>
  <si>
    <t>+9A7o+g+qk3VWGRNN9zQBlJRA7k+zQ4u</t>
  </si>
  <si>
    <t>7mQ7stDEMhPpFBidYbj9Rz3zd1UiyItk</t>
  </si>
  <si>
    <t>Q0a/PGxxqza6q/bq5Pjxlr76YgSqdgJf</t>
  </si>
  <si>
    <t>iFxqZ8WaAqa/oYpppR/QexUEkN1rXhjR</t>
  </si>
  <si>
    <t>UllCJaDJk0z0B+JU4htnxSTrY0v0/E91</t>
  </si>
  <si>
    <t>bKDg60Om9ZqZYr4Yx9y5pmAZaq5r2+WA</t>
  </si>
  <si>
    <t>G2RPmRIb1MKszCczUiLi3LqNK8b28oXY</t>
  </si>
  <si>
    <t>R2M8vz3Ua2fSXLITrRdXZSV/w+2SM/B9</t>
  </si>
  <si>
    <t>Eg7x9bu9S9Qw4Jcj24HL9cSUO8dIshRz</t>
  </si>
  <si>
    <t>eBqsn50NDg8U8eJ4s6Jf6TlB6ECM4LAM</t>
  </si>
  <si>
    <t>M+juoDbWRxvIAhieFq8me2b3i1EZhANr</t>
  </si>
  <si>
    <t>kbC/wZdVE4e0mYAsULSozp15goUYu8yp</t>
  </si>
  <si>
    <t>5YOQ1LgJfmJQQbPmvFPtnf8pZAvxJCbc</t>
  </si>
  <si>
    <t>cbJXElVHsc/MFY8gzZUMoPFh0kxVA7/H</t>
  </si>
  <si>
    <t>Yh/1GtfyGqoyarhlZGeBJzGIu5YEydS9</t>
  </si>
  <si>
    <t>CCfa4KIxRPaxQygUexpeuAET7ozOzMBz</t>
  </si>
  <si>
    <t>g5K7rMK2gZm1BQQGcbMNCjS4WkyKXLMN</t>
  </si>
  <si>
    <t>2OpF1O0UyQd93Kdhwez7mAEgMimJSP3i</t>
  </si>
  <si>
    <t>JpAhmxAEFMadzduAU5P42FfAqHvMA7o9</t>
  </si>
  <si>
    <t>EaTuDqzEDzB5WSP7vY7zWiwiHKZvWRtt</t>
  </si>
  <si>
    <t>mJpyy/NNGgAQuqY1s0DEpp3Gk26E0ZPn</t>
  </si>
  <si>
    <t>iC+B8et8QswSPhyeQGCtnhxZQQP6sPGi</t>
  </si>
  <si>
    <t>c7npSizDKRCkT79aOOue4C24d8YrLSCW</t>
  </si>
  <si>
    <t>jDlqFRRm/EcsorbG/AzQ8Jg8vJ7m+KSM</t>
  </si>
  <si>
    <t>uv5jWbzMP0HidEtVxSq6IQ8MNHnLXa5L</t>
  </si>
  <si>
    <t>eRMWyu26iFMTrnLFNcutLVc8TJwoLV+0</t>
  </si>
  <si>
    <t>g/0V2fkpMGKUcbjm15hrTtS6xwwHos1E</t>
  </si>
  <si>
    <t>zRIi3/YJPpH+G8gleiUn7wBkEsBLxW1h</t>
  </si>
  <si>
    <t>rwL+hpLNVz/AdYb6nYpYljM+UPgQ/ibX</t>
  </si>
  <si>
    <t>432sq4jdg4lfnLrG2E0Aaj93OG0BJVWP</t>
  </si>
  <si>
    <t>wYkDMHWk7JZDGJTEPYb589qIkilaUkGM</t>
  </si>
  <si>
    <t>b/u4u8zz1bndz0xD8b2n8E8bHXyMzHh3</t>
  </si>
  <si>
    <t>srUgwBq3I1Zc12hJREu9KT3NPHLPtX9E</t>
  </si>
  <si>
    <t>ka0cgZLMeUwAJJrXQDsRVPggr1fh9UhF</t>
  </si>
  <si>
    <t>a+RH56VhzQU1XBsdICm3rLCqoGUwxeK1</t>
  </si>
  <si>
    <t>UTiUmbfSnGS2W0SQporVvVs3a5oGbEHn</t>
  </si>
  <si>
    <t>xzlGj9/Fq4KcjnMxH9R9ipMNbvA254qw</t>
  </si>
  <si>
    <t>CNCWo+iRjbdvi4Y6zyB2OFpG02LKxdAr</t>
  </si>
  <si>
    <t>6Xw63yIq6x82SJmxBuy1Luiz7bqAE1x/</t>
  </si>
  <si>
    <t>8rEXO6PeYT3U7kwsFTbmhvbk4qApO6VL</t>
  </si>
  <si>
    <t>nIFJAZuC3MDHePw2ch8I5JQ0bk0LKoY+</t>
  </si>
  <si>
    <t>OP0vqlP1RNWoyK5kg+qPv6y1CuMfEDqA</t>
  </si>
  <si>
    <t>nQvDRp2AGOrTcY9UH8AAYG7H0g0Ac+7I</t>
  </si>
  <si>
    <t>KcR4q33MIuRXdTHFEDDQPYtcOPa2t4SD</t>
  </si>
  <si>
    <t>RbX/9PKbhIt3BZfsLrccPucO21Td82wq</t>
  </si>
  <si>
    <t>rz6Qz0JGc5ysE7ggL2pmZ5cu+VWGe+1F</t>
  </si>
  <si>
    <t>NJeY1rpMvVuiqvDWSJl3A3TDUgOhc8SO</t>
  </si>
  <si>
    <t>xC4gJ3jvQGKUixuHWIdj0iwzBrhzL3ZF</t>
  </si>
  <si>
    <t>I8Ksey1AaNbEjswnKyI7L/hzrPSAn7kQ</t>
  </si>
  <si>
    <t>toe+J82MIpR815eFiaciyBpXzi3L97hU</t>
  </si>
  <si>
    <t>2BzVdu19kq8ITMxDfnIbNzt7rciRSsX+</t>
  </si>
  <si>
    <t>Wddf6phniLhdMtI0YIodSPQD971KUuX9</t>
  </si>
  <si>
    <t>m7Pnzcy5de9O3xe4VHFga3J6Eu0f2j9E</t>
  </si>
  <si>
    <t>8X7MRlyQVhoOF4ScPgQdjwVw0SfN6f/a</t>
  </si>
  <si>
    <t>R7eLfJo1gvzGbNyoXjydP5KrKJAT8Ivi</t>
  </si>
  <si>
    <t>fhNWkDQn9uRi1GjWQdHwaXT1tS1sDmuW</t>
  </si>
  <si>
    <t>WMSzpHY/si5C96vPORmVu1BX+jclU2J1</t>
  </si>
  <si>
    <t>7gYbUEIVqeTOgO0B+tWC2ZhrYCXSLNRo</t>
  </si>
  <si>
    <t>2E3AU9vDob9Pr1RtxXqBYCPNKn3obwO9</t>
  </si>
  <si>
    <t>5fIvscQaI52IIpodo7rzMaFbmDdLVH9x</t>
  </si>
  <si>
    <t>z/8FO8CvsthLjRnCc+XuNpDBl9qxrExA</t>
  </si>
  <si>
    <t>wyrIdDlrxjbKi5MKuoa+7y4c5nWAbm+b</t>
  </si>
  <si>
    <t>cM/pxJ2MluTLE/ZDK7tiH08R5cXjA+7t</t>
  </si>
  <si>
    <t>gVkhFw1RP7nClQtJuK4DQ4GGPo+j5NGa</t>
  </si>
  <si>
    <t>xbaUOqDh3UYpqDR9V5mMBGnHktwNIDTI</t>
  </si>
  <si>
    <t>LZkQim25DMoE4lrs9+feUXeC+aZIbyyi</t>
  </si>
  <si>
    <t>LgnSlX8/HrU+D/HMmmLCuPWsW3hXe82C</t>
  </si>
  <si>
    <t>YTINiVbgYqK3jU2hdYxjArC1f8BdG5LJ</t>
  </si>
  <si>
    <t>peDamf8TqIRRspr0+msHHxRVXMw8PSTN</t>
  </si>
  <si>
    <t>Z/8x6QCajQUL96mbnw6eNDvQc5rWY7cg</t>
  </si>
  <si>
    <t>l+oK7rBhsv9909WMMqiLHTKzrVjuaIvY</t>
  </si>
  <si>
    <t>gzEQNpL14GbfVgb1QSCF5NOu4/RYrngS</t>
  </si>
  <si>
    <t>/EBoDvgSii+Zii9uAY+Jl8LVj4brFcWL</t>
  </si>
  <si>
    <t>t/LgUH6q7bdhD7Np6aFfcAwJX4sfvoh6</t>
  </si>
  <si>
    <t>fIbfTNsiXaGeLQsqLgvwCw1Kgsdyyhio</t>
  </si>
  <si>
    <t>7u6r4NLDzME0ZEB4xMWHjGx6TWzIncRj</t>
  </si>
  <si>
    <t>FjCUAeueIZNsYl5vgQ1a87nrCZ9uzOf/</t>
  </si>
  <si>
    <t>rAdKrqaJEvkfeO+wq6AoBxj8b5InSBs+</t>
  </si>
  <si>
    <t>bgO5Lyk9NumwmC4ORbvOttEMnfRyJrVq</t>
  </si>
  <si>
    <t>5bPz7MA86FA0yM4DYfL4wzXjnXUdAqO8</t>
  </si>
  <si>
    <t>oqgw5jO6vIU77bLaE8HLGZY/50Fg9hpI</t>
  </si>
  <si>
    <t>1+UrVAlNCWsXhJwfWZfqBlV3rjvDVDr0</t>
  </si>
  <si>
    <t>U+UU6yf7yMI/T9DrsRcx9qzzzb2yV8v8</t>
  </si>
  <si>
    <t>I0uHktEgoeEMXZOj6Ta65n8HYzQkfed5</t>
  </si>
  <si>
    <t>3RpKE3XhDZzvbffZFgBxBplkXqnSYqES</t>
  </si>
  <si>
    <t>7B1+7DdZu7d+tQgxs2z/Qkb6Fv03BXFq</t>
  </si>
  <si>
    <t>B7FE75ZtAujW6jH6CWnNq/WmCjNG1P9L</t>
  </si>
  <si>
    <t>oruKVqwZDYXynl+WRpgtlwH49sZLwSss</t>
  </si>
  <si>
    <t>nE5LGaJyhHnfV07dYJMcVIsptMX014gk</t>
  </si>
  <si>
    <t>WlIsw0cKnMMoO14X+jNMNcllgSAPHSWK</t>
  </si>
  <si>
    <t>CcxiUqBLBYa1X5z2qYBNaAnO2XuGYhP4</t>
  </si>
  <si>
    <t>9jBB2YKv7wWX0dYSGqNtEZVfMFNdBKsV</t>
  </si>
  <si>
    <t>JnuUHX2rnDq6t7TgeRDmzUV5qhq/DEzC</t>
  </si>
  <si>
    <t>9KukwVsSmloJP4bE5dqhlvClTAEUS8Bq</t>
  </si>
  <si>
    <t>JnMsYVHgJqlYuIFPA48DUImpEvbNtK6q</t>
  </si>
  <si>
    <t>dxnWPQ6Wmx5fC0lBk153Et4JNk8VLlLZ</t>
  </si>
  <si>
    <t>uaFaQ1G8rzQAzMJNMuWzYzKbMADodrOV</t>
  </si>
  <si>
    <t>vjh/wiyjdf8kHi+YlHUVSNF2/yUNkhNG</t>
  </si>
  <si>
    <t>m90Jzk4aoy8WwS+XnwZ1cVifFDPBHJzi</t>
  </si>
  <si>
    <t>eSN5hrfUEvokdmGdU1oIR9HexS+D9sAn</t>
  </si>
  <si>
    <t>r5y5V7GVJ1oi2vHigwnWkoc0OYp13AMo</t>
  </si>
  <si>
    <t>0ycJko6aWMElyZe/758559EoZx5UTytZ</t>
  </si>
  <si>
    <t>0lyQMTOo5FEP38DRPLeAkdVycpw/p5uL</t>
  </si>
  <si>
    <t>QldbuJXRXM6nVdJhyEfiRcTIp0oHM+YV</t>
  </si>
  <si>
    <t>FLpir40zN6D7lZtPtklvAbxHL2+mABkd</t>
  </si>
  <si>
    <t>V9pxKCG4nBo3zvsAoGGonRxkK9dQtB0q</t>
  </si>
  <si>
    <t>QonHz62wFkOnDYwWTs4mlyGe7bclP22b</t>
  </si>
  <si>
    <t>BJsUxOt7xiXqZlPJyHAKaTizK+oqtvKp</t>
  </si>
  <si>
    <t>ESYdwy8IGLXyx33mMN57cttTixcEfKiy</t>
  </si>
  <si>
    <t>cPBWp5BFqCfKCP9ldykGclkdQth4YdZk</t>
  </si>
  <si>
    <t>m67S9LNwb4yRYahXdM0/+J5rifmutlMz</t>
  </si>
  <si>
    <t>gBdU4Sr1AnYWsr9shJWZ1/eSifBzFngi</t>
  </si>
  <si>
    <t>JhsEBk7cVHhtG2WY8y4LWhfJcd9J/ZIb</t>
  </si>
  <si>
    <t>ll6babssGr+I7H7VkmNAx+/7q4YAOQrz</t>
  </si>
  <si>
    <t>EzcexPSUABV5SsXWh3h2nQTfE3NjlFTj</t>
  </si>
  <si>
    <t>tnJAG841sPsImPhZXmh+WDLmkUA0s49Z</t>
  </si>
  <si>
    <t>T03lBDsqpZ+TF+mftE5QOaIcx98OllL5</t>
  </si>
  <si>
    <t>iD9RtG3Xpi7OwsCPmpGSYc4BNvCrr9IX</t>
  </si>
  <si>
    <t>k6Mq6Nuw9ddzjwAnm5VvcWqsRBgbqY7V</t>
  </si>
  <si>
    <t>6v34dbkuOjUPdUvGqIb08pRINjw3YnnQ</t>
  </si>
  <si>
    <t>u2PVy6bRKOcIl+RJQFbEEIpK2GdMYAZp</t>
  </si>
  <si>
    <t>3k9Bf9nlLVnAeiRxTYLw8jAuI+BCdIQn</t>
  </si>
  <si>
    <t>oIDfX0zTyiv3/j7hCCSpdVOjU/KcGk3p</t>
  </si>
  <si>
    <t>6KKZQko/6ScttakC95wTSkj6QgFYRk67</t>
  </si>
  <si>
    <t>6F3Aje3HqBY1rAoBzTmxlzK1TBbeddeO</t>
  </si>
  <si>
    <t>z04CV4mMQ5NTfOqb0+hQ/RYRZBuQVYWx</t>
  </si>
  <si>
    <t>GMax2geEpCQoVdfpbDF2SC43jz3mHclh</t>
  </si>
  <si>
    <t>7XFWCOQ0oST91kx8NsjlMectrbXTVk9n</t>
  </si>
  <si>
    <t>RXAODtcd4K9opvFxRCmHXpx++TDlooQu</t>
  </si>
  <si>
    <t>5PD+fYewRrLP80qeI6JGDCzeME2bWwDL</t>
  </si>
  <si>
    <t>SDcKE1/tT7esssvrqjNGercMrpTUT9Tc</t>
  </si>
  <si>
    <t>FPSwsIZVkO2vYRENj5/FgSMJlar2Cvg/</t>
  </si>
  <si>
    <t>sGfmi84XrPg6foitHGdnT4wGiKwxTqp9</t>
  </si>
  <si>
    <t>nCmyqOOLvbUltFXmRyz1FWkcI1vXAy9E</t>
  </si>
  <si>
    <t>HmKp211+5IfDRJW2xNdPhR94rho6G44H</t>
  </si>
  <si>
    <t>Rz0jfE01pV4dLwzjdUPBJIODhBwe3DMS</t>
  </si>
  <si>
    <t>uWEysytiVpIHoidZQzOsvitEq37ftWkq</t>
  </si>
  <si>
    <t>b/9cajCN2hXiL8V4c64jX0dAjFcwr3rh</t>
  </si>
  <si>
    <t>pHdAWT+RDXeV8vfmEDY6EQ1LukPSl9uT</t>
  </si>
  <si>
    <t>mWgudJCmRYwr0nk9AIoIxnD+1cPdRbdb</t>
  </si>
  <si>
    <t>XDEyEqnJ9WAmO3eFBpLwZp2dToydJVHD</t>
  </si>
  <si>
    <t>vulh3aQOdWC8hAx6nW1fQqmaM3gvNilq</t>
  </si>
  <si>
    <t>bRI31dxZ4obOc+atwAre+bL18I3GhiLU</t>
  </si>
  <si>
    <t>8l+0G11krG3712+Y96Q0gwbc0AQM0jdb</t>
  </si>
  <si>
    <t>bxjc82KN8FztjTV6T5i539dLmh7/3ER/</t>
  </si>
  <si>
    <t>+Rc8PUg8bC6Bam8XNNkUJCR2In259Ked</t>
  </si>
  <si>
    <t>CDrh3IdLYuLDIbZhYWLd1yAscGAS4vFv</t>
  </si>
  <si>
    <t>6FMcoFRz9eFOHc6b7OSSK8Od5YE9JgqV</t>
  </si>
  <si>
    <t>l3VgHv4yCcqJzl41SqcnmVPm4Nwq29gi</t>
  </si>
  <si>
    <t>M6zui/VVAiEux5qcDdfbGaZF+C6b5IIf</t>
  </si>
  <si>
    <t>8QmiUJApRNHL13/55/vFmBhSRkYghv9W</t>
  </si>
  <si>
    <t>XD3Tg2iq/rRriCpFQ/u8n0Wwru9o1fmG</t>
  </si>
  <si>
    <t>GLOU6SD3mmEstwNy3ZTCF9jrCucbz4sm</t>
  </si>
  <si>
    <t>YJN4eN41OVWK+zj9EKIcjSvP9otM1y9i</t>
  </si>
  <si>
    <t>QcCvQDEEQyvDa12SC6lG0Y/1vfnotzrO</t>
  </si>
  <si>
    <t>ii1vczWfvn9f8d/tGYm0kKr3PNOk5zZg</t>
  </si>
  <si>
    <t>hyo9wa3i3iMW5yrc7RB2yt0fQZP44Ptn</t>
  </si>
  <si>
    <t>DuYiroSvDMXnvSGv+iWzFRibuYopdQM+</t>
  </si>
  <si>
    <t>VuXWuG8iEJTDliGKd2Fa4CEA14b5sZsS</t>
  </si>
  <si>
    <t>1WWTbMr01k+6OMZjXw5P0Zqf1FBF9Uxp</t>
  </si>
  <si>
    <t>a4LWxezM+/mO8Ulxoonf6w2f9VhbXfq8</t>
  </si>
  <si>
    <t>RxuFjyOZSU9the9YKdxfZTXNDJR9s1HF</t>
  </si>
  <si>
    <t>gaJfdXH9YT6qMIE4UjJ8Y569Nk6adgG1</t>
  </si>
  <si>
    <t>Z/Ke80Np/cQV5eC8AA6IOODMsY9XInIq</t>
  </si>
  <si>
    <t>WjF6vLiErwPHh6TxrXgdP2L/eO2G9flr</t>
  </si>
  <si>
    <t>2PhxbnnEGk1Htf8/mFrKnHxY8Ld49sFX</t>
  </si>
  <si>
    <t>C7S3VfHqiZSIGM3v5Ft+zIs+9ZGRQ+lC</t>
  </si>
  <si>
    <t>VWmleauhuYI1nSApm6cp8FZXUJClZrbY</t>
  </si>
  <si>
    <t>KtTx4FpEg90yhC28E8cVll7euv+L0Xxu</t>
  </si>
  <si>
    <t>Ofw1/juSRDXkm3fiIJsC0mdU9c8lYJoz</t>
  </si>
  <si>
    <t>6Trj1JdLas1PCetc0dGfn0LGHmpvXoM4</t>
  </si>
  <si>
    <t>E0RIJG9y6eJRMLMTPYyIPju5qEHxszj/</t>
  </si>
  <si>
    <t>oarO1DPBzyaaT6YpvpAnDSxawPZ8pu22</t>
  </si>
  <si>
    <t>4tf4syEvDoZmdfv7rednwg4A6dZ7A8n3</t>
  </si>
  <si>
    <t>9Cg/Ui1xjNHASismZi5r1IoEsVobsRrO</t>
  </si>
  <si>
    <t>XEStDWcLidu33zeWQ+x3ztxxbgAqV3S0</t>
  </si>
  <si>
    <t>DJuqjM8/EdGeed/Tvwz+Tpf/SsLmiKum</t>
  </si>
  <si>
    <t>n4kzX377cEQqe+XJ4H51sa3syTeJ4Nqv</t>
  </si>
  <si>
    <t>sZJ/WNaHwHUFYFc6tSEtU8DUTPKcTpRl</t>
  </si>
  <si>
    <t>X7BIdm2XQSOfJgscmw4/1fYn+jqH+Etx</t>
  </si>
  <si>
    <t>OcXE37FcnGBkG5xbFdkDJ/QfQO/2GbJ/</t>
  </si>
  <si>
    <t>2ELaB62+TYMi07pcXjy9+6rv91cgjY5d</t>
  </si>
  <si>
    <t>ZdXGHtwr7VrqF0wq15fC+nwPZko0/a5S</t>
  </si>
  <si>
    <t>FraC4SnUpxsgu108SS7hyuhMERmNXOK8</t>
  </si>
  <si>
    <t>aS5dLDs/JulsTRVAyUPfNCpGIgmu6rMu</t>
  </si>
  <si>
    <t>IE1v2TEAw7tGAtbyYlMXChgScZ794VN2</t>
  </si>
  <si>
    <t>wdG/szgTIj+RQCm3YcYLG6+xrZ0r7CbN</t>
  </si>
  <si>
    <t>lUupd/VqOIj6JMfbAgO1eQYxsZoAkgYx</t>
  </si>
  <si>
    <t>ZMYGDhAKcUe6h2pPOXojnpitvB5w2Ouf</t>
  </si>
  <si>
    <t>frNAU3cHMwYPbFTSaDMvaMH/X3KeMcW1</t>
  </si>
  <si>
    <t>Ai1BITaf3tzyrPuF/zz1+SYVYNrcFPhP</t>
  </si>
  <si>
    <t>UqLw02SDVCjEM76UQ+1tREPnbH3JTj2f</t>
  </si>
  <si>
    <t>VM930Eyvmvg3/UQd22/YtxA2BsGAYHhH</t>
  </si>
  <si>
    <t>dFzHoqqkKpljMkmFMa3tgoxmZhVg3IkU</t>
  </si>
  <si>
    <t>r5IYhvQ3HsIyosXnkgHQqL40Cpy92ByP</t>
  </si>
  <si>
    <t>T9hOXq+84XuIzw6Tx8zIGa0AJe/bYRGS</t>
  </si>
  <si>
    <t>TltLBHozShQudzXELAPElFTLwKzYBsib</t>
  </si>
  <si>
    <t>5GENljVtge7rRvHB1CaZzO/RgBR7Ux3O</t>
  </si>
  <si>
    <t>deCl/E9D58w+977HZEG5riMUkNMW41Hh</t>
  </si>
  <si>
    <t>FHVZRJ+YOIf+VcT3NOAaMu3ZIwHk5TMR</t>
  </si>
  <si>
    <t>28W7yvlDmmCT6OwV9A2byqtFwF+am569</t>
  </si>
  <si>
    <t>V+UPmuAKhbQ+kzdTEK6GpBOvLc0VMdV0</t>
  </si>
  <si>
    <t>MVjmq0I7jQyA5tWSQe/0eXsWLzK5gKZn</t>
  </si>
  <si>
    <t>hu1x2V2ZJsgIdeMXOUiYYtHnTu3fiBR3</t>
  </si>
  <si>
    <t>hhh7d+P9SiEiKLM0o96Y1/AXScqap++N</t>
  </si>
  <si>
    <t>/FFjUcqXeZoLQUl8B+Vu0IGNv9RrrT+J</t>
  </si>
  <si>
    <t>HiGAdhsjSY5pBow+nHQKUdJneAO/Vn4f</t>
  </si>
  <si>
    <t>2n2h2iPIoj02nOjKpHkODrwigtnADV5X</t>
  </si>
  <si>
    <t>k8ZB/tQ/kQ6mI+osGWrzAZDSNzgfy3KS</t>
  </si>
  <si>
    <t>T6c91SqwmLriwIobeIaNSISQeLjL2Ixl</t>
  </si>
  <si>
    <t>gTh0U3LIezr9Xtcajy1bumU/njQIvBgx</t>
  </si>
  <si>
    <t>QZW5x7m5lWjy8MPmdj65y6hdw46OsawK</t>
  </si>
  <si>
    <t>M9049MWBLpmRsbDphb4WFaPjLrew0g6H</t>
  </si>
  <si>
    <t>s05BjgHf/25c7gg5s9lhHUJVZoExcy65</t>
  </si>
  <si>
    <t>X4kzE6LNGuHRE8OsPhARbZF75FZ5x02j</t>
  </si>
  <si>
    <t>7j4gHmAMT8sEnE4nAartnV9Od9jIsOGc</t>
  </si>
  <si>
    <t>cXCC0vN/kVZKhduVuT5UdlW1XoH1JQu0</t>
  </si>
  <si>
    <t>hsAUgIYueD0tsfJoGsSIyIQIGRHrWCcQ</t>
  </si>
  <si>
    <t>2B7mqm0lIyrMCsftY8oorq/0jW4Hf54s</t>
  </si>
  <si>
    <t>LMzEdV7QrAYNi4dj/at9BbaRUjdNJmMr</t>
  </si>
  <si>
    <t>IIKIVnZcrH5M3qDUtc/05CLkUA1VkaMp</t>
  </si>
  <si>
    <t>fmUVRNfvA9RvyfxFqrk6K/34LFiA/KFD</t>
  </si>
  <si>
    <t>8WY6JnEfWh/a3Twx9/3pMoaLjJf7Enlq</t>
  </si>
  <si>
    <t>xlXEe6eOen4lACt61Ox46Bnw/E7hzcSW</t>
  </si>
  <si>
    <t>gAfvuyFZnzAMhYV30WvLNuBCO6LWVt0l</t>
  </si>
  <si>
    <t>pSQjhEqnKPeOoAFRuNCgKtjxocE76rtS</t>
  </si>
  <si>
    <t>2vcsXyatx0lW/sppRUL4lE8yv8+kuyHl</t>
  </si>
  <si>
    <t>FisGbPoaIjR/0ZxTorXgvYI0UARPwbYj</t>
  </si>
  <si>
    <t>zBZR7xDk2HokC+6EVgz4A5hdhrqTmwow</t>
  </si>
  <si>
    <t>G1HizyHlV3uNC94t8xk8Mk0ByayfwZqk</t>
  </si>
  <si>
    <t>Qt8+wV61CYIpV9BBgCc0nIc4FjjCMfMh</t>
  </si>
  <si>
    <t>qsb8q08Asc5KPwkJHrS+SGOu2weHmgET</t>
  </si>
  <si>
    <t>dA36g06U0ZZYVE47DXlA/PVjIPSCjOQb</t>
  </si>
  <si>
    <t>1F2E4Ab2P4Afpulm7xDHk23MSQB4FHqr</t>
  </si>
  <si>
    <t>L8Vwhuh3Xjz95I8L2n7eoAvqMf3RA2ru</t>
  </si>
  <si>
    <t>lkO/RzbzBQasSGvYBEhjHsY9uj57GT/W</t>
  </si>
  <si>
    <t>TnJ6W3mlCZOY3szk/j9cWazhlTk0gdGW</t>
  </si>
  <si>
    <t>r85XKJR4gkOy4409uo5aR2vqvTsWmeBL</t>
  </si>
  <si>
    <t>tqau4AJJgqe/FAV+7q4XO6sZlbnUcPvX</t>
  </si>
  <si>
    <t>W4YFKrcDioNIoipcmocYwNMU+fhMV3wf</t>
  </si>
  <si>
    <t>Jte5pxFWA1BWb3XGdB6swmPael1K3F7U</t>
  </si>
  <si>
    <t>xYSGUcXuxi4fIYgpBI7BnTAsJp30FbQa</t>
  </si>
  <si>
    <t>NI6GAqvf+u8pyMYrJQRyySDjNZg4eJcI</t>
  </si>
  <si>
    <t>X2rfPpDCCUAvgQI9kDHyV+C5sTacYFQL</t>
  </si>
  <si>
    <t>ILvgJPVRGgOIQhAT+mMUcSjXgmbkUt1P</t>
  </si>
  <si>
    <t>qSPW6zPEUhixeFnkASnAaZkfll9wuwpy</t>
  </si>
  <si>
    <t>4MDgjfp5DJXIC+0x3vPRskchSNnHZJ7W</t>
  </si>
  <si>
    <t>c+eGZryuuAE1EsbclJth6TcV8Qc5Plot</t>
  </si>
  <si>
    <t>ae+wi+TBxzaoy2MarzlL8o8NscWrIsaU</t>
  </si>
  <si>
    <t>M+BvYbsBKA7hNr9ciS/VaP/S9hiSdJaF</t>
  </si>
  <si>
    <t>SDO+sczB79kbrMUfl24lOPEVFpoQUM1K</t>
  </si>
  <si>
    <t>XVnrgzdvPPdsQDxlmQ5uXrCcbxzMNIgF</t>
  </si>
  <si>
    <t>MSurW482O2ITzwI1+WuHWTPI+jLplvy/</t>
  </si>
  <si>
    <t>wV9zN8vwFYlueJveR3UE1huwkgzhURWS</t>
  </si>
  <si>
    <t>dMiogDTM3wyaPLPlMntDP1dOOwYnz5te</t>
  </si>
  <si>
    <t>q9wkCzHZfNroEAL2YZBKK7a6nTP+rqer</t>
  </si>
  <si>
    <t>mzkFvFX4sdt0zo97xZpVxS1Pe7HKwpOR</t>
  </si>
  <si>
    <t>mreml1MraZWdvioyxkJhfCbkox3ee+t7</t>
  </si>
  <si>
    <t>EWDG5HWWUHpjIVW00jBDW7U5r7fOMcr1</t>
  </si>
  <si>
    <t>UAXwvYY3twDLOFpbE0ojK2j1rvy/ruvd</t>
  </si>
  <si>
    <t>dcRhtbPMmCg/1xGjNPcRGHi4M7syne9y</t>
  </si>
  <si>
    <t>lGjGV9AspWCj2cAaS2ZU/DIgmMyhr8uK</t>
  </si>
  <si>
    <t>CTXG0QqWj+1WyXiUMRDUwYX3pAk606dt</t>
  </si>
  <si>
    <t>6dTCISPQhvghWgyuTHXUCiBy8oegGuAu</t>
  </si>
  <si>
    <t>4LQuoQKUR20QOMmd0L2fNuoeDH+QglXX</t>
  </si>
  <si>
    <t>nRHaFJJrKOkzlPv/xZSgBCldFfzhhSuS</t>
  </si>
  <si>
    <t>YAx8FS7tOzj716YoOI2ghsPxHqLDUROS</t>
  </si>
  <si>
    <t>m3V3GSkWLANAMUz8okmMWONfPmh6F97o</t>
  </si>
  <si>
    <t>m+b/esY20+60jexk8j68RQXl7MEFQerX</t>
  </si>
  <si>
    <t>q3ZwOU06t4fQtCMz+bTBlhRtAxw6sc0v</t>
  </si>
  <si>
    <t>8FBbVdRtrE9FhXKYmULX3x+9jB7IRSQy</t>
  </si>
  <si>
    <t>OTwEZzbb5dUXsqk1fUIFebM1PLxfXvkc</t>
  </si>
  <si>
    <t>3vB10G96L37s6UmQAdZth/M7931X1VDN</t>
  </si>
  <si>
    <t>njc5aa9mNVWr5pET1rVp+R74jBLnd2wo</t>
  </si>
  <si>
    <t>Ye/6VROfMG5z+lSc2Mf7tnYSbF/H7Lnn</t>
  </si>
  <si>
    <t>vS41dChIPNqhSlaC0FCVmNeJowdPiGZN</t>
  </si>
  <si>
    <t>gEsDIo9YCkHSvUll7p5WOix7eiLvYR9n</t>
  </si>
  <si>
    <t>rIPzR0XRVcd+Bb/B29TLozjIi6HQA/fR</t>
  </si>
  <si>
    <t>3EED68phAt+LIE+7tOTZ3E+LihHdUZ6H</t>
  </si>
  <si>
    <t>lLHUchtMD8lvin7QZrJSQqigj4WOJOOG</t>
  </si>
  <si>
    <t>14jbwpTkRY7wlGL8Se01SGLVGvoIi838</t>
  </si>
  <si>
    <t>Q5R61QBDe/rrNbEvG/AkMhinqU05Fm0/</t>
  </si>
  <si>
    <t>2zNR6Zc5Hs7zqM/TrTnK6lutItL3Y05M</t>
  </si>
  <si>
    <t>ECgxjKkGYDIGp7yQTCTa/gVbOZQ6ZWDz</t>
  </si>
  <si>
    <t>O4xKpwBGEqG3dPRr4LLbDcAxVepeENyt</t>
  </si>
  <si>
    <t>pJgTOl6p205pVxq+hAPff6S/ZQxMfP/h</t>
  </si>
  <si>
    <t>wZ/bD4b5CC7yYsMdzLFM2RXBey3JDQL7</t>
  </si>
  <si>
    <t>6lsVGZhDkF7j6FQ6IjVZ/wS3xl0ehaJw</t>
  </si>
  <si>
    <t>3EFJ3WDDAoUTb4SdE/TVzDCXqOjsNrFZ</t>
  </si>
  <si>
    <t>omHTcUzOVmd/0xcL8WxAVZiHA+k6rJ5d</t>
  </si>
  <si>
    <t>4TvQ/PEGFCYoCoq6xUb0xxsyj83Ea+Jc</t>
  </si>
  <si>
    <t>M0T6RBlkEV49S7vzDf92sw2lyS3BxjRT</t>
  </si>
  <si>
    <t>upvx6TQ6XwvQZnRqbgdPZssXzvpcEJpO</t>
  </si>
  <si>
    <t>4foeBq+ZGYGyAgI73qk0SpEIEiUDwmHH</t>
  </si>
  <si>
    <t>/hnUdbQJLZrdm2alp/P5hJT+B3z/COWy</t>
  </si>
  <si>
    <t>N92W5wgIyrXdRO9IK/mwLn6AMQIhUPHo</t>
  </si>
  <si>
    <t>aeUU8lY7v+Kp2n4OmEIfeeCezEm4PfON</t>
  </si>
  <si>
    <t>vp9yjbrSgCt4CkdsgP2NwXUZp0QEXwiy</t>
  </si>
  <si>
    <t>yuU3qiF0eE45avmo17x/Bt8HW8c0UCPw</t>
  </si>
  <si>
    <t>g1pvoHuD6F16ZtVdVAUMMoIZiLu1Aj9/</t>
  </si>
  <si>
    <t>sd8190anq63JgloGQNZiaOeGw2DUEPrh</t>
  </si>
  <si>
    <t>xzsC4vc4GFkpit6kkVwTM8f6MCHmhvhl</t>
  </si>
  <si>
    <t>1Z94yqebxj19nBDdYCGlkm6cBYhxSSRJ</t>
  </si>
  <si>
    <t>+2v2R/zjJRM/memv5bJKdJtaVN/nqopQ</t>
  </si>
  <si>
    <t>Krs/xa/R7vQiziPnHsYikufFsFk0LF9u</t>
  </si>
  <si>
    <t>eBXrOvwNr9KqCBdLHgXl70+mEOvreeiD</t>
  </si>
  <si>
    <t>Fz/PplZamH17MuavTw/g/IYoX+xqCSM4</t>
  </si>
  <si>
    <t>HTC5V/22jdmuMCl9UWdi1GVv9QgAywcB</t>
  </si>
  <si>
    <t>D8Y3C3g6yEEoVki7fW1pUlPe1NUBFU0b</t>
  </si>
  <si>
    <t>0siBTPUKs0YUgnZX6SeWKW5J97ccd31A</t>
  </si>
  <si>
    <t>4OJMLJSQcPnHCJCc5bzsdSJ2wBBpgGlN</t>
  </si>
  <si>
    <t>D5hi7ssn86lN0clFibAceNGbYQOvtqLh</t>
  </si>
  <si>
    <t>2RSOAPd9jOjtbXdkuhWokJaDZTXXcSKt</t>
  </si>
  <si>
    <t>sl8pO7YRRaEf3lagtR6EFUhHwByYuBbU</t>
  </si>
  <si>
    <t>Bv61gOPWebNYAA0W8Jk/d2zN1/Azvn0l</t>
  </si>
  <si>
    <t>xe9i2P43cf40+TtPgnyqKu+/+eN0ccTY</t>
  </si>
  <si>
    <t>Fn3bsk7+WC//N+eeqlWTc3DguYuKTLsr</t>
  </si>
  <si>
    <t>t0JY4+/wHAPlRk1sva0qYYkTCE+DqD/I</t>
  </si>
  <si>
    <t>FlfO/37dXx3pJCEGd8lNJsvG7Ns5TykR</t>
  </si>
  <si>
    <t>PsNwOnrwEkXEPo+ZUejJC52bbErvGYpH</t>
  </si>
  <si>
    <t>vphFUUci0az9CKxPh8Hy1E4GFUFZiY+C</t>
  </si>
  <si>
    <t>6Bzm0AOQmFm+LlMR8mvYCfj3Ed2upPoJ</t>
  </si>
  <si>
    <t>HCiIRUYnZ7lN3pIPpTOe9LYAVUxThp/D</t>
  </si>
  <si>
    <t>1mxAugtTGVXis7PC32Jq6wKUBE0S1k6S</t>
  </si>
  <si>
    <t>tJW/abMvReHCOz4ulPymO/x4CYT7GPE0</t>
  </si>
  <si>
    <t>osTG2kZw2c6k8evpHh9pzjUPcQLjrN4n</t>
  </si>
  <si>
    <t>XW6W6umWKjRzv+HEXi9H7qtoP+EhmzGs</t>
  </si>
  <si>
    <t>I/PGNZhvtTqxeORq9zYooFlnYaEf5em2</t>
  </si>
  <si>
    <t>ycrI+ViUBEijQ6ZBgrTrdN8Axm4c1Er5</t>
  </si>
  <si>
    <t>SLXLL8h462ZSXu7F9kFK4BPKKWktDVKU</t>
  </si>
  <si>
    <t>SqOCLSUk7A6x3lEIUSdSMr99XLS1DBAC</t>
  </si>
  <si>
    <t>2viwGdFSL4EltEpzt43ftsNGr+ruAOlB</t>
  </si>
  <si>
    <t>58mfd/twfxMyNbcj1ouakhnXO4v3iIbM</t>
  </si>
  <si>
    <t>2CtgE4W36NI+Mp6PgCkLS3HCkxAaEmKC</t>
  </si>
  <si>
    <t>/Pr8FBLr70Cm5dWZHkk7MXoi5jiB1+Wz</t>
  </si>
  <si>
    <t>DoJ+qm35KuH9aia5miVuZi0M53Dzr9cd</t>
  </si>
  <si>
    <t>BiJ+s7pmvWv5cCyEwPPsV02pqLaEHkWB</t>
  </si>
  <si>
    <t>hhxgdEcB1/OO4L3e9Iho+4WwqmxZMTAG</t>
  </si>
  <si>
    <t>O3h2HsC6uxb+wbL0cIUvBwpWBfelpnB4</t>
  </si>
  <si>
    <t>m7mKS25bUOZIb9eFIuS83QHHY0mxtMPs</t>
  </si>
  <si>
    <t>fOIIf7sluuoJLsM6dFKA6D+OpFCxpqC2</t>
  </si>
  <si>
    <t>UoydHxr8dGu08SRZjTDqzvUuo2+N/Kig</t>
  </si>
  <si>
    <t>eA8NXEBkKX5NASB4N3Mz2cVQItQz/bOE</t>
  </si>
  <si>
    <t>AyECugo2MpmvUb5U9kkZDOCBOxG//X4i</t>
  </si>
  <si>
    <t>eni1Ty7Itn4I350lODbbMynQ8rlkpGWZ</t>
  </si>
  <si>
    <t>8XZapO9EFXh5l8lp0I52NmsmDTE1a/l3</t>
  </si>
  <si>
    <t>2G7a/ZEmeqVLa7c5bAl9b9NbSD2JfzyE</t>
  </si>
  <si>
    <t>XdQVqhr+UjVnSAxEzwZifyEc5NwPO48v</t>
  </si>
  <si>
    <t>VTNg89jyORhlG78K7utWpDr7cQGE7rQT</t>
  </si>
  <si>
    <t>EDCyTAzguXGiBUsdDWXDClbas6WYe9EK</t>
  </si>
  <si>
    <t>dx/AJvONX4zjJBXYxjOVfXxOh/GMuqhS</t>
  </si>
  <si>
    <t>ZbgHnC7QZiwGpdQBlQsUJO4e9OlAln/2</t>
  </si>
  <si>
    <t>Eg9toWpXXtQjpJZ4azpA6FKlAb1+7vYd</t>
  </si>
  <si>
    <t>Ye1OJxgc6y2MfonbJza11sh2z23ja2cJ</t>
  </si>
  <si>
    <t>Dmz4dL+5e3WeJwa2M126TVFg+pMfklVg</t>
  </si>
  <si>
    <t>Bjc6gdM1XyFrTEy1V/QBzZZZZNSXIsZM</t>
  </si>
  <si>
    <t>WbY/DvNekGqJpVTTzr2d6bQbjaMpE+hM</t>
  </si>
  <si>
    <t>W+jFlrI4UPuiHv6wTUtRBNAndynBwV3Q</t>
  </si>
  <si>
    <t>Fjhv9v0VU0ngz2A2c8t3KN/aVIBVrUQr</t>
  </si>
  <si>
    <t>DdcGmDpXwVGBsxFXm21XeReqpCqbeF2+</t>
  </si>
  <si>
    <t>RFi+PmFwAH1bp9SlosjJSNy8jr+Lnrfv</t>
  </si>
  <si>
    <t>fARHeEupmEZAOhA+aipl6V0RHv8rL8GL</t>
  </si>
  <si>
    <t>oTvfNGw66QBLa2W8gkq3WiLt0hDt11Ep</t>
  </si>
  <si>
    <t>yvd7PyL1kFjT0L7GzzYBKNlHT+HlXfLJ</t>
  </si>
  <si>
    <t>KQXGcpXayk7L0NIYD/vWOEalYCtnpLRv</t>
  </si>
  <si>
    <t>xZsxUQMLtInuZKqeIOhzYZ+HcCDKbK9k</t>
  </si>
  <si>
    <t>PNofCCXr4zlVf3E8vbUHmOuYXIyDKQVS</t>
  </si>
  <si>
    <t>1tytoOkB9fUUvrh9F19iqPisrDiwmGpO</t>
  </si>
  <si>
    <t>uyI08lH3/g7w1h6g8f7Vjo2lLriVK7T3</t>
  </si>
  <si>
    <t>c+M8c0I0RwFbT47qpzsrMFykCyE9A5Ie</t>
  </si>
  <si>
    <t>R2lIUZ/oMu2vNjwLtzULOUcKHxUPDItZ</t>
  </si>
  <si>
    <t>jWPCABz8pg/xxJTLCDfUXTeO9Bh/aJbD</t>
  </si>
  <si>
    <t>UfI097oO7rKAOAyBFMob5fNJjKD7paie</t>
  </si>
  <si>
    <t>QWwEp/Pi8e3M/DK9fsZbiLA9HYHM3D+N</t>
  </si>
  <si>
    <t>J+bhb55jTIVFEcWDcLl5D5S1oKH/zXwy</t>
  </si>
  <si>
    <t>vCFIU4rSSVDqY3fyu96PoWg/O9sIIa5n</t>
  </si>
  <si>
    <t>78PY0C+JaG6T9wctEK7mPPs9ei0ZL94I</t>
  </si>
  <si>
    <t>JJFWkSN0bbkIPMaN20CNXMjXxyU0rQPM</t>
  </si>
  <si>
    <t>w36JfJwlAHLMW6JgVZB0bYMDBvQAmB7Q</t>
  </si>
  <si>
    <t>AFU9UmKC2prrIIHpRihl8H8Bh9b4cn6I</t>
  </si>
  <si>
    <t>3z7rgdFHlmoOkU2n64TQmq8DupmMmDnf</t>
  </si>
  <si>
    <t>ZF1csZSFYBPE5WxyxZFe3J4aT55mP+72</t>
  </si>
  <si>
    <t>UVrzjnzDZYTaZZmfJ0oXnKxnQPuHUPux</t>
  </si>
  <si>
    <t>TEE6g/18CHSjq8o/cyoJ0B7rVsgt/SmU</t>
  </si>
  <si>
    <t>lLa0otZKpu7dVtOE2f2fm6ySrDXFmQqt</t>
  </si>
  <si>
    <t>hHSyzhpO0WQ+ATRi3R9L++jBHC/flMRH</t>
  </si>
  <si>
    <t>5v59U0250rLVTwVI9hpElBg59rK+k2GA</t>
  </si>
  <si>
    <t>JkrudCpb0PJX+RVd1TS1DR+t/ts6h6rz</t>
  </si>
  <si>
    <t>GRDGm2+e+weyC48l0XBCj16R8/ggm9DS</t>
  </si>
  <si>
    <t>Ly5Ccp+33yuZhI1gbFDcmLB8KymkaizG</t>
  </si>
  <si>
    <t>blfVRLbQAEqqxLmUUhCP8VhjdVOx1zEs</t>
  </si>
  <si>
    <t>DC/7GP3+TRrmO3TfDCZ3kFrMaPEGiivO</t>
  </si>
  <si>
    <t>cdNsn3NR/0IJzD5bOqbY/J78mGTy7B+U</t>
  </si>
  <si>
    <t>EMHKjMMnCVYSe4LWiT0n0CpVHMPkFz+3</t>
  </si>
  <si>
    <t>h9Y9QY7Q2ycb3lt0K2yyjVU+y/aku1hS</t>
  </si>
  <si>
    <t>ms7bNg+uXLWmvU85O1bLWhE/5aEt1HvH</t>
  </si>
  <si>
    <t>rLQhGC1hBvV44V+32bdKXPtB8PRuafSl</t>
  </si>
  <si>
    <t>vysYdZBueGypS4HVewVhMWENDsRDvOHp</t>
  </si>
  <si>
    <t>zBkvPVme4zqrR0dSGG2MQ/7HuKd4PB0J</t>
  </si>
  <si>
    <t>nirgNG4T9+YFmM41XrxZvbONs18eIkB3</t>
  </si>
  <si>
    <t>q3u04EtEYKbBU2YTXhRzyylxJ7gOj8zk</t>
  </si>
  <si>
    <t>lKGCDv6ACGX+E4qBl9AYRQP66/BVmzHd</t>
  </si>
  <si>
    <t>fu89xBFu/xzWSSsajjCNLoaOzOu4Ji2R</t>
  </si>
  <si>
    <t>lrrQSI9fKm4aOMCknFDVxcpres8qfWtR</t>
  </si>
  <si>
    <t>Ii734gl4Zx69ZzJ9M3NFHoGjlfQ7psdj</t>
  </si>
  <si>
    <t>Xu02zGSJ2ZeLd0HjlcE9rqZ7EdIj88cK</t>
  </si>
  <si>
    <t>X2m7xbr0qCkWltGv9s2pNrL1VYx0KjWS</t>
  </si>
  <si>
    <t>1GeR2NI8GHKTxtWz1fuwnVZl/NzSSjL6</t>
  </si>
  <si>
    <t>4/9yRD6cvtJcobvbA7ZqTndnDK+71/KW</t>
  </si>
  <si>
    <t>cHoXqSAmjwtimoPANGTW33f9fMFGwqxs</t>
  </si>
  <si>
    <t>g6cF1Cv3ZUa7d0dnl8ax+U+m7cdaAV1n</t>
  </si>
  <si>
    <t>BYoyCgXIiBhGAAzwhUo/WU3eAgmKgRqC</t>
  </si>
  <si>
    <t>50SGvHCbf1OeoufOJn3KY12kK5Xn3c0z</t>
  </si>
  <si>
    <t>1zo4y7c+zwVcNucF7MLuX8aHVR1mUykb</t>
  </si>
  <si>
    <t>71ZQiaOcIha8HDyO49wIxG94N/zl+5xg</t>
  </si>
  <si>
    <t>FV9Fd/1QrFxVXFFmCUiTbNE2EPqFJ9p2</t>
  </si>
  <si>
    <t>xa+VrmN8yh/xwQCg/lPngH8zqbWOoJ/H</t>
  </si>
  <si>
    <t>e2Qcnwe7ocFzIeNkNoLUzCJCsVZaMiqw</t>
  </si>
  <si>
    <t>S9vFaTPfv48gpTMp4G47j9Dij1oaObmy</t>
  </si>
  <si>
    <t>jDK8feISh2L+TyC3H/wA7Dj+32KOkCZ7</t>
  </si>
  <si>
    <t>of4j/zkr3xuqbWYdExlHArPbaG4qjOIt</t>
  </si>
  <si>
    <t>PU5Oz7rzEfyUQhnhiEN9xWkrPsQ2Aavq</t>
  </si>
  <si>
    <t>+cegyE/R2xlfKUhwSo8etVgExFw3ZCue</t>
  </si>
  <si>
    <t>UPrAv1v9/Bv9MhI4WcfU3v4Wz7cU92uB</t>
  </si>
  <si>
    <t>uxyq525fKZs7kvOOt5UqJUq9s0Ws7jPk</t>
  </si>
  <si>
    <t>hQvxTjpi37ptT3+PEkrYkvUkODaUcHOm</t>
  </si>
  <si>
    <t>IEPJqNCxmxTHReWkddSev1Q8qNPSoNPx</t>
  </si>
  <si>
    <t>uDIbHbqRDlOsck3MSJlHZQGWNJWLkLXJ</t>
  </si>
  <si>
    <t>ZUzhvpSpDX4l3PJdIYwjoWAnddzuF+lM</t>
  </si>
  <si>
    <t>cdMJ8So23LYDs2zwXO+Ws5RWtE7By+Gg</t>
  </si>
  <si>
    <t>4R+rKhu/vuDrCfiK5YRczO9WPKe/gyca</t>
  </si>
  <si>
    <t>OQYdy0PFySlurD/xKAK/m3sBR67Cb9gc</t>
  </si>
  <si>
    <t>0w+mOddEVsu5j8A6pP9l6P827fQN/0sR</t>
  </si>
  <si>
    <t>UD8XnhbqlLyIu7DFuGHM8s4/fTViKvSD</t>
  </si>
  <si>
    <t>ENpvjlivm4dKjdfDMPdaYVJNRUipYj8M</t>
  </si>
  <si>
    <t>P+NXJgE2j4QcKp40ug4cjr9Oq4dlBmks</t>
  </si>
  <si>
    <t>f+Q7kVK6b9h6b1+9bM+n6cQVcWBBgqBa</t>
  </si>
  <si>
    <t>Q/kFe5g1d4g1lQ/1FWpJL0OYAp9VKvRL</t>
  </si>
  <si>
    <t>cMtIE6K+hfUaLXB0MGXnsct3H8AZcIig</t>
  </si>
  <si>
    <t>AwyJ04dcQ4ayU4pXH1RVZweRenrcodhe</t>
  </si>
  <si>
    <t>HhbqoY8WV18E83cOv1GRLUzacftbNBYt</t>
  </si>
  <si>
    <t>/D8yB3bE3Tr2ftOe2RIkC7xr3ITZTlni</t>
  </si>
  <si>
    <t>W1Iy1xAuCqgf1+FtkYNVpyYoD4Llvt6C</t>
  </si>
  <si>
    <t>nlBGyVVtfVur+Ewc/9ctZKuvYoSJEiCe</t>
  </si>
  <si>
    <t>vbIgb2xRZ0DA+XZaltCIpPjDFLorLhQy</t>
  </si>
  <si>
    <t>NjLqTLsRh5U/r5/t3XqqbFKJ1LTfGOG4</t>
  </si>
  <si>
    <t>gInu3GfEuw3RvMKcuRJXRanPo8fCPX5S</t>
  </si>
  <si>
    <t>CF+OYyOwi9std0grchrQUpaZ8//wJGtv</t>
  </si>
  <si>
    <t>X9ndn4tioQcydbrKGx+HOyhqPM/0vqab</t>
  </si>
  <si>
    <t>U6uw83emBNaB1PUYewiZAin24N8e4Igp</t>
  </si>
  <si>
    <t>KJ8i7vgEKUYFUJc8DmR3IjNCdRVPZNoG</t>
  </si>
  <si>
    <t>bww3y6xb/vn7GbQD7GIaBACcD9SEDSKB</t>
  </si>
  <si>
    <t>PW8kl65YlWpDmj2YM0V83A2X9853LyzO</t>
  </si>
  <si>
    <t>hrj6n22yQOvUq4vXb1XNmOd6MKTFGQJz</t>
  </si>
  <si>
    <t>4UrnNtyWwvcG6Oqt6BlawRYfJIedpsE8</t>
  </si>
  <si>
    <t>gNp97uH0X83k71x/c3KsCuvvqVqm+s88</t>
  </si>
  <si>
    <t>9Uh9t/a94svP35BlHCzNU0dm9jFLe4lm</t>
  </si>
  <si>
    <t>jMf9Abs+hYV3qbgNShO+f/mEAqvz2Hqb</t>
  </si>
  <si>
    <t>MNnbl+9Y5WeYEgJYDIj7eokhCsbarWrs</t>
  </si>
  <si>
    <t>X19NVggiFUYESlLmrBAc0XViy5ABbFVU</t>
  </si>
  <si>
    <t>ffrnjU9iiwgyo4KT/OkhFNmi97j2cjZB</t>
  </si>
  <si>
    <t>x9jsMVVrtxK5IiHrKAy7mNrdmLzlGIU3</t>
  </si>
  <si>
    <t>OKIioFlRaywfO4dPy9+ivyFdj1A8wg4e</t>
  </si>
  <si>
    <t>nBGV++6msN3/sqVwD+pZpT91NASmFARa</t>
  </si>
  <si>
    <t>hrQrFgkgCWcrUBwDtwYdYBq7btDoS/rX</t>
  </si>
  <si>
    <t>oPZvgFiOu9i0nUXEBZZ5bCFUm75f2yMc</t>
  </si>
  <si>
    <t>/EIrn4Vj/QBkgp+P4xMgFM52QU8yDzRd</t>
  </si>
  <si>
    <t>bUYPqDGDLIZwXVqtJ3wsVe8h5GqfuL+E</t>
  </si>
  <si>
    <t>wyM50481/zdUHUxpzraLRrHvVOFzmEeV</t>
  </si>
  <si>
    <t>71BeZ7M0J40X6DdRGC0nSlpY+Nm45Mfg</t>
  </si>
  <si>
    <t>2gLCbITVsL3VpU41HySuY3mY54nsBHpL</t>
  </si>
  <si>
    <t>Jri0tMRZehv2p1wAYBMM80qPm8oa880+</t>
  </si>
  <si>
    <t>Cc3A1pO/l+PkTOlvhXdTkBbKspnxqaQV</t>
  </si>
  <si>
    <t>zOkbA8rkh6EtnjGAgrEzaCPePTvAuuzL</t>
  </si>
  <si>
    <t>7FCyIzJ6wVCI/CHdwgvJ4TyMXQkxrhpc</t>
  </si>
  <si>
    <t>flp3Hp2Yn/ZTB/eQmk5nEImlhNJ/F/oZ</t>
  </si>
  <si>
    <t>hGsv9NbZOZwfJLr6WcHTJ7BrohUz3jNC</t>
  </si>
  <si>
    <t>Ilpi06mWLFpqfVJocfAv3LATTLK9v+0Q</t>
  </si>
  <si>
    <t>xZrHF23cuuALupJtagNOc+hzFNF+xGJ8</t>
  </si>
  <si>
    <t>GUEwTe6SZyom9uAnuACDocG2VTTGjTA7</t>
  </si>
  <si>
    <t>hAZMJ9HOp+qQY1+bAEX5GsH0bpzYqu91</t>
  </si>
  <si>
    <t>IucAOUdVjV1zPikINljWcSV46PrOa60o</t>
  </si>
  <si>
    <t>YS43yL0YJkoWQZItEeZTd1wSrhcIxkjE</t>
  </si>
  <si>
    <t>6XFhHe5E0h1jcfvXC5jBwfS9RInZ6jiz</t>
  </si>
  <si>
    <t>aeyYQyQJRow6hxgjJoU/3FvX9xT1AaLz</t>
  </si>
  <si>
    <t>2r4hErfLaqV/HCPlP/LMVOBEQ2/FltRv</t>
  </si>
  <si>
    <t>RMWsTy1MuCo+0ANmj80MpS+ATXWWPfn9</t>
  </si>
  <si>
    <t>06j4hxuz14riJstmhFFrc0DZXMTeJMFx</t>
  </si>
  <si>
    <t>Q6pzsUIvdr4UkvdnCoztnP4c8rpNZshT</t>
  </si>
  <si>
    <t>UrSzfGWBlH8uLJh1IL7EMKWqiSfK9DV/</t>
  </si>
  <si>
    <t>9UUiqtGAmcoUZY009ZIPswKcZF93GTvl</t>
  </si>
  <si>
    <t>Z6RWT7C9TS5eE7lrhpczyMhGJF45R7Db</t>
  </si>
  <si>
    <t>t3JGP/znjVYAMpiQsyLGDFTZ7QYY5GFt</t>
  </si>
  <si>
    <t>qrjQN/Ynv/SrQ+UTTVcwQzo55lXluodE</t>
  </si>
  <si>
    <t>keHLLY06LVdy0A2dbi0rKq0lYMKjuMrQ</t>
  </si>
  <si>
    <t>9IBcqpnuuJgfJoFU3alqk+TrPhahcxvS</t>
  </si>
  <si>
    <t>CMvdiNtebsTLkMaXHqjiah3Xwd9z3uTR</t>
  </si>
  <si>
    <t>QskBLjdnMmMlEw5qSXlLx6e/+Z04tRh2</t>
  </si>
  <si>
    <t>KMWdoHM0NIqIdE8zERx3M5qND+jjSRiM</t>
  </si>
  <si>
    <t>lUEJVqZY3MeSWvPMCbagJtmRqy7zSOg/</t>
  </si>
  <si>
    <t>nPrxSBaWPKT9A6Eqptz4RRezWVIiAJdH</t>
  </si>
  <si>
    <t>paTkrF9fTzH96kRp2KL3YRBv/Pv3k7xr</t>
  </si>
  <si>
    <t>yI7h2Hmz5DWEBGHs5/Hu1vRkYluVNW/Y</t>
  </si>
  <si>
    <t>UZczFu/zMdsGkmqU3IvtsT3jzYCml/AY</t>
  </si>
  <si>
    <t>8prmWx9m5pTVqvvcOoB0RRe9Gk2vzlfo</t>
  </si>
  <si>
    <t>LkcrWW3rhsrVmN6CSF7AJakknCIph9Ha</t>
  </si>
  <si>
    <t>I9KvYI5/9Ew55IVzjFKXw8Ste0hgKQgX</t>
  </si>
  <si>
    <t>fUSdoMwf+MsnkYLsn11RVFdMAtNabaKP</t>
  </si>
  <si>
    <t>p7kmz0InIgBWA92iM86jZzbYgfMt+BDK</t>
  </si>
  <si>
    <t>J1kQKy/Jxf0Xi3T7JNmp8JkBVqnOLERP</t>
  </si>
  <si>
    <t>lDsvAjaKzWUBwDWANTgt5cSQS4kByHj9</t>
  </si>
  <si>
    <t>ZrSzHqn05MOpyeF8J4XhGgqm3ue3cfSI</t>
  </si>
  <si>
    <t>xeGNMDO1a+IQMfwECeDlWbTG2quivSVj</t>
  </si>
  <si>
    <t>HkDaVsW73fd0p1usPmC2HAdlzx7hmG0M</t>
  </si>
  <si>
    <t>HR7AhRa2FGqX5k/iOZ0hVnhRYLKVu+yv</t>
  </si>
  <si>
    <t>+R28XxF+T6SxzTjTdtafJex9F8KUOLKI</t>
  </si>
  <si>
    <t>xdexwpA7hzwux/Cz6uxqtpI/VXxRXLnK</t>
  </si>
  <si>
    <t>0d9WtKFIdN/I8q3sFl5u6RdZ8wlfhTLi</t>
  </si>
  <si>
    <t>cCkyZLCclUMy8NwG3F0x2M3NOZuzEtls</t>
  </si>
  <si>
    <t>st5iGeELyIEWSOwNUseQUdTs2pw9/T8U</t>
  </si>
  <si>
    <t>eeeS90Ftf0EmLFdiA/jMbkkLvdbnXXX3</t>
  </si>
  <si>
    <t>ZrtGpCBns4Xxcykpu8TVBeEqE1p8yuVf</t>
  </si>
  <si>
    <t>7B9Tcw8x4JJnZFmaQo+hcS6Fc026utwc</t>
  </si>
  <si>
    <t>rRnR5ebORUHU1TFkz0Pb9qcyDTKA5ihA</t>
  </si>
  <si>
    <t>2ni01jzlZqvMXf3aKa+L7UJrXOfmAKEH</t>
  </si>
  <si>
    <t>HF3JY1XICyREroiz/A7lB4aWMwsVrMBM</t>
  </si>
  <si>
    <t>GC2LSDP9UrjTILPdpztkq9QqyJVhBQFI</t>
  </si>
  <si>
    <t>0AHIaJoIVJMmpLhsJOblXWKK3gFCbc2i</t>
  </si>
  <si>
    <t>hF1R6LWfraVTZoLbBiPqCpsSvH20Mn4M</t>
  </si>
  <si>
    <t>b382AUG2VELIqC8xqnPLf3KiIqYmkp3d</t>
  </si>
  <si>
    <t>wMTV7Qwx2zFlo1ukWXPWXEPx+EGJEBl6</t>
  </si>
  <si>
    <t>200sWkI+UxDe/+mFHExOK539J84/kBbM</t>
  </si>
  <si>
    <t>iMEqjrWXLYNMyOkyUtuWseNGbBGQE6IM</t>
  </si>
  <si>
    <t>FhIgvtlgJOSfgIr9gbccD7Y5wJtK9peS</t>
  </si>
  <si>
    <t>5FAByEUGdCcgq8YGbUuoZ3gpXYGg7f0Y</t>
  </si>
  <si>
    <t>KGUwz/qOAde7spU46i4WbJAkuUuGA9Qh</t>
  </si>
  <si>
    <t>6iOdmud8/u4Zf7Zbt6K6eREGsbKebSTJ</t>
  </si>
  <si>
    <t>rBROKAas8YzhmGEIczmD/b5DqIRPZLlY</t>
  </si>
  <si>
    <t>OUbua+wteyJGGr1PFqNze4oXdOLqhiyP</t>
  </si>
  <si>
    <t>fpDaMbu4cKk8bAZy8LnU4gFBIJpyat7h</t>
  </si>
  <si>
    <t>0ggISoZid7YUdPPq4gG3b/mfgYeY72+x</t>
  </si>
  <si>
    <t>lsVO33xuGCwO9PWYCsBtXpByjvsDHhl5</t>
  </si>
  <si>
    <t>w7VQcSFOfafD97MWrMZskWveTb5IqKCL</t>
  </si>
  <si>
    <t>thLdQjVv3rdG6HXB+0n9jq99+AePNGdf</t>
  </si>
  <si>
    <t>QM9XW73l0LC23r5E03stqqvl/73jvQII</t>
  </si>
  <si>
    <t>ynNldrQjc0eJMaR0bFD8IuEnr8fKevha</t>
  </si>
  <si>
    <t>i+Hv0KqgGgAs03B8ioJkV/6daL2yUki8</t>
  </si>
  <si>
    <t>IU90x/p8zC2MO3sTt9+YvrAewk8k72zw</t>
  </si>
  <si>
    <t>/xdDrDlj7Nafg6WnXjF6WjRnqk7KIXnZ</t>
  </si>
  <si>
    <t>K202mPrqPAuo7ymUCLLs0fbk1CRT4PVB</t>
  </si>
  <si>
    <t>K7eFt8JfQ1uzazntNg4qcGm7LmnaaFN2</t>
  </si>
  <si>
    <t>K8mEun0+7XXx2RdY8njWZ4vChRbi+RxC</t>
  </si>
  <si>
    <t>V+Hk8ANS6stGky+lUmrkOTLxlRCFkVt6</t>
  </si>
  <si>
    <t>fC+vZzdoTRTKYIcJhVk3ImUkuGMScQ+9</t>
  </si>
  <si>
    <t>YlDJXH8K6quhn1ihn+ewlVzu8ycegUVO</t>
  </si>
  <si>
    <t>Jhu8eNvftwV55MQN8HkzKDl3SagI9knB</t>
  </si>
  <si>
    <t>/pbPHKXbkzaauSUjHNttQJ4YXf67eNz2</t>
  </si>
  <si>
    <t>OVQZV66b4Qg0Cazs3VMTIdorgtoRr2Ny</t>
  </si>
  <si>
    <t>kG5SuCyHQPQgEnUhw/6xw3TqZWIidA6X</t>
  </si>
  <si>
    <t>vQHqkeS+dIpJx6sTEjubhejBk6Vz65Ax</t>
  </si>
  <si>
    <t>kdwU6zoGtLvHp14Z7ThCmNpmQA0zS6j7</t>
  </si>
  <si>
    <t>pg5142Q9pdenY6TLU9SqAwx6YoUeXaGK</t>
  </si>
  <si>
    <t>xsHBXkbi3syGvhlWKsy0DXOpDM/6/a/V</t>
  </si>
  <si>
    <t>cQ2XlHwmqQ9c6e8en/irFF/EADHXpPMA</t>
  </si>
  <si>
    <t>5HamU+c/3RQvu99p01lgshWGOOczI9Xc</t>
  </si>
  <si>
    <t>er2Gd/CXvBfxobgx0pMSPsdiMdOlsMRX</t>
  </si>
  <si>
    <t>PFClW0MEvjSLwJeZeiKQCLJSPy+hBfim</t>
  </si>
  <si>
    <t>fQ8Ig9ml8cryNQjON7ucYYmWcdV6MSqP</t>
  </si>
  <si>
    <t>5HxhMCo732ChEts5hPkOZnn0Feava/6V</t>
  </si>
  <si>
    <t>spvRMZgMuZmE3z4Oh13p0v2hsv8ErkYI</t>
  </si>
  <si>
    <t>sW/bryHvoM78Cs0gIdK0BIN1Zrq1qq2s</t>
  </si>
  <si>
    <t>XlN7b+HVhAs66AoI2VixNY0/Y4HT8aXf</t>
  </si>
  <si>
    <t>Vs7K0BXDVLxgH0n0ZrE34cC2kMlbZWO6</t>
  </si>
  <si>
    <t>guNSMxSS3wk8+Rfu9c5ZqZQgz1twW/KV</t>
  </si>
  <si>
    <t>+9ENgR3onAtEP3psLaVgSXmsBSlaBa6H</t>
  </si>
  <si>
    <t>I2FE7yJuujNaEuDs8SQXluEWcf/uu7Sn</t>
  </si>
  <si>
    <t>ZY6jE0j4MTl8UMsT2HvVpxLU69VPW05d</t>
  </si>
  <si>
    <t>kZgmfDJYnwYOWxqDyyYa4tt3egOQFEuy</t>
  </si>
  <si>
    <t>3kuyULvkkDMz8fKxkNZxWTnhE1+FVvtg</t>
  </si>
  <si>
    <t>t7yUjEKhY2ExhfcXW+KBqOAUNgjGHjos</t>
  </si>
  <si>
    <t>cPRgwVcK3wPtn44D8efvp3tJTTLpUedw</t>
  </si>
  <si>
    <t>n38UXtNnVKVNKGWvhmXqwe7SwQfjqItt</t>
  </si>
  <si>
    <t>aVgJRa7bblzDFsqQIAF3fc9iE29hyv94</t>
  </si>
  <si>
    <t>b+NnkaptByZ5X1H0JQYDMEbhkuFrYeiQ</t>
  </si>
  <si>
    <t>zZcNbQZg2gP3zf/WITPvXUHEIxIGh3SY</t>
  </si>
  <si>
    <t>wi3vEngdpQxBI0rwh3ZHTMxfiAp9VI+y</t>
  </si>
  <si>
    <t>kCXRh3p7Lo9tX7g9sj48LdFlMU+G0XEM</t>
  </si>
  <si>
    <t>LtagaeeGpzksF2TVKMwe5wDc7uXjK1Re</t>
  </si>
  <si>
    <t>U8mjgiYrMmo93j8yJDYVQjKgrb7lI5k1</t>
  </si>
  <si>
    <t>bUVuHmSU//yPolnXVTjSCE02MRZjLdzW</t>
  </si>
  <si>
    <t>F7yU0Akxh+NS6itfht9YVoyF4P7rllmX</t>
  </si>
  <si>
    <t>oTqYUrOXq2P2hYZ/pYfOdq+kOM3deCDq</t>
  </si>
  <si>
    <t>I26iZuhBfyWMSQVn+xoWqMohZaHff2ng</t>
  </si>
  <si>
    <t>mRmvOc8enJd6WVVZ9ilGHgO+aAailnMH</t>
  </si>
  <si>
    <t>/7UJmbpvsrdvQ0QWGgJssMC0XUhhSbNV</t>
  </si>
  <si>
    <t>2Lp1salKy3DRNWKQrFRvhCT4SCwnC07j</t>
  </si>
  <si>
    <t>UH2XjvTph1TLMYQmSo/Sk2wenBwPbo9O</t>
  </si>
  <si>
    <t>L2Au4E5Gp+QSrLyM+M0uG1vPg32V1n3X</t>
  </si>
  <si>
    <t>MHjshlV4EqnplLo0gav4T+vej6YaNGyR</t>
  </si>
  <si>
    <t>TL5sA8VksJ3C1c0YnaFiyiMNY1T5Dqnu</t>
  </si>
  <si>
    <t>Rrs5B4a1aZj30InymVNqT5WH1euADNRp</t>
  </si>
  <si>
    <t>4asFHRIEl6ELrDegDsAI2sq3QQCD50vU</t>
  </si>
  <si>
    <t>GyrRujV2M8CQhvsAMwYutcUpCBFOR3Pp</t>
  </si>
  <si>
    <t>gfhGUwvKSElWzj8uhENTwnhFTJMYKkCQ</t>
  </si>
  <si>
    <t>OKj5nfbdu8k38VSQ8apRLYPayvpJK6oh</t>
  </si>
  <si>
    <t>8qQYCvJPVJWnQm/cYcP2DPMiruVF+QA7</t>
  </si>
  <si>
    <t>xQwChYw/XvOtq3x3jhC4KIXh3GRMypcs</t>
  </si>
  <si>
    <t>7x7MQP47OZRsuVF0qmc1CCI+bpY0H7Cz</t>
  </si>
  <si>
    <t>XkhdldUopD6j+xd//dowsHZxUcaTxFDe</t>
  </si>
  <si>
    <t>l9jdf5zAm6Qw0GtW9N6SygE/8aKg9P5M</t>
  </si>
  <si>
    <t>ULlW7oTxqPDCWcM1IgvQJCHg7kXNurb+</t>
  </si>
  <si>
    <t>sQIzQ2CuVlmFXDRHQhLviYIDg/oFZpJw</t>
  </si>
  <si>
    <t>NNMOMN3xPFPaw7NHmmWcVV54II3jmkgX</t>
  </si>
  <si>
    <t>0ywgC/SWVRwAtZZO1tYX+OQFi801Ek55</t>
  </si>
  <si>
    <t>rFryra/el/MAvmmx7a8XpsyQzkN6dM2j</t>
  </si>
  <si>
    <t>UK1/7gIuF6FWQ0fdmKtMXsXLnidWzCG0</t>
  </si>
  <si>
    <t>v73K0X5uwk3C0oaCsKxsxOJPbLgtos4e</t>
  </si>
  <si>
    <t>TfQPcu4WQBVQm6IFB9wmSwm0YvClTmmW</t>
  </si>
  <si>
    <t>iRMYXBQWUF5oOfnta2NP1hfm9Gf3LTno</t>
  </si>
  <si>
    <t>wLKVgde2xpFSu2zGxPj5LR3gSaR6b1zV</t>
  </si>
  <si>
    <t>yd8HSnnCHc1BnbibBAgVQS7KBoY6w9Ge</t>
  </si>
  <si>
    <t>Jwfs/MVua7Z3FtLZsR6SIE8rew5XlMDd</t>
  </si>
  <si>
    <t>95t+2EP/XhU1IjGAzjoJmtRecTCFPixi</t>
  </si>
  <si>
    <t>x96Bxs9Mde6TblKTRvISGSDxA9TKjpt9</t>
  </si>
  <si>
    <t>y8wev3jjpBNYyCSDFNubr5lNni0plrtw</t>
  </si>
  <si>
    <t>KeyjGj8Uqfd/hCCqdU9c3BMbiZcOVMI+</t>
  </si>
  <si>
    <t>D+0WXn7fjIPOsLZymZNuHmwZAbIiCd4d</t>
  </si>
  <si>
    <t>lhLF0AbJlqJR6aHGrEe9fPws+GJASjJs</t>
  </si>
  <si>
    <t>RKxfckPDGx/PnXkDpSO2gJXi45IJGcwr</t>
  </si>
  <si>
    <t>lde6onuX7wVSwf4quBe8NGlPrzAF/OuN</t>
  </si>
  <si>
    <t>VDbVatdbJ24ZdTtOHx+Vv0G8q+fz1KQg</t>
  </si>
  <si>
    <t>bSLgJkG92AewB/R3DLPI2J9fRkuAUzQm</t>
  </si>
  <si>
    <t>Wr6QQwhr2T/nJhDPNNjhYcgEX74aRS1I</t>
  </si>
  <si>
    <t>OObQCzf/hYV8nzLrVX7ALuk3y+3miTT5</t>
  </si>
  <si>
    <t>XTPts2vQw4qTMEAaTyJdQ7ROM8th1Nsj</t>
  </si>
  <si>
    <t>yuauKgxZ/lSqr9ev3RyW39DkBF+xU8TV</t>
  </si>
  <si>
    <t>vt1Ka/Fi6MyK4XxhOJ6+2XXSUIoBxzUA</t>
  </si>
  <si>
    <t>FDAyCkIPy7JEkoBb/vMV7REhKcZH7ewT</t>
  </si>
  <si>
    <t>KNMIyMhuyn590fmVMosltg4r+05FGLwa</t>
  </si>
  <si>
    <t>XR4w6hH7rv1pjwmbFqOhPGEQ4vW+wt8P</t>
  </si>
  <si>
    <t>nOW3obtRw7BYbYDHpYXPhaw8UCNnJeW0</t>
  </si>
  <si>
    <t>t9ssIPBQNPDsuAbqo3j5fQt9evZ4GYW6</t>
  </si>
  <si>
    <t>exKr4F3VWt/kpw0vCDcrdtnWtnepD303</t>
  </si>
  <si>
    <t>dlzl10bEmUCNKlcW9fhk3ANzknKgGenX</t>
  </si>
  <si>
    <t>77x2+lEQTEQTw5Dnj9nOejng5HzOIRP2</t>
  </si>
  <si>
    <t>BlPLA9ux/xeey53ePDGHZSuiKzIE9fv1</t>
  </si>
  <si>
    <t>61zxdQMEZbDW6jCzSPMNM7UkaNWwd1NT</t>
  </si>
  <si>
    <t>KOOIOsCnvI6rrxh48r/Ap66y4xZLQjJq</t>
  </si>
  <si>
    <t>sFcoAUgg+2xiXKCe069RQbdRfktGyVmu</t>
  </si>
  <si>
    <t>2qoPb83PiafhAJZx4dNLuM+AG1PvHl93</t>
  </si>
  <si>
    <t>Zlcju5y0lZ4CC2cvOMgwkkOgFyLzE0iv</t>
  </si>
  <si>
    <t>GT84bbcuwphHEr/PC7GKNYqwXtBUrXkv</t>
  </si>
  <si>
    <t>3yRipkvW3kMN8Abfl0I8owasLXeBkq0M</t>
  </si>
  <si>
    <t>tNT3VBoKMNGa7zXYyxheGlL2ITIq2p0R</t>
  </si>
  <si>
    <t>JiWUVSOKVU7w0gSh/eJhgBH3DysjXIyi</t>
  </si>
  <si>
    <t>4L9+SoaUNOF+j4oBzR/hJJ3ejLm+/pJK</t>
  </si>
  <si>
    <t>qUkTC/NnpmxWLlua7h1a7qb5Eqbw/XUO</t>
  </si>
  <si>
    <t>lADGcnCq+wJdlkOVu8+AsxwKscpR7Jh0</t>
  </si>
  <si>
    <t>pjZoiV82NW6AbgwFlVLLa5MllnPyn08H</t>
  </si>
  <si>
    <t>zO6jBN/bHotgPlBo6w6Epb8idkDcemQN</t>
  </si>
  <si>
    <t>3pGI/CLL8i8+0U0Px26olfvorW6XSPdy</t>
  </si>
  <si>
    <t>kU5mS8KPFPCpmT2wFyYGtzH/NHB6AB3h</t>
  </si>
  <si>
    <t>z+q85XLzDQKfuwNmb2px0QrgYe8trXV0</t>
  </si>
  <si>
    <t>Z8bOKLuizN56nLFV63zPnRWbcZOkiHNi</t>
  </si>
  <si>
    <t>wNrbwZy07Y9i/MA0ez9vLNEJi9WDnpEH</t>
  </si>
  <si>
    <t>eEw2sLg1Pc/ih/CbyeWD3gDUozguZIQN</t>
  </si>
  <si>
    <t>sRakIRVZkb6T1EMTXjKrGK6eswxyQx+4</t>
  </si>
  <si>
    <t>3vk/HTYXwRSWMdBYYwtOVsXzzMgLx6Pd</t>
  </si>
  <si>
    <t>KoheI5Cgx/gq9jgZdTaXUkm/Mtqnqkqy</t>
  </si>
  <si>
    <t>GXz+k6QXA5ak8w+rTSoNter0usI1BjIf</t>
  </si>
  <si>
    <t>xvnv90+Nu6br0hZwb+XNF0AyqTur+pjC</t>
  </si>
  <si>
    <t>xgX1etpfWsmfrh52sucMH/Xc4eHklq7a</t>
  </si>
  <si>
    <t>q5SXXYuWN3ZKo8v/8Z+ILjRsP8LLbDMe</t>
  </si>
  <si>
    <t>J+CX6Hw7Y4iQxfx9WajPSvp+9bCgf1yY</t>
  </si>
  <si>
    <t>MJiHa17Z8oyc8O3hSNb8S3Z8q44HGBEp</t>
  </si>
  <si>
    <t>LKIG0IshCgOt8HrQd8nVOjON2QQ4gM7D</t>
  </si>
  <si>
    <t>6KNBd5HV7w2Tn6AMCAoOkNS9tzpD+E9y</t>
  </si>
  <si>
    <t>fHYM/YBNXuoAUHdyXhR3siZLR0P5hZrK</t>
  </si>
  <si>
    <t>u4CRDVa5rIJBJP5zxkVVGhOA23iYX24U</t>
  </si>
  <si>
    <t>4Q7LEElORMDuWBHTBvvQtTt/kVcHsg/B</t>
  </si>
  <si>
    <t>iyvRTwJ46pt5hyDXH1SlyogNc66NsdR8</t>
  </si>
  <si>
    <t>7+CgMXfS5FM2lDo5BRU0agwQn7NoKLZV</t>
  </si>
  <si>
    <t>ldrs3+L4Dz/4ajL383nogj/xwlgN1gh0</t>
  </si>
  <si>
    <t>IxOAOj9HIpZJ8CF5mvRQh6fEJH+FvASL</t>
  </si>
  <si>
    <t>AebET0nQqgMK3S4RH/UhvC/WT7ihY+Uo</t>
  </si>
  <si>
    <t>PtWkBN3Jjt9de6wcZstUwojHAA6tH4KK</t>
  </si>
  <si>
    <t>/+Via9LUwoA4zF3R6yh9yKZ5OYdhBULT</t>
  </si>
  <si>
    <t>XLxnbir52lyrL8SkEGV+WinY+m3nGgOy</t>
  </si>
  <si>
    <t>qQHRExzKUJLqhd9xf7beEKpbNhkWTK2Q</t>
  </si>
  <si>
    <t>HqjjcKsnrLAQ+ZYO6u4wUGBwQ85wfcAQ</t>
  </si>
  <si>
    <t>OQkE9VY2Nphzape9tqFySTu+LjQvKS+x</t>
  </si>
  <si>
    <t>5f6OFmBn/2eolPpGHR5kcxot8GDyIhor</t>
  </si>
  <si>
    <t>3zQ9m0JBdtaloCIN6HBltU32KYkKEeXU</t>
  </si>
  <si>
    <t>hgv8FYOwK8Tb+xLPZxQnGiWbdVFMLdDu</t>
  </si>
  <si>
    <t>7KOkyC31ReJ2pYxFCNWJbpt/FtvCVR9X</t>
  </si>
  <si>
    <t>KNIEe5ETEPzU83RKpyF0VSlIcOAQwvyg</t>
  </si>
  <si>
    <t>f72Rs2aYQsfEqzSZb4XN6GS6XNSG7GJa</t>
  </si>
  <si>
    <t>zjuYtRYDjISPNOfrC3qaFioBopN6YfeM</t>
  </si>
  <si>
    <t>cR3PYT8UNW4HEcvLjimGvB/AvOMs5/v2</t>
  </si>
  <si>
    <t>9dHQHRpIIQF999G/aU/pi8+KPHcXUptw</t>
  </si>
  <si>
    <t>3ZOKs3QTRK5BWeJl9+dXR5WqexCE+k3T</t>
  </si>
  <si>
    <t>8FQFe62pONIrTDCBDPJb8A5+aC/WdJhr</t>
  </si>
  <si>
    <t>Z0kA/Jq4s4DeDn7FOFDDvZVIYdB5Wxe9</t>
  </si>
  <si>
    <t>KEj2dtijNozs4AYBh5fMiNKo9PV+JEld</t>
  </si>
  <si>
    <t>tF7Em/0jloZ79OvzSyCBZekOc5s0mqRO</t>
  </si>
  <si>
    <t>SZ3+QXxWWqWWhWpFJ8ncgFb0DP1d3D7p</t>
  </si>
  <si>
    <t>t8fTr6YU94BQAxxKob3CrmSrXNtSUVjh</t>
  </si>
  <si>
    <t>rhoozF7azb2WP4qqtSJIRHz+IHi9BUo+</t>
  </si>
  <si>
    <t>MTo7o2aCA1jZF48347q5KVaz+sjM/x8A</t>
  </si>
  <si>
    <t>ConB36LtTM9ECMk+G4oCy7hou/uF3l4J</t>
  </si>
  <si>
    <t>xGQfePXoeBP9GOwF7R2GAYRHUYKVNcdC</t>
  </si>
  <si>
    <t>mkp5xVJbkVfvrjD8utr+qbKQAdrmVpcN</t>
  </si>
  <si>
    <t>VN1X8UKsM2OcJJ+H8wwA78RtHX++ZmTJ</t>
  </si>
  <si>
    <t>cXfCMa8ZWj3KWc4Kagi0RjePf8F86A2Q</t>
  </si>
  <si>
    <t>Xyk/VjySyzLSDdb4hmtS+HG7Z9U0zipG</t>
  </si>
  <si>
    <t>LbYvgdmdfJ0gIPxk3w1fx9c/zTEjdkHz</t>
  </si>
  <si>
    <t>wNWmj+lbGp6zB0JFFHfMosk1iaiV5pTt</t>
  </si>
  <si>
    <t>oYX01VcO1pkZuSdqU8VzBwadCKGRW3SU</t>
  </si>
  <si>
    <t>IFEBhg/lVA+NkyyJwMlEhCS8laDheDzx</t>
  </si>
  <si>
    <t>wBMO5GjO5N3DaJlZLvmpFGOrG7Dd0ONX</t>
  </si>
  <si>
    <t>YvR9ShEE4+SIIUEq4aODqx6FNK0dRAKy</t>
  </si>
  <si>
    <t>efc85emitWPvsETz623DKqob4y2h3/wY</t>
  </si>
  <si>
    <t>Ufba4GYe3SY9Bxy2+l+Nn7u3x/VoC7nn</t>
  </si>
  <si>
    <t>kpK2PBhx6Q0WPFBc6WlxbMdRxXcyr7R/</t>
  </si>
  <si>
    <t>ao8vz/uAYEx03bCksOh0Dng1L+my/9L3</t>
  </si>
  <si>
    <t>qyy/exHVPEnEVPKBsWBlmqaLIl//oTuU</t>
  </si>
  <si>
    <t>n4Q5WvoILpJT3mbUSz+tubtHytHdiI/x</t>
  </si>
  <si>
    <t>Ra8Eqbzdb1NjM3WAudypFCm/0fawwDxK</t>
  </si>
  <si>
    <t>wHkZhs8ago5/zBlH4Lh+c4ea+CVUKksk</t>
  </si>
  <si>
    <t>o7E9EcUFTn9dSvhTnD/CfFHyY1KlUccf</t>
  </si>
  <si>
    <t>KAvtdqBZX8usytVar2hp22EWLd5xPIZN</t>
  </si>
  <si>
    <t>3tDzoq8PvITQWRBeE0wwuEtxduwwNmMy</t>
  </si>
  <si>
    <t>XELI5FWWlL70ELBTP0EGm5uBSB47OKjZ</t>
  </si>
  <si>
    <t>8XaCt/4vrPVEf2Xdx+j9djz+zyhAK34n</t>
  </si>
  <si>
    <t>ZAj9R/ouKp3/3hKHeMwWxSW458F9MVH3</t>
  </si>
  <si>
    <t>EiE9y2uYkdrDACRErSmfgZHCRwwQzWhl</t>
  </si>
  <si>
    <t>EUM+gH1q5mTkVGEmmjzM2f3UqTasytW5</t>
  </si>
  <si>
    <t>zdIbbtvKN/KuGzQ2sYbeQ4uT1UmtNMy3</t>
  </si>
  <si>
    <t>QJlhAm6ux1K4EwT5qCCGfNgcgnU1VS+a</t>
  </si>
  <si>
    <t>ewgxEXMPUIyRKhx/QwssG6D9phGmPrV0</t>
  </si>
  <si>
    <t>hvGRryobLAI344gS/XUtmTPBsSSDWefQ</t>
  </si>
  <si>
    <t>pjaOn6TdxXLg82e1EqtMFOKDJQ7QlbLf</t>
  </si>
  <si>
    <t>CP1ibBb02/U6JLVyiIH9qd51RblCy+Qx</t>
  </si>
  <si>
    <t>kaMsj/9SkIuTfP1Z+k2GMjHVEvRvZL7a</t>
  </si>
  <si>
    <t>GQl7weXxAtr4I743iXGv4/1nxNqp4Qko</t>
  </si>
  <si>
    <t>AJxyhpgWkQ87+JyM+KAMjCJmGBG5cYQX</t>
  </si>
  <si>
    <t>7VAxxAU+SbScLiY+EqcUZHOAu1oaUjh4</t>
  </si>
  <si>
    <t>D9S92tii40dHXnHAvS/q5LAxyLitH/YC</t>
  </si>
  <si>
    <t>jpu22MPj6dl4vgKUIREo+UaHpZ9Wqdzl</t>
  </si>
  <si>
    <t>583oRCPq0xGRRPYUl/MVkUfhy+bIWFfE</t>
  </si>
  <si>
    <t>yyFqMNrfq6u9+qKAw495Fhua2PZkJgcE</t>
  </si>
  <si>
    <t>BqUKngP3TUmPo+InWeLwoZw+CR5sUCmj</t>
  </si>
  <si>
    <t>YOoDCiiMbCeW6p9en4ffCE5Yqlxq7nRI</t>
  </si>
  <si>
    <t>X/DeOu6o6rs4G/zldGtpv2tWPu0RMg77</t>
  </si>
  <si>
    <t>9Pff/tre0Jxw6EXRBNJ4m97ZDNIEEoN+</t>
  </si>
  <si>
    <t>qrlxzahTeaBaqnE0on/+oj6FwXH+L9s1</t>
  </si>
  <si>
    <t>PdoEtMHtIen7LvYYiLdhSjCZFzGz4s6q</t>
  </si>
  <si>
    <t>dJvHrEd52G+0+T6cW9VFH7cMMTY7QtYW</t>
  </si>
  <si>
    <t>aOPTIC5fPqCgYAY5d15sSyLNLZd7+i1a</t>
  </si>
  <si>
    <t>cp7S5iQ9JAMs1qsFcV3AWKbFQhMz7tl9</t>
  </si>
  <si>
    <t>zA6dV3Xi1cwWvW017FIBEkwoTuZG+Tnx</t>
  </si>
  <si>
    <t>sOnF56tRSPvfvz6lprgxWhT8J5KMq8vn</t>
  </si>
  <si>
    <t>inmF7w4y4KVd7jR9yvWIiZs5IuOqkdIv</t>
  </si>
  <si>
    <t>d8zioi16XYZKFg8BiO2m0Qt+GFQPL/FQ</t>
  </si>
  <si>
    <t>G7wwraB0osEU0YCZaw/4Dz/eAo3kz5Al</t>
  </si>
  <si>
    <t>3G/o/1GVw0ahGOXkBoc4fkUk+IyX0moy</t>
  </si>
  <si>
    <t>ZDRbx4Yawqmsg85U773RQ0Q/apf+irnm</t>
  </si>
  <si>
    <t>+dfR9ks7RnMjmwC06Ot4ovO7cxnh+Kx/</t>
  </si>
  <si>
    <t>olZ/nROISnTbB4e21RON2lWvDrMw3qzB</t>
  </si>
  <si>
    <t>++cgkCz1J+3//47fVWO+Elp7WRkh6Y9v</t>
  </si>
  <si>
    <t>/v8kzwlS1DIChWnYb6yYEM3TYvJ8F+t7</t>
  </si>
  <si>
    <t>YwWqn+MyNqW3tuFL4qtv7qVMYYemIAlc</t>
  </si>
  <si>
    <t>ZwMvf4MkFvtwmJwda54qHqA8X18RWFA4</t>
  </si>
  <si>
    <t>f8JFey4dBkv/KfxRB9tnFa1Lb6W75TCi</t>
  </si>
  <si>
    <t>qpUFzOyAeRej2ksJLEDwNhDj7z0THrpd</t>
  </si>
  <si>
    <t>2qeVimCojqFdnnrHj8/Qcs99Kziz6CJ/</t>
  </si>
  <si>
    <t>/brx+gVTxTgHCf6aVmBcHmv00V6W11bv</t>
  </si>
  <si>
    <t>S0IkHA4dN9ylviFV9XJYmqq1SQYTeiaj</t>
  </si>
  <si>
    <t>hJJWo+xi9c50F0Syp2ORjODdtniHr/On</t>
  </si>
  <si>
    <t>bzWarjmmCNRaQ9hct0qPvsqfUyHAXMnG</t>
  </si>
  <si>
    <t>v5sFpEtzyIe0WJ3m0W7DEFrrP1QhmCzx</t>
  </si>
  <si>
    <t>cG0juXBiIPIfSGk7rxevcNqIEK6EnYx6</t>
  </si>
  <si>
    <t>uX3baHa+z0FgTLPsv0skixtVWV//NcN9</t>
  </si>
  <si>
    <t>X7eG0E0qk4AG3bUjNjmGytCm82bo27QG</t>
  </si>
  <si>
    <t>38uHig3Tmqr4lNiITrTUI4z8tSrLoQSv</t>
  </si>
  <si>
    <t>LbBKu2vCJaWcXwfex3em4VB2RhtuoMb2</t>
  </si>
  <si>
    <t>4JwqjatkhvX13l1wzNfaiFCUkgzyOz+j</t>
  </si>
  <si>
    <t>9RCdvFBbg4bbat2FSEhAzJbUdfx7cM9M</t>
  </si>
  <si>
    <t>tI8RxbC9CA0OYgso0QI/fWQqjvX0HBqQ</t>
  </si>
  <si>
    <t>r29jwGwK1UHGMDxUdeT6H3rU1pa4/aZc</t>
  </si>
  <si>
    <t>Ib4aQeGz+yyls+tLLd4Rq66QgNuEaGf/</t>
  </si>
  <si>
    <t>KrLoLJncwAggl5mkC0v98gQONWQxqpnF</t>
  </si>
  <si>
    <t>ZfDqhlMQvkoOcr4B0yxBXN+8vtUGB4G3</t>
  </si>
  <si>
    <t>PK6ieHMPXD/xXMGyA8pb0L9Cy53UbqyQ</t>
  </si>
  <si>
    <t>dim1U2bqzZVHbjNJeurIBV6s/w/BQR9o</t>
  </si>
  <si>
    <t>0n1duLCKTMzbqefiakG3+FzRmXjYazdV</t>
  </si>
  <si>
    <t>EppVHtGEsvKGNpW3IedJIP+Uoi6TH32Y</t>
  </si>
  <si>
    <t>g0tNb1tXat0Lrwtypo/4PgTb5zXoh3R8</t>
  </si>
  <si>
    <t>3xFKcKy/tvkQBgol1jeGacX9j6ME+Yav</t>
  </si>
  <si>
    <t>37E0HhhUFv3EZBwy702qAQjXCZiRrp7i</t>
  </si>
  <si>
    <t>y6LHLv3VpnFD/P+53O1/MhqTRedJizJ2</t>
  </si>
  <si>
    <t>FzCMCretzHo328Mgf6t3NTSXyOjuYFpr</t>
  </si>
  <si>
    <t>tGzqZsMrrpI1tobiL5ErnnTPPB3qGJzR</t>
  </si>
  <si>
    <t>YoMuzRr9Br1iJGS5oukAExooXghNdszd</t>
  </si>
  <si>
    <t>8Z6KstdwXQz0p2urYyh6K+Clu7iHmLSZ</t>
  </si>
  <si>
    <t>wrt1jp/F2MUp61LFUH3bQqgrd8oPShq4</t>
  </si>
  <si>
    <t>/cs2SaXrUqHjjBsJmtsKZs+eY0Rj3A+J</t>
  </si>
  <si>
    <t>qNcBZslcmvn+hdkNMsJ27OJsHhgoX66e</t>
  </si>
  <si>
    <t>RF+WEtN5VXBR/qC88+1eGHOG86HqSyVZ</t>
  </si>
  <si>
    <t>ld9+/y6Yj5X/kpKPfw3lfqU2Kzoc6fpD</t>
  </si>
  <si>
    <t>pzyhEbqFGSgQehPHSs1ivVGxRYeyOxcp</t>
  </si>
  <si>
    <t>N5a1JwV4Au5TrlmV+4ck4y8FR86ejF+e</t>
  </si>
  <si>
    <t>eeCR+4EWnskjREipbWAFfx+F1b4/tGzg</t>
  </si>
  <si>
    <t>mZmg0J6rxEkcw/pg0hTKd+Ckvu75XK+G</t>
  </si>
  <si>
    <t>a3axXojgMQTaw/9/TA1sbP16aG+zPvcy</t>
  </si>
  <si>
    <t>c1qfbqrBZ8/NYZKQaOztevEuX/KpQGf7</t>
  </si>
  <si>
    <t>207BITMOQhBOYRar1dPmjXonfhNnIApI</t>
  </si>
  <si>
    <t>YCRfSZrzfcFd3nnO9vQf++CfIHlTrBez</t>
  </si>
  <si>
    <t>3XszzsTaHHw0KoDvYOmDRm4ewxrWI6WP</t>
  </si>
  <si>
    <t>8/ge/2bZpt/ID/vUGQsEgAjXupvmmUDG</t>
  </si>
  <si>
    <t>AhGZCZ0v2q6pD30VkBXyL+fEdCB0r8ov</t>
  </si>
  <si>
    <t>CLYpMAKHuRKKjSxgTt/alu7NAf0REoq5</t>
  </si>
  <si>
    <t>RDsPeqvdjCXzwPWdwVqCn2DRpv1n46lv</t>
  </si>
  <si>
    <t>NA3ztULXz2RvobDQX70nVAcecJcOlLmi</t>
  </si>
  <si>
    <t>6VMgjy3nw/U949j/WFua10AOqxMIcz7Q</t>
  </si>
  <si>
    <t>L48Reex/x8C4kXTHZQfnCZL05n1d3Kkc</t>
  </si>
  <si>
    <t>5m3sEdE5giiyuitAEv+qEli15bzHsILt</t>
  </si>
  <si>
    <t>HfsPytsbgbTMKxFvtfJ4O/7/8B/QOBmx</t>
  </si>
  <si>
    <t>sKK3MiD9zCvQhYYOE5SaSU8iDxkeJxvh</t>
  </si>
  <si>
    <t>iBUEA35uDxSbhbZauxGiDKMk35ttGyR8</t>
  </si>
  <si>
    <t>60T63JBT1f/tGwDqDEpc1IzMkeI7LjPT</t>
  </si>
  <si>
    <t>KiOpAen3hWa4yfBmgD2AaMjN0P+pNSil</t>
  </si>
  <si>
    <t>CXGKfI/BFpvp2UXw4tgxjmtoMsymOgmn</t>
  </si>
  <si>
    <t>iY8OhiLKeHoEQDeHOKzBb7DlW12/J3by</t>
  </si>
  <si>
    <t>SYKX6LbRIqnyeTwPVECM+lkfomzKWVFh</t>
  </si>
  <si>
    <t>MGnjTF0vnkpheGcdwS0vHVHn/gELbzD8</t>
  </si>
  <si>
    <t>Q7Ajfr12R2D/mBCgdTYrfJhE9fZUGIAI</t>
  </si>
  <si>
    <t>XRPkgPr/3xDHh5bi7BFmQInk/q4916FL</t>
  </si>
  <si>
    <t>f9k9FuNFtjFiHF7VgqtKwbPiQejuzqKu</t>
  </si>
  <si>
    <t>JSeDU5Tr1MOkw01giIYHsgFAfulB5ngA</t>
  </si>
  <si>
    <t>PphsuBe4wPfdi1+qjd2/pX3puu5JZ3nN</t>
  </si>
  <si>
    <t>PoVIboP5ZMzMfgcHIEWE+BEFNEh5xqNA</t>
  </si>
  <si>
    <t>nDETtXDiRWghmFw4xteq7OoCumSU8rpB</t>
  </si>
  <si>
    <t>dS27/TbqAX264UJk4//AOLm6K7anBW+M</t>
  </si>
  <si>
    <t>nEQg2Wf/wuDCn80mZeNIkDDMQ2EMgLO5</t>
  </si>
  <si>
    <t>oVPpbo+5dLEXbNRmfnCh805HD0timuFw</t>
  </si>
  <si>
    <t>9vy157tYOEyEQUfUHPqKlPtf0pMi1eu2</t>
  </si>
  <si>
    <t>C42aJSPrmgkfIKpr6BaqecxL7t4s9SEq</t>
  </si>
  <si>
    <t>R0IXtEHIJBqjOJNf3ZkgpW05L/SU5F+O</t>
  </si>
  <si>
    <t>nwwCdNU/RsxAGCoMNog+77574JlvSLKh</t>
  </si>
  <si>
    <t>voo2fpPFQVs4O+qwQw0BdRqjTTwpp/lN</t>
  </si>
  <si>
    <t>mxfTFyLoAsM8nouaWc2JWE3uZ1FUWfW5</t>
  </si>
  <si>
    <t>apTzqrfEftKiAcKmHFpJwi9JIQ0q13Ar</t>
  </si>
  <si>
    <t>IIpVRqi5vlqq5Z23McIL1tZcKhCYPqW1</t>
  </si>
  <si>
    <t>7Fa/mOaoQ6hIhfD2rdSXJCpGiX2S8l9V</t>
  </si>
  <si>
    <t>MbefEwcq3NdwyBwysHdHa+NRtEEF+U3z</t>
  </si>
  <si>
    <t>LxNgyZ4O6CkNX4kfishFttAtAjT4OU87</t>
  </si>
  <si>
    <t>3RfaaDFJoUTJqIGP8sSQmg+NVkozemHn</t>
  </si>
  <si>
    <t>iMAS2Jh2pauPrghg9nQwNjobb474Lf65</t>
  </si>
  <si>
    <t>1Je7EHDT0ZMzwQ+ejJygaQ5omXJtez5M</t>
  </si>
  <si>
    <t>zMWcjhJ7vfUx/hmV5GbIP6IUfNgiNjYh</t>
  </si>
  <si>
    <t>E3v5PNvEaA8eNVlZa6v8HMhDygNPjauh</t>
  </si>
  <si>
    <t>m7wXizlMDsRgpcuYK1xdyDcP+9HXut3H</t>
  </si>
  <si>
    <t>Cf+bB6vdakXXhBkHgwycDTylwoMQ29R9</t>
  </si>
  <si>
    <t>zKggyBI27JtGdw/H+vNJpRk7qzdhoJom</t>
  </si>
  <si>
    <t>dDhBTu1Nne56+6nA7oWt1kYRJFKtbPPT</t>
  </si>
  <si>
    <t>CPiimp+v8qn9VKatLIrXpLrXULMp1JUN</t>
  </si>
  <si>
    <t>6qhoJeZj3QvoZsBy3kf3Mh0IDBlbFd8I</t>
  </si>
  <si>
    <t>eoe849QmboxulZu2SrjwnZCj6KcCPNGy</t>
  </si>
  <si>
    <t>4aJtKAa4gpdo1bKu9rNxYBis1CHS83Tn</t>
  </si>
  <si>
    <t>9cqjN1AuJdHhgyFQFnDRORj3SNVuP1fr</t>
  </si>
  <si>
    <t>WocET3sZHZX49SrgVS2seNFC/TbxHPYY</t>
  </si>
  <si>
    <t>1BjdiXLqeOhyg52X7yhkTLnY8jiGd2DG</t>
  </si>
  <si>
    <t>luv4hg+x1y0sZDIl3QB15jCR0hDk5tX9</t>
  </si>
  <si>
    <t>pSr1Hyl7vD+87Kh391LWkoktp7Z0OgMQ</t>
  </si>
  <si>
    <t>CYgL5n4xdkBO9HYu2vX25JTmA0/CSzAS</t>
  </si>
  <si>
    <t>OXFpgcYj6HzrOZgiaw9F/sblOLl429Br</t>
  </si>
  <si>
    <t>RI7IbnfNhgON2rWASb+9u4OGvdgtLw82</t>
  </si>
  <si>
    <t>7QCM9OCbDTS4uRGtAidTkzwdz7ufnVKJ</t>
  </si>
  <si>
    <t>fr/VV8Kj3ee2kOH9JP9vGKsQfkVJsSLY</t>
  </si>
  <si>
    <t>DgInQa6Za1qFVdGGkGIGrAlrudv0t6fv</t>
  </si>
  <si>
    <t>JZqbFPbH8tpQyDyU+DO/NKrWpuhACNpC</t>
  </si>
  <si>
    <t>7rX9DPNrcxRcE+QgBTbZhTuc/4wH4/I4</t>
  </si>
  <si>
    <t>UYjFWudg//gpOR8r/XvJXO/WCB2sr3sK</t>
  </si>
  <si>
    <t>gd3O1c4UXSm44JFP6JqnIdm4IaZQA+OG</t>
  </si>
  <si>
    <t>ssVTDiiAFKJAxTxCyHp6yrvcJRTxmVi2</t>
  </si>
  <si>
    <t>ZbEKLvyB1M+Bhd2DBqlY4LI4HWYpTHWg</t>
  </si>
  <si>
    <t>KbY9OdGKdUwO9pyB7rZRQJ4jdTvi84Xx</t>
  </si>
  <si>
    <t>ewOkELDVXUelc189CdTsVu8ZN+9kzSNv</t>
  </si>
  <si>
    <t>y6QzYjB5rZTi7Ftqm2eCvLjdlFlMWxUi</t>
  </si>
  <si>
    <t>o1fzx54N5kTKAD9jGuRykqKtroeVGH6V</t>
  </si>
  <si>
    <t>0vcmZ0KvFll1IS4skzDnGKU1kAX12mJR</t>
  </si>
  <si>
    <t>WbUF25SyeeJmoTGubrdCY6wCd6Ts2cgG</t>
  </si>
  <si>
    <t>darc3wl3AEbLazC8LqnYyiFRlggUlFPg</t>
  </si>
  <si>
    <t>79uhC/VHy2mNKSPAXJZy2AybKKkm9EYB</t>
  </si>
  <si>
    <t>JmyiActgzPVuLXQ7GWqhWI4vukqvZ3Q1</t>
  </si>
  <si>
    <t>T1g8bPPKPdFLGoe3+/I7m8REuxeHlhdw</t>
  </si>
  <si>
    <t>hZPcj+XafLk8PTJHbHRGXwQ+qDz2KOzi</t>
  </si>
  <si>
    <t>ZBV05JGa2PCXBoSJPbk5GtJMfmQTAqhh</t>
  </si>
  <si>
    <t>fY3b7MDco0dKaVtEVKR1IMct2VxwUp+A</t>
  </si>
  <si>
    <t>irgKnr79sS7v2Q5J+2x2lkkZ8B40rn9Q</t>
  </si>
  <si>
    <t>zpqJZytHFtelHRK+qDkMuhm6haxhjmwe</t>
  </si>
  <si>
    <t>0GzlCf7rEIBpqBwY2RMyJgh+Acnlby0V</t>
  </si>
  <si>
    <t>CCSW293lJekOu0RpOhFCfDZ4trNDYd8H</t>
  </si>
  <si>
    <t>R+owA8Dvu4oMSAFQ2xtJK5phb8yi1zGR</t>
  </si>
  <si>
    <t>sCUTCgvqgPGW8OATo/L5FHrpcITTUbKw</t>
  </si>
  <si>
    <t>6MO5BX0fJH9OzbaIszPshN0rvUl9juz7</t>
  </si>
  <si>
    <t>cXHRgjFfOT0Q8+vJ40PdB3+YS5yjJ0Jj</t>
  </si>
  <si>
    <t>jJl7j/0cMV+Ln9fVsLe7PGiL7y/JYqei</t>
  </si>
  <si>
    <t>T0Xxa33xdnGpt3Rwe4X44fnHHC7XK9HG</t>
  </si>
  <si>
    <t>zY+JOUfDqUuxPFjuoXE4VyxJO6bJXp3r</t>
  </si>
  <si>
    <t>E4DpDm30ibVQDdaNdVpxGob12DZvp4Yc</t>
  </si>
  <si>
    <t>CQWCkF183fmXHEouqQ6P3IzWHPCifEzg</t>
  </si>
  <si>
    <t>lB+8YFvhcsuoVusGYCGhthAyAJsuhfaZ</t>
  </si>
  <si>
    <t>iEkzmM5ozX1cfm26wKJuwsPXuXnN9kpV</t>
  </si>
  <si>
    <t>iVanS80hvCoN8BMjbSaTvbvRvDxbfCeT</t>
  </si>
  <si>
    <t>GSM8Hn90ALPE2exPCX48i/CbEyecsYyR</t>
  </si>
  <si>
    <t>YKnh3wZXr7HXr31U9GmLiBpZfrcheHeN</t>
  </si>
  <si>
    <t>1nICm2zJI/5cw3GfAr13B2LLKkUj3ckg</t>
  </si>
  <si>
    <t>7Npz3+r/kWIhYtyyxP3dhiApcLbMiNL/</t>
  </si>
  <si>
    <t>x3BXOvy3nTjWC+vyzl2cwcR7zxI0QOsc</t>
  </si>
  <si>
    <t>5Jnvlf/5S35MU0IOBDoe94y7TM/BqSys</t>
  </si>
  <si>
    <t>v44Kk+7r6FDKNvNHKGmrhaqqPvzZB4Xc</t>
  </si>
  <si>
    <t>wsSs0jh4cTqfCtdFw0iu8Vthszs6Y8Wr</t>
  </si>
  <si>
    <t>tyLH8N09bwiqqiR+/IzpORJKQj/TeUbr</t>
  </si>
  <si>
    <t>MYjjlnGnMdG8yRy2cYZZmjnk0IwAcnAS</t>
  </si>
  <si>
    <t>7yK+oshEH9sdrs161cfZ+XfTr4xZsS+d</t>
  </si>
  <si>
    <t>6gq+gitaCoIpuwcFDaJIoiFFpfGeikXh</t>
  </si>
  <si>
    <t>jeXBQCliz5cTbMdDbLr9Ag1O0EqzO37H</t>
  </si>
  <si>
    <t>/TN3HOKjPycQMWXICTmlv1ZrUpmhxK1A</t>
  </si>
  <si>
    <t>/FmgTGIg7F7xCGTo6NHRfw0FmDRkeZck</t>
  </si>
  <si>
    <t>EtAzf0Djn33rlBWea+ln5ewZvdHzgZW8</t>
  </si>
  <si>
    <t>R1Q8RzZGtTpDqgyTuP10zbPHhvdnE8uF</t>
  </si>
  <si>
    <t>YkzwBnjTG/2qvCF0ILvAbjfrx6KhFuqH</t>
  </si>
  <si>
    <t>9t6i67LUzDwovxWHQjS/VXsLIiL2futR</t>
  </si>
  <si>
    <t>FULK2wq1VmkJofdGyAr0ob7bu6i6aM+W</t>
  </si>
  <si>
    <t>W2rro69IyWcLv4N6AFRYOEFF/T1tkDxt</t>
  </si>
  <si>
    <t>ls07n/yukv26LGB8SsBK0ThvYOwUPMNg</t>
  </si>
  <si>
    <t>817KummtkIZlNuJGe+QxHxqDrwz6rZl3</t>
  </si>
  <si>
    <t>pOHoXHiWbJ+peqUFv8sAd6xrISkmnUmD</t>
  </si>
  <si>
    <t>nhXOQOBOabVkc0Wrw4oWYSd9daI8vEEY</t>
  </si>
  <si>
    <t>lZaru6EnfepcsbvOi0XocGgF6rMbrM9s</t>
  </si>
  <si>
    <t>uYAYN1N/emgKWzBEA1qAdSZVDBgGZre+</t>
  </si>
  <si>
    <t>bnq2PNLrSmLfXdwCyOwjYH/Q7zuxJ+CM</t>
  </si>
  <si>
    <t>DaLM3FeIhelesQoaQM6GTm/f1eezTxYv</t>
  </si>
  <si>
    <t>/RTmr4zQGp6sAIHOTJtIzNDFOC/wt6Tt</t>
  </si>
  <si>
    <t>h7b3OBJhipxnDCrk/5Wt3je4w1f7EKGq</t>
  </si>
  <si>
    <t>1TVXm+t8f2wH0tZUU69okJKotbnIFAyO</t>
  </si>
  <si>
    <t>o6AV4PTva2yGgGGUrq+EEQ1PDtVrE1Qj</t>
  </si>
  <si>
    <t>/p7/O7p21fCa5Y7DQsvWkC15Z/oGghcL</t>
  </si>
  <si>
    <t>8IKliGS9pnfAXZsU/+SfbRUsCVdels4v</t>
  </si>
  <si>
    <t>013WoT5zi2CqeTZ5chslrPoz+n4Q/KTT</t>
  </si>
  <si>
    <t>BNV5l3sKKrxfudDOFDSvreIypJifkmlX</t>
  </si>
  <si>
    <t>4HF0iNhg0crR+afGY4W+JnEdKcGV1cJl</t>
  </si>
  <si>
    <t>IqQB6FKeRyHmBRt0CZQXtniJU6mu8vbR</t>
  </si>
  <si>
    <t>YtaRqsGdd8YE6ygHgEEg5fLH849bS3Vp</t>
  </si>
  <si>
    <t>VW1C1F/yBFkWHrVHhqvWLRK3SXuUTb8M</t>
  </si>
  <si>
    <t>28gOI+LuKmL3W9PeMKY5D6VTxzV+cIqr</t>
  </si>
  <si>
    <t>dRfmStjGWTHmFXHjD2sp/B5nY4K9RpTf</t>
  </si>
  <si>
    <t>pOepqCjl64lnFgR/+dwfgVsrTmCYK4R8</t>
  </si>
  <si>
    <t>ZjsaZIv0t6SiKYaZbQEnZ70Q4YYhmzpr</t>
  </si>
  <si>
    <t>r2BwjnPEIV7s+8kfHR8LrOPujjIS/zdh</t>
  </si>
  <si>
    <t>DYeXWz2/i7pVU6yPNSyTQ14Q6pu6nP4T</t>
  </si>
  <si>
    <t>PI0FI1jyxGNq7u4hcVwGhxmtxTwYiUmq</t>
  </si>
  <si>
    <t>c2CS0tZmvNGL7T3E4nrnWmQf8AMSSHcc</t>
  </si>
  <si>
    <t>YPvLVfwrpEvYgRYOb6JIJQ8CNA2H7z+F</t>
  </si>
  <si>
    <t>jCzafh5w2+TVoWRUZnUIMknbwEgJ3BsS</t>
  </si>
  <si>
    <t>pNLxCnU2WAqojgPenKBN23MzbjNnYUbJ</t>
  </si>
  <si>
    <t>43wUpd/4NUSOgv0+ujbMohYSLeN6/6NL</t>
  </si>
  <si>
    <t>VJaRbzwI+GwbN1GZLcM5rVXTU5yUPhec</t>
  </si>
  <si>
    <t>qPloFPTSfwGN9nFWl1XUF5ZYK5KF6S63</t>
  </si>
  <si>
    <t>cDSGzxVgNgR/VI5Du4EVbmh7NqvrPU76</t>
  </si>
  <si>
    <t>S1kTuim5vQruaEXtfRXn2+cbhydNJ3Ps</t>
  </si>
  <si>
    <t>qyvjbkt01fqkcKvN59Cl7DyBV7XZoNW+</t>
  </si>
  <si>
    <t>RY7FD/aPEOKbV8wXqbhP5yZfxE1ZnC8B</t>
  </si>
  <si>
    <t>Tr3VPN6HSHBzVW7VPpw7y0hfrELq6uSx</t>
  </si>
  <si>
    <t>grOP75DPekxLdmNHexL2Jpa2hPZFTs7t</t>
  </si>
  <si>
    <t>HsqrJxzxS8xCICEsnKu12dOdRL4/JKFU</t>
  </si>
  <si>
    <t>xSWTJrsbmPHR+RIpfuhRWoaAgKhIMBGe</t>
  </si>
  <si>
    <t>1YHhN6lVyy7xZgvG6g4dr98neLtTc3nL</t>
  </si>
  <si>
    <t>4B1T52+e3PgIkqEAjPOlIRu29KIDbSm6</t>
  </si>
  <si>
    <t>xhkahNs0OzMSswLFo6netI26ADzRZFm/</t>
  </si>
  <si>
    <t>2uz3TaJbT3A5zB71E+wNlrlkXM1SAdrv</t>
  </si>
  <si>
    <t>m6TBQ+YZxcH9tKouiOP6APkRdPX+QICB</t>
  </si>
  <si>
    <t>t5vKLTq0iVHRm7FvHRtBKrj8VUJLCG5x</t>
  </si>
  <si>
    <t>bSm8kftRj5khSF36D5eKZUgSkiIBpARb</t>
  </si>
  <si>
    <t>BV81aZr1GLTAurlOZp9Vlny88FANTwj7</t>
  </si>
  <si>
    <t>YkK0i3pOFJaPJ50ZrDCwblXMbVNlINYS</t>
  </si>
  <si>
    <t>5tKPJ0rm0C5A0nt4Hv9uC3b99iB9c0u+</t>
  </si>
  <si>
    <t>QnSGS8hzUwKjt8ZdbNDtCXkoxU33BKTB</t>
  </si>
  <si>
    <t>QiVzNlPqDyILmCeLryKGFLGAQgBvuNwB</t>
  </si>
  <si>
    <t>XyUx2A05w/9fPv005RlhU4q2hkxEEMF/</t>
  </si>
  <si>
    <t>0ACqfL3LSEGbQLR9KnUOOqhP/EtdtIwk</t>
  </si>
  <si>
    <t>tIPJh6+8OSlhyrZfxOSoqZzEixEYg4Jq</t>
  </si>
  <si>
    <t>pSLQiR4YxoOZsFQj2IemIhSrvf5KgAHO</t>
  </si>
  <si>
    <t>vmIHFWHxARoE9ritRH8w6z34sCxOcAGS</t>
  </si>
  <si>
    <t>mH63j6X1nVGyB5xtT5QxwHs3ljgMQp0A</t>
  </si>
  <si>
    <t>yh1+NvA+2zbi16HKSES5YSX6Fy5ejiTH</t>
  </si>
  <si>
    <t>IVYhmesIWwqTPM6Bqr8qf6rbu4q8ydJC</t>
  </si>
  <si>
    <t>WHljCbqpitXKaew6O86CVuNltSOWJSHo</t>
  </si>
  <si>
    <t>cIEXUHEoPpxcNdG6dYxjvqkQz9N2I9Gc</t>
  </si>
  <si>
    <t>HLf9IC5Na4ys8Bq88nI1SVI00rshTpky</t>
  </si>
  <si>
    <t>3j+ei1PD+4DlQy1jcEGMdsxaoXY2qmJL</t>
  </si>
  <si>
    <t>8LtxOiXv9OZdm40rTjlMbL80hSLqor2c</t>
  </si>
  <si>
    <t>9ZsTHMTA5+cSD7/aAcsRTZSVX7IRs5fW</t>
  </si>
  <si>
    <t>R9fg5YXrnWl3uArLBgYFuAa8qQmDPlri</t>
  </si>
  <si>
    <t>grbbiEWahxX265OeWRE09dCd+MOt7+ke</t>
  </si>
  <si>
    <t>yId+THFpPP1sx0FqM3fzz39KhBuwMN4D</t>
  </si>
  <si>
    <t>pyvmCcV9kXmQi+wWKVRSIsFbukj5pzMT</t>
  </si>
  <si>
    <t>aXeyceQGtrTTi2tUf3kwXWhu/ioqZ8KV</t>
  </si>
  <si>
    <t>7ljSaLByAOgSoZeVzmtydJpbKtsMdqV6</t>
  </si>
  <si>
    <t>PovZG59Kf2GdNH1PMa5hevKHuVfVw6L+</t>
  </si>
  <si>
    <t>3TYaWuyHEdCJ62NbGMBTRSygx92FMqq4</t>
  </si>
  <si>
    <t>FTa6aP4841rx8I6hLcsT+GxfJUxJgZEy</t>
  </si>
  <si>
    <t>UE6uzL2y3ei7iLIjdI9mNA/G6w0Hg0GI</t>
  </si>
  <si>
    <t>gA6mpMRmJ3bYkNPBS0gYWBXMocq+tEpM</t>
  </si>
  <si>
    <t>A0IyiyS9PBYWoc3M+ZYI5gaMpjxOhGNh</t>
  </si>
  <si>
    <t>luZEDRSWIxMsisWetIc5aAovFoqeHEsL</t>
  </si>
  <si>
    <t>c2FvdUI35Vu3KzZIZI9QS8mNxgNaN3ii</t>
  </si>
  <si>
    <t>n6a1ua+nSAYsX63s4DdyWbdNBeYQwID3</t>
  </si>
  <si>
    <t>1Cd8KzcnEJTJyi7CDWOjyt9AbSnt2vyZ</t>
  </si>
  <si>
    <t>0YbjmuLr0DT8COh7WHXNWYevi28OyGgW</t>
  </si>
  <si>
    <t>fcf8XBfg4cXQC+txzljiB7evs6CcC0P6</t>
  </si>
  <si>
    <t>uaHcj7x60zKDJP4+zB9lASmM0IY6Z85A</t>
  </si>
  <si>
    <t>qYP2LBlzTxfxRKJZprpNsq6w1HY0YgIZ</t>
  </si>
  <si>
    <t>U4D7gCr+U76Y7HYZtFYHPB+Ffs0PqDil</t>
  </si>
  <si>
    <t>N6GdyN5XlHnzLihFuunAQlG0rKmDAMOH</t>
  </si>
  <si>
    <t>ziy06bZuVrwW8bzMsPYMdWPn3Og5uFLP</t>
  </si>
  <si>
    <t>NOuIeknJ2MHBjsZFxRUUqfGMsfUUesEo</t>
  </si>
  <si>
    <t>9XvWI/gQvn5CzGOBEHaQmWou001gRgoV</t>
  </si>
  <si>
    <t>uklLbVSu73wlTEdWoDUgJthU/5wmk0j/</t>
  </si>
  <si>
    <t>/GaCsoR3hhkUqnYOAleF39qHQcSv4T3Y</t>
  </si>
  <si>
    <t>PY5gC2j+x5oToK3A4Fdhaxl84ENKLoSq</t>
  </si>
  <si>
    <t>aR/o+ZKwNKOY4I6WPPZafMx4R7bwRNjj</t>
  </si>
  <si>
    <t>nvcoZNoK7i1ihuiY+EukkKKhwPDSZz+A</t>
  </si>
  <si>
    <t>6bmCozKwRA0zxH7SbZDkmfR1lFU9YqOF</t>
  </si>
  <si>
    <t>jr0yCfgPvU/4sOS7Ww4oaOLBb0W4Q0oq</t>
  </si>
  <si>
    <t>xl32BcGB3hT/o73PQGI3hNy9HSss84OO</t>
  </si>
  <si>
    <t>yhVAhrOWrI2AfhcgTrpqDo8SmtYISpz7</t>
  </si>
  <si>
    <t>8drW5Jsh5EUTyMVbYmNWc5GuejJS+Wkr</t>
  </si>
  <si>
    <t>AzOTuafTclqjqCNw8d1SH6nqBO79KUT6</t>
  </si>
  <si>
    <t>0k518nd5CnbG3yZBfiwhOQVS+SCD8r+V</t>
  </si>
  <si>
    <t>al9y7JcDufTeKdtkkZ7ZsJVjNXYwDy7U</t>
  </si>
  <si>
    <t>J7moXDvWYs3dh3fl/t0CK5T4lrnHrn+V</t>
  </si>
  <si>
    <t>Mfl3d/rtFS12VItRHjrCRKspmuhhSQWv</t>
  </si>
  <si>
    <t>vdr7IE1QUQHtX+3ggK7/NNximA7H522a</t>
  </si>
  <si>
    <t>SrrScgSqS1AMmTuYK1lxjdeJ73xmSEsQ</t>
  </si>
  <si>
    <t>zuNMYf4akh/wUyZPVwUdyWQzu9JjPv94</t>
  </si>
  <si>
    <t>EgIGLLJzxaNG9n3K2klH+SLifCJ6CxLl</t>
  </si>
  <si>
    <t>Nymbplmrf1mv14/EBeEOvNmeM7vmXIsL</t>
  </si>
  <si>
    <t>iUS1tlL6VrJcWaqLv6AmNzyNa03LzYwL</t>
  </si>
  <si>
    <t>trlCoqwZxCxxg0ZJDVcOn32u8bUxoTPH</t>
  </si>
  <si>
    <t>PfnEOsMaDr2ViQAKITcBjOqymiXuSbQI</t>
  </si>
  <si>
    <t>rpBzwLCTi8jwlVVGU36Oen0kWeAJ07LR</t>
  </si>
  <si>
    <t>ypDdyLbfD8+UyJ9GNBGFX+WHMPCpT6IG</t>
  </si>
  <si>
    <t>/Zvz7rI4Kdpwvo09CsPbMORWjO6F3T6j</t>
  </si>
  <si>
    <t>9yod6zOFRxh88EFBhbwNIodXLTBQrRz4</t>
  </si>
  <si>
    <t>xgcld6VtSHD5thMqFnrq77z8JEKTOdfO</t>
  </si>
  <si>
    <t>CO6Za/b0PeKMGVR6nGOasCXND9U3RS0M</t>
  </si>
  <si>
    <t>Av4H7JZmV7cz6QgwR25yXExqSkSBbrEo</t>
  </si>
  <si>
    <t>LSAbSQbXLDIEOgeMdu5/2X/vjDt5HjRh</t>
  </si>
  <si>
    <t>KdDPIFOyrVeyXx+F2sIswt3STVLnOSrB</t>
  </si>
  <si>
    <t>tc6zI//DtPSoK5HirLjGgx1S6pFUnP2t</t>
  </si>
  <si>
    <t>49goq3eozoiJ54+nUuu4X5jyJ+aUMwjv</t>
  </si>
  <si>
    <t>6V5uqeBFlKmy/OeOnTbH0RcSQnN5xe8m</t>
  </si>
  <si>
    <t>eC7cbSptS3NkJiOqlUhRacn8y93nIHdK</t>
  </si>
  <si>
    <t>RXEhwtGiXwvCo8r2cDkc/fQ58NHW7i3T</t>
  </si>
  <si>
    <t>uEtwTqdtFyVoxQrsCK15kehdA3p+ewP3</t>
  </si>
  <si>
    <t>PF+PjkrePBiBde927erHmlReDHd5lVl2</t>
  </si>
  <si>
    <t>bd9UaFMm4rb1xvcsw2lI0v08Hc27dJOT</t>
  </si>
  <si>
    <t>IrZUx2vKikF1RafNSRTjaowxfCGDXdsV</t>
  </si>
  <si>
    <t>4e3szu7Yu4jpwb205W+TOuIrjfUj2OZZ</t>
  </si>
  <si>
    <t>eEGCDTzZpxXvYJ1kpdwwXpG1cB8IqKh0</t>
  </si>
  <si>
    <t>dQPzjr7D/pVhKrmVHTmN0wYn/CbtMS1y</t>
  </si>
  <si>
    <t>ZFM9SI3frl6wz207hxrxJqRz2guJe41F</t>
  </si>
  <si>
    <t>dj57KqDLq8tkJbUCJcPY1LDnLTl+KS3b</t>
  </si>
  <si>
    <t>fj75k8JQuVIDmgZzWH4oVp6bNudZim1H</t>
  </si>
  <si>
    <t>cLUYgJ34QunDgl2Mp77Yni5QL2WLqB6k</t>
  </si>
  <si>
    <t>6+eegFz27F0AdTYynL+8tovzGMBiUS2p</t>
  </si>
  <si>
    <t>CnZYkzEFZ/C2bxhAn5ZqvWeAJJo1MHVi</t>
  </si>
  <si>
    <t>D+BdXoe7SGB300f1vS9oI4fdl6MfM6BY</t>
  </si>
  <si>
    <t>JsDP4nrVz901Ahb+cUsxzEY3qAD+Choe</t>
  </si>
  <si>
    <t>lbpOFIxeyxVRF4rkdVvw7LoHubA9EKXG</t>
  </si>
  <si>
    <t>A0KUT6QXiR/dB9oPFHRHaFUqUZbdTqYF</t>
  </si>
  <si>
    <t>M7lrTRl+uiLnMpwLqgSCZARZCu5Cc7yO</t>
  </si>
  <si>
    <t>XMZN5FIZLYaZuQ2xNiMZBASNTsT92HKN</t>
  </si>
  <si>
    <t>k+RWiFiJrkrOJvOcCLsyTM/aRw73DaPF</t>
  </si>
  <si>
    <t>6AaEYUqkT9S4jhKLURqeihjFS7X0zsCv</t>
  </si>
  <si>
    <t>Uo/7kylLJ7GK7viOcbIwcMuxwNodh43+</t>
  </si>
  <si>
    <t>BCvoPM8Hn5JrV3IFjhDFS6uYvZbsbKR4</t>
  </si>
  <si>
    <t>s6NipILhcdr0JpI9AbWPadnLlGcAfU2z</t>
  </si>
  <si>
    <t>ZCDCuWncWQUqnuE0ZhfpRAgZ93sxYnqE</t>
  </si>
  <si>
    <t>7V6grCkSvl7g2346+rP0BgcCbSFMazoA</t>
  </si>
  <si>
    <t>AfzKEYcuBnvVSleqW2hUBgU6I810FPzD</t>
  </si>
  <si>
    <t>y0tEKNYx91Dkr1UnBDdBk22qp9ZqoTHQ</t>
  </si>
  <si>
    <t>paMK4+WiklITIj2yPoh0v2gBhLFdoleh</t>
  </si>
  <si>
    <t>hZDVwwgHANYYYDLDVEsBuX+fZDE6F/m/</t>
  </si>
  <si>
    <t>SoD+5bObrH4KwfcV3vnlDyHDEfjjy1Uw</t>
  </si>
  <si>
    <t>Ul4xM9QE8hQSZk25Wz5qlEt/xnemXEcv</t>
  </si>
  <si>
    <t>rhv8aBvt2VEpPd+0HEtl3+ypr5S3hmDH</t>
  </si>
  <si>
    <t>HddZ1R+Rc7mheTwdWXFwaDTQPJ7qteY1</t>
  </si>
  <si>
    <t>yeOeHmdQR+Yidm5qqP2Iu61f0xoVIaZ9</t>
  </si>
  <si>
    <t>34nL1vXpGOTV7D5UsTDhqbOPiaW8R46N</t>
  </si>
  <si>
    <t>AWlZgbKoBNfMvEe9qjN0rOkJAYhyuRir</t>
  </si>
  <si>
    <t>o4cbjRhWhuS1TMyFj3fWnNnU9fjoVFxl</t>
  </si>
  <si>
    <t>VsOBFR15nXu5T3L23+1Fe8YzCi0nb+fd</t>
  </si>
  <si>
    <t>yYDP3rTeNS5gFkOukdz6a1iUG+a6VgZi</t>
  </si>
  <si>
    <t>dkGgYPFwG2feYRvCaiVbIUCM64d0JXii</t>
  </si>
  <si>
    <t>158a4VnAbSG4AisI3FxATaOaQD/b7Fha</t>
  </si>
  <si>
    <t>O3dY/H5GiLY8tSC87mbGcSHZkuinJjAE</t>
  </si>
  <si>
    <t>MwKtRo1EyJTNTMbnjRiRCPLRdTfUIAu2</t>
  </si>
  <si>
    <t>DpWYLuCG86spncSl7cnXpaIgmb6FNUa+</t>
  </si>
  <si>
    <t>oxgjXPYNyWJXrIbisTQD7+YK76vz5jTl</t>
  </si>
  <si>
    <t>zqy+SnSTAStKJ6GstkdjXVEYSFE/xFMP</t>
  </si>
  <si>
    <t>x0nq67whvRrEvh2dRD62zALRyEV/UTHN</t>
  </si>
  <si>
    <t>cb6YBvvimmkEXyLM5V3vZs4mG8EjsMFe</t>
  </si>
  <si>
    <t>YtGNxMmSm9pMm5FZjWlJwH2U/vIViOUh</t>
  </si>
  <si>
    <t>4uUn1DJ1VJTYTN6oFZ1JU4herv26+p46</t>
  </si>
  <si>
    <t>EizwXxRjIB7CNwI7eMQkgVIbxUDhh5Ca</t>
  </si>
  <si>
    <t>E5AyLCDr3xY462F5p9m6mUAT9BWjm123</t>
  </si>
  <si>
    <t>JqugMunWTpXnK3aAaQelUzMqSIM9OFjJ</t>
  </si>
  <si>
    <t>p9N9fX9/nqT81W228mBsBQPrkv7nlQAA</t>
  </si>
  <si>
    <t>c5vq84kdTLCIT7GBHRJl7dd7epYPSpdI</t>
  </si>
  <si>
    <t>u82ubzpWdLbaAROJixxwavnPKzIiZt6l</t>
  </si>
  <si>
    <t>YzwwHZuA5jMcwhXdSLJ1+ol+pEjdN5Wy</t>
  </si>
  <si>
    <t>JfMy7kVNNcLORbON4PNyrcgvVdBi+pzl</t>
  </si>
  <si>
    <t>l6ed7021olg7gUTMhEoESa5l1lTD9umW</t>
  </si>
  <si>
    <t>9XyEhhVX8tE8WscOujtOvIfP4n/oo2ZA</t>
  </si>
  <si>
    <t>rF54LZYds8j4vTVwFInzjFbZjW/nk2RN</t>
  </si>
  <si>
    <t>PbFXp6Dup0zaX2QxDcKogmWhOGm27viM</t>
  </si>
  <si>
    <t>RFqIP7CPh1DgjwZhaBOA7L73NvibCHU2</t>
  </si>
  <si>
    <t>qbjK5aTZBtG19ArRm/50ZHklcTf8zv8S</t>
  </si>
  <si>
    <t>fItpIgC/wPbsc36yjmVfS7EBym82q7g9</t>
  </si>
  <si>
    <t>xA5A15ubC3LIxk0ggFNlU3ZR0kbpebYQ</t>
  </si>
  <si>
    <t>gjedfWaGk3yQ7upspA0PPWJ5JQDuKa26</t>
  </si>
  <si>
    <t>L9inPo0yBvbsBeRVIKfEWb5fXHjmua9X</t>
  </si>
  <si>
    <t>clEK6rzxQ+7XD0WQcV+50rtzc89F8IvJ</t>
  </si>
  <si>
    <t>nr+IcFbsY0b5oY0KkCqDJBg8O1jR3sE8</t>
  </si>
  <si>
    <t>SJ73HJHkBUk85PvzqhlPGu5vMi/N1TBi</t>
  </si>
  <si>
    <t>uedz9j0mYdAKKdqoynB1ywBhRELkFgZD</t>
  </si>
  <si>
    <t>1wEWZkzM4qzhlJc7YU45rRWpBKwacFx0</t>
  </si>
  <si>
    <t>sKxOsbIt5Xj9oouXQ0l/sPgG4gP+N+1t</t>
  </si>
  <si>
    <t>6JZqjqdxjOtc2Yo55NY9h6/5qOKiaji4</t>
  </si>
  <si>
    <t>mb6s96Jp7393CW8CKsuAo5A8dxT6Re0u</t>
  </si>
  <si>
    <t>YAuXbO5P78tLtWhvgMX9Y3eodnhm53fW</t>
  </si>
  <si>
    <t>a3lN8eYx88NwFhlyQDKV0jiqJnEhvNJT</t>
  </si>
  <si>
    <t>0llzLvmZpkQHIQk3yAVhNeNZJPOWQN7x</t>
  </si>
  <si>
    <t>pT5MCUSd8e7llvaJ1L8zjRCT+hWQDsUc</t>
  </si>
  <si>
    <t>VnvtFGYYBv83v/X/tHoinpQMyquCalDh</t>
  </si>
  <si>
    <t>R1/Yn/QN1lhFVhdAXc63xIZ5f08sZJkQ</t>
  </si>
  <si>
    <t>l/b5bB9VAVfPjToFeKpkQcAE6IRYIIOf</t>
  </si>
  <si>
    <t>yBYGmeBt7I4fkhPheANM73jfheiA1aK8</t>
  </si>
  <si>
    <t>ut99S2ravnbl3d4UgEIJqdVv/mNeJLUG</t>
  </si>
  <si>
    <t>aFOpCIjcUEYun2ZanQZRZ2yRgGFeccW2</t>
  </si>
  <si>
    <t>tmz5J7XnZ5dFfTE3q7u9TXQpuCnjas08</t>
  </si>
  <si>
    <t>G7MCISchyf0DdxAgNRj5WRI67YvPkXyU</t>
  </si>
  <si>
    <t>B3iXGrytNr7FV/sUWxjk976pnCTZ6kjd</t>
  </si>
  <si>
    <t>WJLrTREaeTo4QIn41Pg1Vsm9umHxX0zv</t>
  </si>
  <si>
    <t>C3jXVPs3tZSeMjdy8qsxMrzOp9lU/AlC</t>
  </si>
  <si>
    <t>V7xk4OvccH3uMDqZOA7ZDUoH5DlKcmro</t>
  </si>
  <si>
    <t>ZXK6uAv8th7X2NQZfHOXDl35x5S/zRAv</t>
  </si>
  <si>
    <t>5B3Ch+zamM8a3oi5QgVv2dbHrjVUx42S</t>
  </si>
  <si>
    <t>QgAgDk+zMARObYwnCRonJKAG2ao7HNyn</t>
  </si>
  <si>
    <t>8knnK88b7D01Zjb+u5dJkRcTUxN7hLXr</t>
  </si>
  <si>
    <t>Tc1bxdE3Hdx/+YqFs2lYr63dCkXnfLLI</t>
  </si>
  <si>
    <t>ZdyQBNaDHeUQngLN8rSXaFvxGt0K2Ucb</t>
  </si>
  <si>
    <t>eB9rAYyYZWAXrMd+Lguw2Z8aMwPGO3An</t>
  </si>
  <si>
    <t>KONh/bjNy98tMG5NmC9nMg9Bi7QkUETB</t>
  </si>
  <si>
    <t>zzWmf3jeM0c7uOI2EAQWDx9sAZKmzD+H</t>
  </si>
  <si>
    <t>P+FcHE7ojQjmiHhdWMqMw05K045kKWp+</t>
  </si>
  <si>
    <t>IwKtLYlb2tmZ2WqPYDd1rxjGst1WNWw5</t>
  </si>
  <si>
    <t>oOjAzzMP67cw4npj7dwGFm8VxaiKe93O</t>
  </si>
  <si>
    <t>PF6vNaNIbJKYgkPa8+lnWB8mglXFC86Z</t>
  </si>
  <si>
    <t>MExISptt0llIIxmelUaHlpr6LTkRTfj/</t>
  </si>
  <si>
    <t>ib/t3g2PgPVUaTdeY4e2tlvm5CF9e3BX</t>
  </si>
  <si>
    <t>GxQ29/wMpeC9HvQIvRraHieEqZ4+uiuo</t>
  </si>
  <si>
    <t>PYtyyMlRhxL3oiZ792hU0P2pXWxHlI9I</t>
  </si>
  <si>
    <t>10BaVeuQNu7ua+rEHrd+rhn12fQ5OoBO</t>
  </si>
  <si>
    <t>nGmZ+LTB50h4i0iqwjgBBktq1w2rW+I5</t>
  </si>
  <si>
    <t>zq9vlFWkFU45YYyODXeHccK+r8FoBqkp</t>
  </si>
  <si>
    <t>b76hgiqq41PGls8nPrU5hYw/K0PuHNtZ</t>
  </si>
  <si>
    <t>ybGvwJrSPo0kLf6WaQQXk6KXlvDLqZPt</t>
  </si>
  <si>
    <t>gJDWjbe9FUP+vmAOPJZnqbTmEVt/omFj</t>
  </si>
  <si>
    <t>jsSn5/J3zuOYN1I3nw0p/Ty+TIXyLB/B</t>
  </si>
  <si>
    <t>kCuLYBD/ZAVPg75NjZV9iIomXXZQP5cE</t>
  </si>
  <si>
    <t>s9OnH3UHui77sUkkVGLRpapjhiii8igR</t>
  </si>
  <si>
    <t>/KewB1AZkrmGXBI3FmOduspErOhMIKo2</t>
  </si>
  <si>
    <t>Bvdb+OGqNPe5T6rpuiKcih/AMQba0Bqb</t>
  </si>
  <si>
    <t>EJt4YvYoMOqF22uEyuE9nL/UwECn31JJ</t>
  </si>
  <si>
    <t>6TOTVGsR4cn1Vzl2UPWsbje2Vlrfzecc</t>
  </si>
  <si>
    <t>xi7q8LOik7CNvn0tsriJmPo0tPjWNjoZ</t>
  </si>
  <si>
    <t>mzIG79wYDjR6sG9L4xLup7imTidrEZqZ</t>
  </si>
  <si>
    <t>6I9YUVBQgeA+KMJ5AIFXvN0YP6BDBKqp</t>
  </si>
  <si>
    <t>eY6g2DZK7UKYjn3V3SPtiJ2u2R4AVxIk</t>
  </si>
  <si>
    <t>PhI2GDzu9Bo6Tqih+yGtbXiMh7DH8Pjc</t>
  </si>
  <si>
    <t>al8UrbY8+HpBHLteA3OfzTtcAXAZmt1k</t>
  </si>
  <si>
    <t>gdxk3p810vJtm3wcINTk9ff403nDvEd7</t>
  </si>
  <si>
    <t>PZ/gBfoV2T5ajVRbxcv5AbDtSHRUDc8j</t>
  </si>
  <si>
    <t>4ZskXCskU53208gSioBMY5g6LwGPDGVA</t>
  </si>
  <si>
    <t>886LFLCFRBwH+y4Xxjs555SX4AqoDFHt</t>
  </si>
  <si>
    <t>ZPV5dMadMzbDQpECTvLwxMQ2gIrrvgG5</t>
  </si>
  <si>
    <t>7OaVYKhM5KmVxt6HnwC7AaRga6lMe+J0</t>
  </si>
  <si>
    <t>aSYaNzKw6s1eYiNI9FVjObubcAAvZfBS</t>
  </si>
  <si>
    <t>L8w0mB84SjuOFsv7zVA8hEvYNlkrKPrO</t>
  </si>
  <si>
    <t>Jcyq7AM8ilHKlB00r2zE1zIHF/CH5hRF</t>
  </si>
  <si>
    <t>n6sDderDBMDipQUyD1ExoqqMx+Ij6eXn</t>
  </si>
  <si>
    <t>CQt8HOm7iY0zNDOsW8xpoDf/ggXjhWMK</t>
  </si>
  <si>
    <t>Zs0/p270rEZE9jJFuRtFWds1sPv1EhP9</t>
  </si>
  <si>
    <t>r8JuCZ2wZZZhx19SOGZgpRlipwrckV7O</t>
  </si>
  <si>
    <t>or7obM8M/bv6mvX/Z5+yL6WWaehtPGAG</t>
  </si>
  <si>
    <t>SjmZTSWZtAta1V1hCDIR4gYhduNF+oVo</t>
  </si>
  <si>
    <t>ig7eil/ug06b59O2b74BD9c1iqpQFiZj</t>
  </si>
  <si>
    <t>a7vYcPaRohwH8XgNF/uiL6Oh35UMHKGJ</t>
  </si>
  <si>
    <t>lnkLMiZWL4g142FcpE7UYYs99DnHV04l</t>
  </si>
  <si>
    <t>nQ5rKAV7jAt6s0HdOOL5IzoK/fyE+Nbk</t>
  </si>
  <si>
    <t>YqabMr5XeNg9Tsqf3VB2o82/25FAIZee</t>
  </si>
  <si>
    <t>hUk7RQQkgDwHvU1ciWUK4oJ7OTXaacqd</t>
  </si>
  <si>
    <t>PzmRxKrcEU3ML82qvGmUXzWwgp6m+jek</t>
  </si>
  <si>
    <t>jzMZzrjJJnzQi8YQQe/pHb0gPl4oQR8P</t>
  </si>
  <si>
    <t>SlfwvqZAiNcdkhwyPYgIbNUNheHDf1LA</t>
  </si>
  <si>
    <t>l5RuJZZfGmlKTXqI93oN8fnZADF0NXuN</t>
  </si>
  <si>
    <t>AbdmKrEdrceu4Ak8ioL81JDU2WgyuEuJ</t>
  </si>
  <si>
    <t>yKQ6MFwLbgu4qVh3JEGPbvUKqUZbAuhc</t>
  </si>
  <si>
    <t>dv8jjFmRaLaQJZV77riJ/DIqh3CnvR+B</t>
  </si>
  <si>
    <t>f/dKXb30GjzTMbFcmLBmS23LBvPX73Zr</t>
  </si>
  <si>
    <t>HAbEz8CDr0Ti/mXuk3yOKX4uE8esY+gW</t>
  </si>
  <si>
    <t>8aHI2xCPjOfo+3NyZM82+d392hzTsAs9</t>
  </si>
  <si>
    <t>0JAMv4BtH9HuGrbAe2+ozM3zDEVnRdrF</t>
  </si>
  <si>
    <t>CB0RXBVgD7O5We46knmpdUNganFla0kJ</t>
  </si>
  <si>
    <t>/3u4vcDulHfACPxS3FaH+zCbXvNXTwcW</t>
  </si>
  <si>
    <t>zlP+qSe1OGCxEoFTfa9PD5q22VEE7nZU</t>
  </si>
  <si>
    <t>p9Od767p27pmJCdox31B0Ks6XwnQOIjX</t>
  </si>
  <si>
    <t>qLuEgXW4I8+9VfxsyDx2r/OF5uJIAz+/</t>
  </si>
  <si>
    <t>MlOCcl7VY/pfVhbvbZnh1mFdYsfHUgpG</t>
  </si>
  <si>
    <t>V8jwhroJv4yBqpcslC2k4N7z00ucMSGc</t>
  </si>
  <si>
    <t>ynEW73BdL6ffx5C8FHtCGBhBjBVLiX+A</t>
  </si>
  <si>
    <t>FQVPxcKg4bUCfUWgLA7xaVoncQLkYr6i</t>
  </si>
  <si>
    <t>2VCJncT85nsaFwjkokWns4KwjkX3ThQr</t>
  </si>
  <si>
    <t>iccyBISKPmFggB8Fb4ok+n6nFtNpBuhp</t>
  </si>
  <si>
    <t>jWi4pg1NWGKjzBHleOPbdeo4ILjTHmhS</t>
  </si>
  <si>
    <t>gM/DgWtbaqB3wrrWpHwxjTpNCSkgtWDq</t>
  </si>
  <si>
    <t>6AuUbrbniDWvfFiASwYcWx/sJd/BUb0h</t>
  </si>
  <si>
    <t>JIJLRJXB92Qa00q6ADokv/S3gMgt3PYd</t>
  </si>
  <si>
    <t>XwFxGvXOAq4a6lQ7BkMTKmMNoE6tHJ6m</t>
  </si>
  <si>
    <t>qZye4abxol1PBLBg2PktIiR3h2WqHkrs</t>
  </si>
  <si>
    <t>9IqM66zE0CF9X6hc5lQFARuKQ9pFHMKg</t>
  </si>
  <si>
    <t>hM07QrnErBZViOL6cb6hEv/4+tIHhxG2</t>
  </si>
  <si>
    <t>ZxHiJp4JwvqniGbLg/OF/yvD0oAwrlEQ</t>
  </si>
  <si>
    <t>W3oh0VHUTDh82YAaZJ/FU+MbxGV6sDZU</t>
  </si>
  <si>
    <t>8729QDmuoxdJfKpcIcfu7P3FCziU4QcC</t>
  </si>
  <si>
    <t>752fZMopr5GKVjsHfL/vW9q2FTO6r4FH</t>
  </si>
  <si>
    <t>AkQRSwZ+UZZfHrX9spkJ39Gf70dZnNXM</t>
  </si>
  <si>
    <t>nhX2fYn9A9jkygxC7PtlbRovstq1f6X7</t>
  </si>
  <si>
    <t>v6wEBo7IZns6Ub67G8wEs9zY1OL4guCO</t>
  </si>
  <si>
    <t>puwaFhs3jLrwX5AEXdW39x89TeFWYB8e</t>
  </si>
  <si>
    <t>gUBjWd4r6gp9IQEzuOByigJ/VxFs3Ox9</t>
  </si>
  <si>
    <t>Oxnb6w+rGG8b2rqCs34+9pbG4xJ/I3Ht</t>
  </si>
  <si>
    <t>B/O9yjLSGQZAoiL8KbcJZpylB2+eyiPM</t>
  </si>
  <si>
    <t>m/3t/lDjLnPxLpw+85Qxxpg0d0VkJtUy</t>
  </si>
  <si>
    <t>nOLnAh6otsXSDPzBUgrjSMMkWICrKl1m</t>
  </si>
  <si>
    <t>Sf6V61bFjxr+HfblhGt+tYSC/7uFl/0C</t>
  </si>
  <si>
    <t>0nsWvuM3JzdARR9jTelZuIaRN9pPEGsg</t>
  </si>
  <si>
    <t>YFqso7Ioby50Bs74a+tyEtHaZC+hYBzj</t>
  </si>
  <si>
    <t>7a4sSdn7Ctji+cs/0By7OxMvqo1nrcAN</t>
  </si>
  <si>
    <t>B8h6GJSFjmAgdZdR9hwYi4WCvnDtDLzi</t>
  </si>
  <si>
    <t>GfDlYtP5CgjJILn2X+3AGa8Z0/Jx1e/N</t>
  </si>
  <si>
    <t>fllSn8x9uZpwqQp264JbFOPsIeZYBO6d</t>
  </si>
  <si>
    <t>J+qfz14TSPrm0nwzbLINIwTRfX4SsGdR</t>
  </si>
  <si>
    <t>YRLiDkahkkBBRfTC5r4GXTMjy7z62yN4</t>
  </si>
  <si>
    <t>klcbRJRX8+dPAA7WA+nPF+TzNZyA9mkf</t>
  </si>
  <si>
    <t>aANmmVOtoP/vcRNPDw9CUTr4XNE29f1+</t>
  </si>
  <si>
    <t>VL5v/fPyvVf75i89zvAngm4r1WF9Wo+p</t>
  </si>
  <si>
    <t>IGUcDWVbZv91Dsa827ct04FLvdEw+58u</t>
  </si>
  <si>
    <t>BK29PCA4Bl8TlIPF9Q8/f8BPi5KymxXn</t>
  </si>
  <si>
    <t>Nwk8X8ctoTYKsqZJe3DXP77HJdy/BDen</t>
  </si>
  <si>
    <t>772cilBS2YZY4Fn5RAlBM454sQhEgL5t</t>
  </si>
  <si>
    <t>l1nw57/X9uuZDhY5MLTiu4gMrcD9kT+l</t>
  </si>
  <si>
    <t>6dCt7q5gMfG2wA/a5cUwqxXVy1DNnIuZ</t>
  </si>
  <si>
    <t>FF/JVqQcEnf5VwjRWgFb2EZXdmpnyqfG</t>
  </si>
  <si>
    <t>QtUcqdnbif0Hie81mBhRSOdhh4MPSgMG</t>
  </si>
  <si>
    <t>Qek3wkfChxTKjfJgdRZSF+xRatepekCB</t>
  </si>
  <si>
    <t>jw1LmND0hPSVrqn4lsq3OdGrYqYFNQO5</t>
  </si>
  <si>
    <t>GYImmWY65rHstZeo7Wjdp1vzPfFs4+OD</t>
  </si>
  <si>
    <t>qS/f9Gvw55gQIgUUAEgUvsgdz8IPYrig</t>
  </si>
  <si>
    <t>OOZRT71GQ1X8JwPb+ncA2MSNT7iy8Gmf</t>
  </si>
  <si>
    <t>TnX7EhvyFqOyKaUH8kA0ArS6JWS8ibCX</t>
  </si>
  <si>
    <t>iVb9iepcsdSXpdDu9tztZ89/7rYKIvR8</t>
  </si>
  <si>
    <t>NA2iNeyz5gKKiLNMSKUQrxXmAi08Kx1A</t>
  </si>
  <si>
    <t>FWKVuqkakh0yDqWhzIeQzisyRbg25uHh</t>
  </si>
  <si>
    <t>JUD8M/WecdSlhBTxAUBauKUSiBzGOGh0</t>
  </si>
  <si>
    <t>vpd+DJydZEiLU6he8ijYcnZuy93D8xwN</t>
  </si>
  <si>
    <t>z7JydRYyvWU96VXqOIHglsONq5aY2DRP</t>
  </si>
  <si>
    <t>mmHTIrwp974x1FtxN9TmTt5L14jBOddr</t>
  </si>
  <si>
    <t>TjJUTDpCTAa4+PhwnaRmU2AEvBsYTyD+</t>
  </si>
  <si>
    <t>IBGOUYaQUIxg9NdXS2aRT/lHKMht8NXy</t>
  </si>
  <si>
    <t>C3VSQ5A9KQA8WNwq6fmUjCt0yy5heffQ</t>
  </si>
  <si>
    <t>KSdcxNLJ5eqBoiJHClqmSR/soPUlJrvc</t>
  </si>
  <si>
    <t>hXaQ4MjrQ7UCXhGud5cXh0aKy6ubeVxe</t>
  </si>
  <si>
    <t>8G3uMvT2m+JcFIMkQlmEWLAU3Pg4ETy8</t>
  </si>
  <si>
    <t>9dOImXnglcQMDLta19AEZlU1Y7Tvf6Ez</t>
  </si>
  <si>
    <t>LDqNtfkt7iCpqGMe8LqkmRniql8/rBXH</t>
  </si>
  <si>
    <t>hpWkX36v2/KCyq35KmW/HJHVdR8m0RD6</t>
  </si>
  <si>
    <t>jFxRbsgVf4aeZWcZPgHCxsKDLz9Vybff</t>
  </si>
  <si>
    <t>6Ixq6sg60f7kghgXiwmu+0FoJg4qXDKF</t>
  </si>
  <si>
    <t>nz7xrXL2g7z0963DmPk3xEVE83ueZRCL</t>
  </si>
  <si>
    <t>d83/sf+HaB5SMQmzs4o3G1dohcjeT9xt</t>
  </si>
  <si>
    <t>ZUXxbOWBJmVAm1fYEojQKRD8nwMO/7CM</t>
  </si>
  <si>
    <t>jq/ZSe/hDxtMLwVwYsZWFZpTYe688fN0</t>
  </si>
  <si>
    <t>Yx2PcObZUDoZXGVTIBKcZ543b6MDvKyp</t>
  </si>
  <si>
    <t>xlymXQUhkkx64PaOSS7z6N0TXCYfZRwp</t>
  </si>
  <si>
    <t>nwdUHzrXFqTVTgB2jjrUeNNoKmdF7BcT</t>
  </si>
  <si>
    <t>vWtBRNpdvsmXyJTs/ytVWUBy22BOWsr8</t>
  </si>
  <si>
    <t>LKBRwpfIX6WFlbg9aVfEdKmp5aJ0hrZe</t>
  </si>
  <si>
    <t>n/SnYyZJXPgXtANJnJkUPFp/pL5tuDJj</t>
  </si>
  <si>
    <t>zWont5J5CkMY/wD9LlO03NeFTZzZXVUe</t>
  </si>
  <si>
    <t>5XwJ51H7ZDOhnHqBVKoKVItSS3eCCuLw</t>
  </si>
  <si>
    <t>YYTLc1rX0NefQHhzqNVtP/lpuOcJfBte</t>
  </si>
  <si>
    <t>BXe71+V3QRq0Y0WYAS7w+OzpsPz7Klyo</t>
  </si>
  <si>
    <t>KGnoEitvTokVVshJg/DediHPpdv2vo8y</t>
  </si>
  <si>
    <t>WtqgSoNvGotdXsSjCCPCb/gk08ex6r9b</t>
  </si>
  <si>
    <t>o+IxYCNyyAGq5MNR4vc3Eg0Kh1coVF92</t>
  </si>
  <si>
    <t>oftgYStOG4KuvJAd2M9FoyjNkdhrqGW+</t>
  </si>
  <si>
    <t>dIdRxbBdVrulgsw6r7iIbUFdbJvmbR/9</t>
  </si>
  <si>
    <t>YLMP+jXOqWl92nic+GCZ/BS1ZH9bAilp</t>
  </si>
  <si>
    <t>wpGvpB8U8+JZCS0j/c9gqM9y18Fexuuc</t>
  </si>
  <si>
    <t>Y5U87rJMVzRU7v1BPUTXLitZW/Vkpioi</t>
  </si>
  <si>
    <t>Y/PIM6TwOaivd20SLFUmbxlBk78KjEal</t>
  </si>
  <si>
    <t>ZB8pB7AP8O73ReCMY5xd7szn6N3Gvr9/</t>
  </si>
  <si>
    <t>ycaKEWZ9UDEWsBtI0nhMLcQQPO7XuXA5</t>
  </si>
  <si>
    <t>WgxCYdJUOR0lCJTr77XHeHr4SN8di8xO</t>
  </si>
  <si>
    <t>wVFrYOsykk62M9AVJMx9gad708kyPfuz</t>
  </si>
  <si>
    <t>mgcocOYDdeQJ90rEzLcwMMHCySxbO9Y/</t>
  </si>
  <si>
    <t>Owq4axCX+d6+zH67KJ2p52Ah3sLWVxoA</t>
  </si>
  <si>
    <t>k5BrJ0syMA5YHAlDVqBe1wiEYsO8UERG</t>
  </si>
  <si>
    <t>kvskK1qSgce+ZVH8PBvRmP7oQygkbGBJ</t>
  </si>
  <si>
    <t>2sVSIlCUpZ+NZ463TXk8i58arivnEGaB</t>
  </si>
  <si>
    <t>2U41hkC5R4uEn99y4Lo3joCcmL3o9lPy</t>
  </si>
  <si>
    <t>c8FpNKxoLV9Fjz+r3WAnzlziT8lZWDl/</t>
  </si>
  <si>
    <t>jEMBHnsyxTwH15g7Z9DXgi/KXmFz1JHT</t>
  </si>
  <si>
    <t>YrdUKqhP28XZyMpLCO6KKDyGfo2lwOqf</t>
  </si>
  <si>
    <t>mX5K1k57zcyJJzY6IGFG0xWtquZqOizS</t>
  </si>
  <si>
    <t>DiqUTvHfYb2MThks2cqvl070gGg1y7Mi</t>
  </si>
  <si>
    <t>fNl19yYYN/BKHcp187aHYF8Jx3sNlTON</t>
  </si>
  <si>
    <t>O+luVQxvRtovai+Pz42NCVPYkPvtUrmr</t>
  </si>
  <si>
    <t>6gbk6tACAqIianYTt8IH7Aj+FCQB8Fq4</t>
  </si>
  <si>
    <t>2mnc7VL/jlY7B30Dcs3nYy4rzLghiqaw</t>
  </si>
  <si>
    <t>XG7w7PAfFT80oaeMUtrEzU2s0arxm6He</t>
  </si>
  <si>
    <t>oHyqaIHlS1+OfAEenZkwdBzjBfz2FqId</t>
  </si>
  <si>
    <t>ekRotFdQKlV1oXxz4aWPzx3k3O0Yyaxt</t>
  </si>
  <si>
    <t>5eEKlJwYZ6vT3fCUb0cJAvUohJ2HW3fy</t>
  </si>
  <si>
    <t>X9axP2gYV1QRqPB/LwFy3dKX2GDcXOEJ</t>
  </si>
  <si>
    <t>l0Mw6TXQKGrRJmHMhpHkcLBkU+PPh0lO</t>
  </si>
  <si>
    <t>Dxh5t31foLQmjZODNlKCEpgyL8qlG6bQ</t>
  </si>
  <si>
    <t>vY62a62+YO9zqjDN6KZx8NLWp/AMTXt+</t>
  </si>
  <si>
    <t>k4o7gsfhvXSF+4o9X6zwYlFPunmfsGj7</t>
  </si>
  <si>
    <t>IF0/LRxO+oAFzqVQ+X+AebyuNUmIFMck</t>
  </si>
  <si>
    <t>90ob3VO6NCHqPj5O+Yw+TMc6Y3O7WQWx</t>
  </si>
  <si>
    <t>QXLP9Yjmgj13Pc/I5iR+zdldYtQNxf/g</t>
  </si>
  <si>
    <t>pGa8OAdIgO/6KsyOuXkdwPTd4mn6fp3Q</t>
  </si>
  <si>
    <t>Nf+5piPo2tMA7gbcM/V3mOZvvwSBaNuZ</t>
  </si>
  <si>
    <t>8BMfCFpc/kmnXh5EHEnpiTzpSX/4Aw3P</t>
  </si>
  <si>
    <t>KZ2tUZ9D+8Z0BlCxx6oRbYb/KYfgy/ta</t>
  </si>
  <si>
    <t>bLuj/VcqppIHvWzlnNiR+FEc8IJJ6b/3</t>
  </si>
  <si>
    <t>7NM8Qe92aoKaGKCdO3lCheJSYRcmHaAJ</t>
  </si>
  <si>
    <t>+T7Gulk4pfRbjdgpW/EfJsphJT/215fy</t>
  </si>
  <si>
    <t>Lds8ofZC8siV3FGF+Zf9VUIbMcUE29pk</t>
  </si>
  <si>
    <t>bi+FVx+qdDiFG4/WKvz5n/ZP7XHdQ3qz</t>
  </si>
  <si>
    <t>z0h4elQm2p/c9fkfnc/P+fLXSTyFtehs</t>
  </si>
  <si>
    <t>zvexGMiqWw0OExFglr8SSD+51nUV76Rf</t>
  </si>
  <si>
    <t>K8415O8yxP8WRyWqN5PghJjRGAHRfdiX</t>
  </si>
  <si>
    <t>NKlyplwFrLdh6oUBWUochxRkZP7FCToY</t>
  </si>
  <si>
    <t>WJMEDFGWDKSPROk5F9V/XUOIS/bG+1XZ</t>
  </si>
  <si>
    <t>9dh443uL2vZwAHgQQExB9yF7QSsegmCV</t>
  </si>
  <si>
    <t>zVcRLECLSzJyPch78l7RMLKgs/Hwx8ZH</t>
  </si>
  <si>
    <t>43ZWlmlSXDa3I1tmK22S25najO7m9AEw</t>
  </si>
  <si>
    <t>5O2nXYSKmh7rwlgKXdKexS0t1FOjWEpT</t>
  </si>
  <si>
    <t>BM/tofxFM8a94eMe6Bd7JkwuHUIEPS/f</t>
  </si>
  <si>
    <t>Jb8r5XSPgIv/D6b/xCdhPOrK3MVNMsbx</t>
  </si>
  <si>
    <t>pkklLmcu0t2zc/CvdGOsDERRxBYkB8lt</t>
  </si>
  <si>
    <t>5Pdo9q2rWo7WkIJMJsS3nQJlEf5IbrnY</t>
  </si>
  <si>
    <t>jxAJPSGFkzX4yh968Y2JCvc2HYpfjg2L</t>
  </si>
  <si>
    <t>6JCVVuTr1+ZhKCVK6qTlRZY4CiXlSY6E</t>
  </si>
  <si>
    <t>z73Gn4yL3SSut8oIIl9EP2MFgVwfdexR</t>
  </si>
  <si>
    <t>TTtg8zqVZjAglRFo31E0YvwNuQmHTiaN</t>
  </si>
  <si>
    <t>dGRCvr/Rizp9darz4aB0C3JoueYYn1Zk</t>
  </si>
  <si>
    <t>/NjuO2oMTyfpSlF2PAptgJpIclSimT+5</t>
  </si>
  <si>
    <t>x0AktiapPMJiMHW0A2POcJEJC5UQPn5R</t>
  </si>
  <si>
    <t>lxBouEDs0EHXcTG5IUKsHmzWYa/CVKtE</t>
  </si>
  <si>
    <t>0+hqn5EWX+zjeNE20GMlvLaa7ol6nj8z</t>
  </si>
  <si>
    <t>0WRfOe/xNG7H9bIcWhBOXekRzPJUI7NE</t>
  </si>
  <si>
    <t>zkE2yBxEXqqMW8RcnHk19U626Y8iZglA</t>
  </si>
  <si>
    <t>ra8mmZS0YzMtScN/MamMAc7qmCRQ1JJ8</t>
  </si>
  <si>
    <t>V4WApq7c4Xbztiqa5JDYn1ckMOFVIXza</t>
  </si>
  <si>
    <t>k96QddBQXkbeaR3qDF7d64u9rCp2GawU</t>
  </si>
  <si>
    <t>m9fCTnyCAxSvC6IGUrf87M40laQ6HmoW</t>
  </si>
  <si>
    <t>i41YdnS00mQj3FD6UrkKsuA7d36O0yPv</t>
  </si>
  <si>
    <t>ioXeOrMxUAPUta+R1IwufUKjS9yPJ/cq</t>
  </si>
  <si>
    <t>50VsqyyjcNze5FzBjB6KrX7YIcVpNc+f</t>
  </si>
  <si>
    <t>JDuf8i0hrqhbI5TQHkmSsLqatEVrqxda</t>
  </si>
  <si>
    <t>pKFdM0d2X+9/PvDGK4uD6scDkuiU3s5k</t>
  </si>
  <si>
    <t>KPx14Wbw2MoQUTO9MrigCAnDP1/OGdoP</t>
  </si>
  <si>
    <t>dDyERRwkiFvBcq210itSNWHyJobYdyfn</t>
  </si>
  <si>
    <t>ft1KLDXadTghtcAN1llMn08+75IHr4nH</t>
  </si>
  <si>
    <t>tqHIM9DancdsP0MwsIiez7zHemRsllVT</t>
  </si>
  <si>
    <t>GW8i2xM60uTyXU9jGQwUy4Zvyjj4Rria</t>
  </si>
  <si>
    <t>J8cu6420vXl5UdGLWNR0dWPT8c5BC5mN</t>
  </si>
  <si>
    <t>Bd9bkFeg8jrT9vXNf330wS3DgWyp54TO</t>
  </si>
  <si>
    <t>/d6bua00QfSY1U+byCGLFnxSrr/nB/8C</t>
  </si>
  <si>
    <t>aDT83D6IQzmDnRC8X6WiRb0kUUzVwRj8</t>
  </si>
  <si>
    <t>a6m6SjI4e1CT/TObEesMcPCPgoDWPu5j</t>
  </si>
  <si>
    <t>VqajSzsNNZdXQx/YNZqsp4VWxKgN5XEU</t>
  </si>
  <si>
    <t>AacbSWbzhSt08sVuBmsUgLyyQ//nquia</t>
  </si>
  <si>
    <t>bpbwjP8sEk9e5a0shad+nXbnhtb3+3uG</t>
  </si>
  <si>
    <t>lzmL6nhaLF3pMGugSKn/WQe2IFKRSgG5</t>
  </si>
  <si>
    <t>PWtOx0bX1FqF/R6a7JLGcgh7w50Hq3s3</t>
  </si>
  <si>
    <t>WNXOLdt2HGadZjzCe5xwz1G1ELicTG9a</t>
  </si>
  <si>
    <t>vtCN7QS6cCDfsc/3iXQQ0c7qWuS2vjWx</t>
  </si>
  <si>
    <t>pcM67OXQTJqLnzlzM/+XvtXJm7Ul1GFt</t>
  </si>
  <si>
    <t>Dcifq5smzA3wsz0F4X1O2BpQ4c7bnvbr</t>
  </si>
  <si>
    <t>G6r0V7/wGDDIGxnMLl3Th0p03w4Q/yvp</t>
  </si>
  <si>
    <t>vJtfoiYBP/x1vQGkvdd4ESrSuNQ1m5n5</t>
  </si>
  <si>
    <t>ftqL2CgOVWKmKg4plrk6PccHbCO6NM33</t>
  </si>
  <si>
    <t>5SRg7XV0343DAVXYN8Tf8kAv6MSwB/gR</t>
  </si>
  <si>
    <t>hAobDW4uRADQfc5zBW8RvHAltBgKaBm2</t>
  </si>
  <si>
    <t>gvhx8M8D95b4MrdJVuSmOuM5429302nb</t>
  </si>
  <si>
    <t>YpgPDdT9eHkxc0qU33lzFsGGG8n+y0nB</t>
  </si>
  <si>
    <t>1Vy4PbxfmNVCgej7zy/5zLkZwkdE4WnK</t>
  </si>
  <si>
    <t>QLtktnoyY5qjWPl1WEhFeLdy/QH0Kumo</t>
  </si>
  <si>
    <t>g8XsCcPpZmsI4EI5jTA5t7K2EOpPBDO5</t>
  </si>
  <si>
    <t>HuKtPlgUbdzWabTPboV4VqZ17mr7zK5S</t>
  </si>
  <si>
    <t>T8B8Q4T9ATeUtUOwfcE81DtoHRewlfm1</t>
  </si>
  <si>
    <t>wRPcvjnQIswL+mTUJHNGBG18ajTm8Jup</t>
  </si>
  <si>
    <t>1eG6jpQrqbtmLzhHgc3xmxFZ65jznLPY</t>
  </si>
  <si>
    <t>8REZcD9a7+H3rTy/OB4GfsEH9BtenQyk</t>
  </si>
  <si>
    <t>4wVU8NGW2ymwaj4aGgKdsw4VD6MmYssH</t>
  </si>
  <si>
    <t>7fsfK7daaugU2bqki4EsVua0chTCkxog</t>
  </si>
  <si>
    <t>CmXbLEUQPchUTaQ3zBWguoTotTHFQBay</t>
  </si>
  <si>
    <t>Q+HGqTCOBVILH5c5g/8BqTROuxY1O437</t>
  </si>
  <si>
    <t>XmlgCcNjmRV3/9e06M5vbAMhRavyMjiA</t>
  </si>
  <si>
    <t>BD3JNCZWO3FGnzabDYv/D72MgmQWXlc5</t>
  </si>
  <si>
    <t>kuTZJSGXr82geOSZPYWgpl/rsevjFdFw</t>
  </si>
  <si>
    <t>BLGam/lpjGNUsOQV+iom6oe2QG71mHJQ</t>
  </si>
  <si>
    <t>wZh+L4OBWyNKBWt2THg/wnZz+OjH04/5</t>
  </si>
  <si>
    <t>BPWf/yJSoanMM3h9EWCabDYlBwWPuKzI</t>
  </si>
  <si>
    <t>RId5iOX5PkSzqbbjIFX/uin8gYPbvSes</t>
  </si>
  <si>
    <t>A9i9QKbEp76p6TauBDGp+F8lJFzOsEgk</t>
  </si>
  <si>
    <t>eH9FtPlmKOZgulHkyOyAsGp2t0wQIBcF</t>
  </si>
  <si>
    <t>b5I6THeFApjej8WUxOa0PPlSMTmxTq44</t>
  </si>
  <si>
    <t>nK5kcDfYNFRGUjy2Mwadx7Uv5lnqD9nL</t>
  </si>
  <si>
    <t>SSgnL68mf3asseTueUQCRmmZiFldItYC</t>
  </si>
  <si>
    <t>AIURmD3DaZqjjgfaeOnW6jO4ip0ZMKSE</t>
  </si>
  <si>
    <t>Mstz00MLXhD3S1G/2pQoHUeCqx5Z74jG</t>
  </si>
  <si>
    <t>XSJ28wKR5Ixssp6dBwfQPzpMCYoGHKr7</t>
  </si>
  <si>
    <t>CYQ4ZRnuChYnQb9NJjlU2nFt9Rlg4iHI</t>
  </si>
  <si>
    <t>dRVn6NI3+DmgrhM0lnIUcyOMa/gmYD6B</t>
  </si>
  <si>
    <t>/7JB5fuC2xNnbaismnck8+nAdExV1IY3</t>
  </si>
  <si>
    <t>4IQ/FZb0EYYtWgf+Qk+F4dTMqlSbez2O</t>
  </si>
  <si>
    <t>iJ1YWkC0fNKc1HK6Mk+Tu+lF7lgPJSzr</t>
  </si>
  <si>
    <t>CQAizkaFo75Ll0QHKHsbJkyC/k8RQYTN</t>
  </si>
  <si>
    <t>aAQDRakBOM0Oq/dOB5ZD1JqYBAqkX6Qv</t>
  </si>
  <si>
    <t>VA2AlM7QvG20KG24u2RsNhyXiMf2LdNh</t>
  </si>
  <si>
    <t>YUAmwaHWclQ4u2XNSa5JkQYVHvku58QL</t>
  </si>
  <si>
    <t>olcc7lp6LtZvvRjY2vSFk0xrpSaIUawK</t>
  </si>
  <si>
    <t>n5z9tL7pQRlqmwYKfHc3U1WpYBua2S3/</t>
  </si>
  <si>
    <t>J6uHix5LcEH4Bb7xM8O+x21gHf5LPeOC</t>
  </si>
  <si>
    <t>CrUL1TB47yxs5+fr4Mijzia+hIOY4TKx</t>
  </si>
  <si>
    <t>EOQLsYYpNvtMjvq8c6ZOXpP64niAueOA</t>
  </si>
  <si>
    <t>NqPIRUJxCINgMF7jGxDv7OWw5pMidJn1</t>
  </si>
  <si>
    <t>GGx1AWsfraeMRNGvYb70e9MkfxHfTdxV</t>
  </si>
  <si>
    <t>Fh1YvutEnUJDbv7tp2lBsSnGoaUI/Vsl</t>
  </si>
  <si>
    <t>z4wXhasrCFYddsfAIjb19yBSItFSf/M3</t>
  </si>
  <si>
    <t>PZWwVm3K11m0ld99C+fd/7+E0hVFG0XG</t>
  </si>
  <si>
    <t>SxJO2CHO+AWW5D95aU7i1iSEwibftsdj</t>
  </si>
  <si>
    <t>vHHJ+IrJG9rNU1gQpa79ZpG/ePHb5h/v</t>
  </si>
  <si>
    <t>1j7bIO8wyPmZ1Y4ZAfs3K7AATtCZDhTU</t>
  </si>
  <si>
    <t>bhZ+SoghPX+/9MFFOEaQfcajZYC42zx/</t>
  </si>
  <si>
    <t>jmuPK0lkhnewz6hGCdJFwQTnIdozM/CY</t>
  </si>
  <si>
    <t>hD0dGYFbPbeN+Q9iFVTuSokxTGeie7ye</t>
  </si>
  <si>
    <t>fkuXHFo/kMhMlX00iJBt0KDofJu3sKE8</t>
  </si>
  <si>
    <t>DN3sILKlfUQRokTOkNoFyCiSakvlAVwc</t>
  </si>
  <si>
    <t>opSSi08tdxl/87XdX+wTjk2Ds/EShp6M</t>
  </si>
  <si>
    <t>UrFvx3IpTdaTF6JpSj9H/YCE93yh8//G</t>
  </si>
  <si>
    <t>lVyHvs2vrZ1kLiRYbelIci3mGNLKH/NY</t>
  </si>
  <si>
    <t>l8wwbUUjouf+OXZhx+6Mpe+3mwUe26gS</t>
  </si>
  <si>
    <t>/7SvVlmp737vmZL/IlpwPPm/ck/BY+3l</t>
  </si>
  <si>
    <t>sQGTmaaJ5BwbjIaP7yDr9wyDkQcrb4zG</t>
  </si>
  <si>
    <t>ZgDRb7crCLZW7eoOtoLoPRTDEs6dCidI</t>
  </si>
  <si>
    <t>F8Q9vpj5Z2g5WNGIvJt57DsgmnhArhWy</t>
  </si>
  <si>
    <t>lafYVVtFMMAQBjOO//5CQ1pQsyvW4NOV</t>
  </si>
  <si>
    <t>XLPahCiKFyrUMRNZ2PzsVmbq101Bl73P</t>
  </si>
  <si>
    <t>mma1JBTCDOzJ2PNZ9pV/5jPk5KhEZljE</t>
  </si>
  <si>
    <t>F3bULmJ2GOk4Jtl6Ad+9V+wSaDijwXwX</t>
  </si>
  <si>
    <t>XjOPYAwEZr9edPWnS5w2DjoseoUXwDQM</t>
  </si>
  <si>
    <t>ucCfXs+RVR5gsxMxSNmDltre916eaTUW</t>
  </si>
  <si>
    <t>FUme6rz3kjuSxY7kfvEuP9+gI7TrYq2e</t>
  </si>
  <si>
    <t>BXlUNCj/BOzcScD/sBP4ICDMl7Wuqm25</t>
  </si>
  <si>
    <t>6UeyCnnSGqxxepEMb9XA5zGqYKFYT+a0</t>
  </si>
  <si>
    <t>RhmFuniLCpsrJqu+1kkf+x2QqxMQFh2Y</t>
  </si>
  <si>
    <t>Kb+qMj8firvp0ClL2413hL829S3L50bH</t>
  </si>
  <si>
    <t>mte3E917nIDOAGhb1WCgbO9Jbs3Qnn+k</t>
  </si>
  <si>
    <t>oRjQSJ6w96qEGj9b4HYJ+e916kOKzk0Q</t>
  </si>
  <si>
    <t>Z7b9vAQyjQ8qeYoA+6Yo8+Y+sSiv0pxy</t>
  </si>
  <si>
    <t>iK+saFUNQHhILkjK52NbU1oCq0uuTmuh</t>
  </si>
  <si>
    <t>CSvKOBT3KEugb7qb6eKyxgSAQt+VI5/5</t>
  </si>
  <si>
    <t>UIUPK309918AkO6riQBHeAsKfTA64GJl</t>
  </si>
  <si>
    <t>jCehqYnALDP00vkqv7Y9YnOFvB3LeFGM</t>
  </si>
  <si>
    <t>46wMUPJ5XlnpnqpLGhO9aBDtA4+ZZeDg</t>
  </si>
  <si>
    <t>qWiA4UDgdXraXBsO8oV/tJo8b51NYGOn</t>
  </si>
  <si>
    <t>+9U19sndesue8BOMlSgV5ZcbWoSz2+Rs</t>
  </si>
  <si>
    <t>1HjeUvKgRRhB/T8i67Q7l7Sr6ls05wwa</t>
  </si>
  <si>
    <t>g3x1740FwBpmFEZvw0ef3VAFhJYNFc8Y</t>
  </si>
  <si>
    <t>g8OQqTVbOnysKdG4NQD34kDZ/oCaJ16T</t>
  </si>
  <si>
    <t>tLFQsVXwJ/dtIS0Gy6OU5xHPhecFNLq0</t>
  </si>
  <si>
    <t>OfKxkZCqbQwFi9lnFm82LrruBzCaw7W9</t>
  </si>
  <si>
    <t>s4VC/HCVOOl/iTQC/Rxi86LvJr3R0T0Z</t>
  </si>
  <si>
    <t>E8PJjr/hRirfREKXAQIU2l7Cs6QJi2PX</t>
  </si>
  <si>
    <t>Sx/7zhpn0Iim8XTARB/NC6TGtmWr3oGD</t>
  </si>
  <si>
    <t>2Cr3e/GuWmL8JY1OjtKT8E1j07s0ZRZC</t>
  </si>
  <si>
    <t>uSJuyuTQRHUi3YYnnyJz2Y8NNQvDuWg6</t>
  </si>
  <si>
    <t>TgjSRU7gq2VomZ0mefi9U/WgC3GPM6Ck</t>
  </si>
  <si>
    <t>RieyH7pJYXVdQZKLFUvYecSl3PMdBf81</t>
  </si>
  <si>
    <t>GYxIwHtTFLIv1Lg9UQtSjoXOo4tTsid3</t>
  </si>
  <si>
    <t>zpfMAMXPPUTAwwm+m/kA2bzuIsLe2e18</t>
  </si>
  <si>
    <t>QTmDh6MKWfenw/mj1ZRKFm2luWF8/jT7</t>
  </si>
  <si>
    <t>EJALfEBtZ5sTA2tQ8weO/e3U1wjYPKxl</t>
  </si>
  <si>
    <t>VJ8LRXCZod4zndrQHu3SzuDuV8TAfdH/</t>
  </si>
  <si>
    <t>VzWifd8MHmj4S2JOtFByxnXDv+QQ+srf</t>
  </si>
  <si>
    <t>ddoaSToSxlDblUlkz5+prgVbldcUIMq9</t>
  </si>
  <si>
    <t>DKWOMBn2ACbtlj/YhtHxeNvnyeU+aB0Q</t>
  </si>
  <si>
    <t>40rVn4AVCiWcFXAiiPCFT2J1o2Z8CFJu</t>
  </si>
  <si>
    <t>yIu8DYJyBXyigwK6dH83+jg5EQsSBY4M</t>
  </si>
  <si>
    <t>owgGpq+IXH/TppY9MinHgVrcmwCisiuj</t>
  </si>
  <si>
    <t>57SWE+UIQI/ViLFXL+RlHVI30LlK1CBB</t>
  </si>
  <si>
    <t>UNqZDSNGfKZ04Rxip+Yi8D1rseW3AKT0</t>
  </si>
  <si>
    <t>nhvr6/9hEVX2CrlxMcUx4ZdFJZKyTNvY</t>
  </si>
  <si>
    <t>v0lR3Xy14/TcIdgXy8yREIwSRhCuKGOu</t>
  </si>
  <si>
    <t>ouqRwHRBIJsNjGMnpGWnB9rzo4E1uVti</t>
  </si>
  <si>
    <t>QAmfy7FcCLl5gGkmZftIC9b/yEHm9Gmw</t>
  </si>
  <si>
    <t>ivklOYxoS52g19M2MIZjhWniNKWuJIns</t>
  </si>
  <si>
    <t>E2H7GoQlcpFYl+mRMiEvE39+pf9AxpsG</t>
  </si>
  <si>
    <t>ivs83mqfngOXK6UGWrAlRlqcWiBmP3NI</t>
  </si>
  <si>
    <t>t55AQley0/XqBsDJzoeXbxRQcKO5lPSl</t>
  </si>
  <si>
    <t>I93N+y4AQumwyDmdjX9wYs+9qYnLbF3p</t>
  </si>
  <si>
    <t>gQtyuIK2ou7J2Cp2P7oHwvYW47UEyYuo</t>
  </si>
  <si>
    <t>leFfYilulzhjyUHuGu3o7i9tTLGcY0DU</t>
  </si>
  <si>
    <t>aLYuUkpOLy/KFYaT15ILLAld9JFOFkg6</t>
  </si>
  <si>
    <t>QRhRuHcHRn8lCbAxDi11DT7hmuqZ0GUK</t>
  </si>
  <si>
    <t>0kDmckY9MBgxZVG0gm1rDnAhgCpdiGmT</t>
  </si>
  <si>
    <t>QIdVMo86IlKvFqOfBemFuufYktsyWfGP</t>
  </si>
  <si>
    <t>Oo+MxSGD5ImXcOZZVtm8xztfHRK7WvLp</t>
  </si>
  <si>
    <t>LrwWnYog9J7z6XGMxIbG6akeJIF02k98</t>
  </si>
  <si>
    <t>0SrS/f+dCG3HpsKE6fIs+kb5KdXm2zOp</t>
  </si>
  <si>
    <t>Fz5VpGnK/4/aehFYyLtuWnBAK0XkDBvp</t>
  </si>
  <si>
    <t>JrwDzWVdkJRDRLCSeyqcwzqu9g7eZVSV</t>
  </si>
  <si>
    <t>ku8RyzmJNH9IKHM31XINdIYxS8IhnG5M</t>
  </si>
  <si>
    <t>PJyEI6MBOcfAJGajz8XI4sPGf2V/Rpua</t>
  </si>
  <si>
    <t>TFeKz+0fgJq9PZEfqwIuj+x2cVntvw3k</t>
  </si>
  <si>
    <t>CdNvGRjo8/4acR5HDnYuXGsRdcXX+Xeg</t>
  </si>
  <si>
    <t>u6n4czko42OvYjYYODBt2q2PzO8LAini</t>
  </si>
  <si>
    <t>K57slVDn0alBZB5Z/6hN6LVU4eDB+z68</t>
  </si>
  <si>
    <t>3ZYiEer7vkjkA8iGBBA1qp6hShjXkxpC</t>
  </si>
  <si>
    <t>RTv4B2Ifw5/cqpoNabr/OOajpiozphrm</t>
  </si>
  <si>
    <t>aj08dvU9UBUMKfZa4/rCw4sVKvqZBfk8</t>
  </si>
  <si>
    <t>cYDttG51v/tSwizCuPAq8+lZL9UmzpGH</t>
  </si>
  <si>
    <t>husdsCEt9/FWOJKhB91CXVCyV6BD6ymS</t>
  </si>
  <si>
    <t>5LvFmR8CDFPSxtJCC+BAOXWLwBoa18xt</t>
  </si>
  <si>
    <t>1yqt+dPpf9DBrt3gmvaYyf8idbuVWhmY</t>
  </si>
  <si>
    <t>y9U9jrPEiYloMJnS/CYjFwXWd8+JX8Q9</t>
  </si>
  <si>
    <t>RA/KcZwFaqnDFpkIqQaBUt7bMhotlfHA</t>
  </si>
  <si>
    <t>43cYUyATFaw91GGnMlw6aZgCb4J3yIs1</t>
  </si>
  <si>
    <t>0fIxIAfBtzX301OE7jYX0xqI2WNhPwLk</t>
  </si>
  <si>
    <t>gOAEtQAz5RSxzR3M4YkM+pR6FbE4+qhL</t>
  </si>
  <si>
    <t>CrLfCFBcdo9opJf1afsxsPRfJMzOSydG</t>
  </si>
  <si>
    <t>gPqMWMV5UrI5ttGNVwdpQoZHGT/YgUi6</t>
  </si>
  <si>
    <t>ipF3kYqQMa3gRjVR8MhqEPamee6exjXg</t>
  </si>
  <si>
    <t>xRCEUNQPUuJmpBg1Nv0ts1cbZyCsSPk7</t>
  </si>
  <si>
    <t>0pVAn/62+gJXu51HDAcGNPCtgYnsRkCH</t>
  </si>
  <si>
    <t>AOaiB0TWR2k9axg28lrjcKfBguYzvdze</t>
  </si>
  <si>
    <t>gLsuzGws037AsQQ2viUjqKKJEhoWLtNI</t>
  </si>
  <si>
    <t>h2ucVYuc+Ubw0mHficF2qaItN1hndaue</t>
  </si>
  <si>
    <t>Pg8DOrmvhnu8CXbyhkQjRxHk4lN9HeNt</t>
  </si>
  <si>
    <t>g+K1DzsqutL53SVR03DymQqjcbJB4MXI</t>
  </si>
  <si>
    <t>YkfXcDriE37zR4ZCgb0vymPEPG0sPBlE</t>
  </si>
  <si>
    <t>L1b9l1kJVvF4y2qGhOg7w3g+8KcdQ2/x</t>
  </si>
  <si>
    <t>cyveArYOi8tFrDnFUSDLERqkuDVY71PL</t>
  </si>
  <si>
    <t>anGU9LdCNn5s9o0486qxbfjXy2TIfuAE</t>
  </si>
  <si>
    <t>TRmUPrOl0eyqG5cnP2E3kcbNs+bNXs7O</t>
  </si>
  <si>
    <t>uUNpOwNMenXD1iFljg9Nwcs71phudNPf</t>
  </si>
  <si>
    <t>Ipi5/pi3MgWA4F0YjuH9cHhHLqE95CH1</t>
  </si>
  <si>
    <t>f7fOV06Wk8ivvXKHWNCEmFXp4MymLskR</t>
  </si>
  <si>
    <t>Zxw+y98bsJYsRObml0h0muBp145WAbUy</t>
  </si>
  <si>
    <t>SG3rpiZExvLmGpGBzhackS4s/PlFi7Tz</t>
  </si>
  <si>
    <t>F8bRngE5RvLSg2rZa/p9XwfuLoVkVU/x</t>
  </si>
  <si>
    <t>az7H4r6XX5ecT+XYuKFt1ynGQMbuMqeK</t>
  </si>
  <si>
    <t>p8QDSIDBlDYewc3PcMjIG2eOKs7ZHbLx</t>
  </si>
  <si>
    <t>r2MLRkBvKENlgY5HiPw1bNHtTYZTHxic</t>
  </si>
  <si>
    <t>oh1ZnVgZ4d97yJgVFMCC649ZM2T8JPyk</t>
  </si>
  <si>
    <t>/UcqyX1SW8j65sRPFpMrIMCDEOhQuRyh</t>
  </si>
  <si>
    <t>S8hjTeAFs/eJdEfi9LskfeizFiKVm+7l</t>
  </si>
  <si>
    <t>bZAdcfe9BS5fGXyjhDbRU6ekYXfihcJD</t>
  </si>
  <si>
    <t>fZwnLdqcHtLPY+O0JG3vH0MTRMgofq2F</t>
  </si>
  <si>
    <t>yyA3W6i56iw2AuqmiUEX04WS7Ikh26tn</t>
  </si>
  <si>
    <t>Z1yAp8mEtNdJ4HzuvJ0zRdaWGVJiiNw+</t>
  </si>
  <si>
    <t>4st+gg6qvDg+Yx0G4Cd7CoJYSz9rz+H2</t>
  </si>
  <si>
    <t>O7V0a1SY7V8Pv3yb5bVYomyjYYKfK2Ar</t>
  </si>
  <si>
    <t>Q+3p/h0ZRjYfLcF34Brs7t45PXvwbFo9</t>
  </si>
  <si>
    <t>5t/FG0nuECn9kgQaoPKg2j4LS3FnnJmt</t>
  </si>
  <si>
    <t>1zCzQTvTUYhnAcX4ongf6G8iNKwM6uu/</t>
  </si>
  <si>
    <t>1L2sCOD6p5o0bVkCa1nEHmmpxFjFVNgK</t>
  </si>
  <si>
    <t>CA6im945xvpM7ZVU4MLVuWSICAXoio/D</t>
  </si>
  <si>
    <t>7QJ85XaaAbWKGpOhhkK5avMzCgjTHTJt</t>
  </si>
  <si>
    <t>HNe+TIe1nnCtpQYxTZwvU+Nwl+LSZDX+</t>
  </si>
  <si>
    <t>DY8O7pgOP6Oe9NIGc8LHe8/y+eSgRcB5</t>
  </si>
  <si>
    <t>pKBt+63N+Nx2lM9+1VFLbIT0EZEzZVIX</t>
  </si>
  <si>
    <t>0QLKKm7ZxYc1Yt1QrfTE2Pe8WmbK1hqQ</t>
  </si>
  <si>
    <t>4OPjZT9EUMpBenNZ9M1oEZ7pHPFoQ87r</t>
  </si>
  <si>
    <t>J0Nxr2NSVKCDLjKZUll+E8Fq9kX/bUer</t>
  </si>
  <si>
    <t>BZcDrFHu1lwJsVFg48waMMKjUkvENNgR</t>
  </si>
  <si>
    <t>FBafJlx65gvwt0yi/7bJ0jPvT0NVznzX</t>
  </si>
  <si>
    <t>q5nGm2x7b4wGwj8rvCuqXYEyESXwdt7q</t>
  </si>
  <si>
    <t>7ZFuOAAzNu/uvNDRX5r1shL09BKxXX2r</t>
  </si>
  <si>
    <t>lpWrqVqZdbNahsLfPMUxPAL9dTe7C37r</t>
  </si>
  <si>
    <t>QHZ7nTPLFvvq+b/yhtenS1WM24UM0Axg</t>
  </si>
  <si>
    <t>BvdHcFo5p//LCG6BZikNPPTKpzHy0w1g</t>
  </si>
  <si>
    <t>wYpyw3JxWuXjLBr7sOs5bap0ybFNGYgk</t>
  </si>
  <si>
    <t>rL4CPhSyYOIFfZtxsfm1AQuzEcBkrrsj</t>
  </si>
  <si>
    <t>E8O47Cs7DD/g28fr41h7HK5sHjyl8VwP</t>
  </si>
  <si>
    <t>e18UThNMh4Nkeb3or7VYdVYpKdpE3aAm</t>
  </si>
  <si>
    <t>hf7ZaGGuAE0JRzoHFizjiNRsA0WBrsyB</t>
  </si>
  <si>
    <t>/ebVQxZjjxd0S/xr5Uoxq6DwolT/AfP4</t>
  </si>
  <si>
    <t>W/R69mlHFFhImdKHAqkWx4zTZJgAN9Rx</t>
  </si>
  <si>
    <t>n4iaRHk1HIAXCLbkBTRaglzz3E5loten</t>
  </si>
  <si>
    <t>giSFB7DEbcA/hkaJUXikyihWoMaY1eR2</t>
  </si>
  <si>
    <t>fgHL86+fX/9cAOVozIiGbxltPa34Frg2</t>
  </si>
  <si>
    <t>rWDuAAqy0qCe59fXN0qlOpM3YxPTQsgM</t>
  </si>
  <si>
    <t>tRPrJZK2Bg61HsP9epHmkBcp7fqmyFPI</t>
  </si>
  <si>
    <t>4fXAV0f13I4CPDbyz9wlQgCD/kjs4EPV</t>
  </si>
  <si>
    <t>9VnQHwPvpMInIbYcCr30AeclCHDOC7FQ</t>
  </si>
  <si>
    <t>sAwKwEB9L94y1E8zkRYauRbSSofThnM7</t>
  </si>
  <si>
    <t>+xbEWbSrFrDbYadDjVOj/9Gv8XLkZnmI</t>
  </si>
  <si>
    <t>1Wt3sdZc8wbJ001x+xQJoTS108KAnzE4</t>
  </si>
  <si>
    <t>md+aJOP5hxgHpiHzxiJ53cDOHzOKppkb</t>
  </si>
  <si>
    <t>Do0N/3Uey/de9gw4FP0kbs3vKLSnJFHE</t>
  </si>
  <si>
    <t>9jLCKg5Sn3LxWRnNUqaow0e8nTgX84qw</t>
  </si>
  <si>
    <t>sah945u035ONNqI3/l9k12/s+57FJ5T+</t>
  </si>
  <si>
    <t>hfG+5oI5qJjUWXxt6wnAajZfp9N06GWS</t>
  </si>
  <si>
    <t>GPMeDDuNOPHG+pK2QR+4n+od50szsOyT</t>
  </si>
  <si>
    <t>TjKlf6zVG8XQfgS/eqbSZRO/InmP9jqo</t>
  </si>
  <si>
    <t>gYvFtJV1UlblF9DDkzT30sJKx3eYWDYr</t>
  </si>
  <si>
    <t>4QG5FnOF7tncTvgicbzYgaOgEC7/YKXn</t>
  </si>
  <si>
    <t>wtLOlYIwXidrX/3mMoSyBL7V0fDk6784</t>
  </si>
  <si>
    <t>bFRn9FMw6klcfRCNGMtyzV3llaolWr5h</t>
  </si>
  <si>
    <t>423jzBKHEo0eR++DtuoPt+Be+MxBlxJz</t>
  </si>
  <si>
    <t>kwH1+PJxaHiVnngQI3uNHBffK8jzw8l0</t>
  </si>
  <si>
    <t>DgiBI6yq0L/Fhod1ScLuymXLiR6K8P5W</t>
  </si>
  <si>
    <t>qCSSs6+I5J7D4WlTvvjM2P14YYiPUHMV</t>
  </si>
  <si>
    <t>xWVgnpKLydvjzIfM+iypXg7odfR+oHjc</t>
  </si>
  <si>
    <t>WTiRnHc7dFDvN35lDll/Rpy9Ug7o1pGG</t>
  </si>
  <si>
    <t>z+RVRZSffeqDywJHZo7qIDXugkjgtX+Z</t>
  </si>
  <si>
    <t>47nQFKB0T7snIR6EPUC8UwBAekWF1DJV</t>
  </si>
  <si>
    <t>BmOSXKG01Pxnt9d2+z74UwgWzAgExLpI</t>
  </si>
  <si>
    <t>uKmSwTEp4L0s8G48xa7/bZ4fpUvufJaT</t>
  </si>
  <si>
    <t>v9AeKXSlQ8j6/+ABWncGM0S5uPX0Dt00</t>
  </si>
  <si>
    <t>4Wu1YKSBA3nRfhVrELsmw6emC4DKXSkK</t>
  </si>
  <si>
    <t>VoEU3nsd0LDHC1G6NZhpplZ4dq04rdTg</t>
  </si>
  <si>
    <t>2X9jbRAnJU0zY3xTqOnnpnxrlYqX1xTU</t>
  </si>
  <si>
    <t>l15D4PntAKZDY3ueGBTSBJ2FGF/qh7UN</t>
  </si>
  <si>
    <t>M64Nqsm9D113HxrBz4yaJl1vcJE2+kgy</t>
  </si>
  <si>
    <t>StgGTffwcqKTmIishXjLXXeTUCZPteDL</t>
  </si>
  <si>
    <t>o3Bbbuer8Yz33vF21ADcKf6VCfpWp5XD</t>
  </si>
  <si>
    <t>EzIXrL0GKygdIMBNR3fnxiPs1Tsf87zN</t>
  </si>
  <si>
    <t>czRjw+IYgfhuMtN650IRlzkxRAxkiy/i</t>
  </si>
  <si>
    <t>/8mEzuyWfseR2F2k4jebVaE1o8BFOJOA</t>
  </si>
  <si>
    <t>6Y3y/TVzSorM4juRJEjCRFO9+eD93QXl</t>
  </si>
  <si>
    <t>udigj02KgPgeLpWa+LXKvwsrIJRr7A0r</t>
  </si>
  <si>
    <t>ZJHS9oBS7/mx0eiI2wUd4myYh7i2jlUR</t>
  </si>
  <si>
    <t>k7SW1ASL0rU7j3H/V9anN32DIg29rSAh</t>
  </si>
  <si>
    <t>XKwbOBbDJiekznmyxgpV26nezXq1ngug</t>
  </si>
  <si>
    <t>ktsXAXXV+dMf51M8la+7I0ZU13djviHN</t>
  </si>
  <si>
    <t>eInGR/H6cKNQn9+PbDRjpp3di14cv84z</t>
  </si>
  <si>
    <t>qfysMHqt7EGu/4jWABpshSzobmV/zb9z</t>
  </si>
  <si>
    <t>bfTkVtt96cidZw8DW9OgiksSSEcuMwp4</t>
  </si>
  <si>
    <t>QFUMPiiqarBu5gUqUiVvY3Ezd0KUqZtL</t>
  </si>
  <si>
    <t>UAJHXBOHaZNeS75fPRdUXNvy0I8G21Sx</t>
  </si>
  <si>
    <t>13k6HTz+Gfe+YGnrXUToR5z+OIWCSdju</t>
  </si>
  <si>
    <t>f+pMqIfV7iMAN8PIjWkfQoz1eYHsihJN</t>
  </si>
  <si>
    <t>pwl5fAi9FPrWW9AdhtV+GiFeODP0y5vi</t>
  </si>
  <si>
    <t>85qPZsVn8x75OgRmLZa2POKR9RGWUcDO</t>
  </si>
  <si>
    <t>hmHm+kjq+fZBb+hL+UOuCOGaIdsm6sc2</t>
  </si>
  <si>
    <t>emtK+u9k8vJFe39U9z5mux49U012VSKE</t>
  </si>
  <si>
    <t>mpX48lWaSvNRTrTNYYlPGcV7x/hmv7MU</t>
  </si>
  <si>
    <t>odatzz+QHo1TwM/h5G9LaB/PSpXi7kk8</t>
  </si>
  <si>
    <t>uDyK9JIKl+jABmFkxGfaRVrpKyEi9+kW</t>
  </si>
  <si>
    <t>N8yYsmZ/ZhFm3FkdeGN8sFrQuBwFwqCH</t>
  </si>
  <si>
    <t>fX71G71ZOFR7osEWzgw2wjyZ+goCoboE</t>
  </si>
  <si>
    <t>1PZ4GVxDuaVJWO8QYlhUxmPoA0+hucT9</t>
  </si>
  <si>
    <t>WE/zkvk4h3ipkIZUm4Gyuh2wUlmEu+w+</t>
  </si>
  <si>
    <t>Hr3VD2Fk4VhBhLYwr5yNF/7L5WlShD2Y</t>
  </si>
  <si>
    <t>KtWXkK55tv5EzTuAErWfsImEN4OG6JZU</t>
  </si>
  <si>
    <t>RmSbPW7FVskI6y31McbXznC4uyX7pxGv</t>
  </si>
  <si>
    <t>v9r2LeNEE0r/c+KIK9bwtN5jtTVonbKG</t>
  </si>
  <si>
    <t>BBG67E9pit271QnixvBVoLKWiIYnzrW6</t>
  </si>
  <si>
    <t>4VBOOrHxD9whnJKu3uTiFeQcq7Wr1Zd0</t>
  </si>
  <si>
    <t>zzwimA13Cmrxk7AQZcZPha8Rl77H6y6w</t>
  </si>
  <si>
    <t>d1u2pq7kVukYFHbeakE3wGVBGuzHUg8Y</t>
  </si>
  <si>
    <t>wyKW851yHICOq9wub4jygjJ0V1r/yEtR</t>
  </si>
  <si>
    <t>oV8AyyvIjUFs4K6PCIDiu+7DfVk/IlYg</t>
  </si>
  <si>
    <t>T8/9uOP96O+VvQwNctc53JM1d0/pA43y</t>
  </si>
  <si>
    <t>x5E1uVfNe2KPWVaNBgKE0BWAWHP01c7O</t>
  </si>
  <si>
    <t>QKfhbEVz0uCVSX8p4Uq8ohUEjeosmAxy</t>
  </si>
  <si>
    <t>I/j2vforbiIs3D0d1uRzPR2RyC7hoj1o</t>
  </si>
  <si>
    <t>L1ZPWrEA9S1v91bAsgcEyFkC5LADg6pX</t>
  </si>
  <si>
    <t>eqJDhzf2iSo4ARRxukzavi/m/rwtC6RP</t>
  </si>
  <si>
    <t>0r/E9IVdi/SdBzlo+S/iFIzFK3/Kh7xb</t>
  </si>
  <si>
    <t>l6KTuKcosJl14JLPojyh3HWrYIiFb5OH</t>
  </si>
  <si>
    <t>aBAsQcL54FaK7CaYQPG7SWWHU2+UydzX</t>
  </si>
  <si>
    <t>CVS1unLEL3DFKvqTIuGS8hXMHKZbIys+</t>
  </si>
  <si>
    <t>QI89xJQKy3MMIuOSjeYj8LO/upzkNTxp</t>
  </si>
  <si>
    <t>VdvtZhMA1XkQra+gr/p3leNibu/dVibQ</t>
  </si>
  <si>
    <t>IXVq59E932AZgCydIgQIPxAQKnqu+jnz</t>
  </si>
  <si>
    <t>Vz5emBEtngraRUpL81XJHetiGY29aJml</t>
  </si>
  <si>
    <t>2K2gzuJyqW8X1J7JDe40nH6YjZy7Yg/c</t>
  </si>
  <si>
    <t>9hhSF5YQy+JmuqdlCDEv30K+idZa7vEQ</t>
  </si>
  <si>
    <t>EnIr5wJODcOt2JxjaEcVIWuZojoZWxIs</t>
  </si>
  <si>
    <t>4t6hO/MclFCeB/ghAolDERCVUzTdz+z1</t>
  </si>
  <si>
    <t>cC26IklRv7CNqLW1qgH95P8+ioe/gbdJ</t>
  </si>
  <si>
    <t>EBBPX4gCUkeQ5MjyftM5pCeFEO2qtryh</t>
  </si>
  <si>
    <t>Cli1GLuFww+PtEb1KjulWLHjF4EKVR+W</t>
  </si>
  <si>
    <t>cUWrG+xUPC85ibuz46ycUx6b54fZWY3D</t>
  </si>
  <si>
    <t>/NrGpnILDFg9IlsP/sYvQVcTLORLHUbg</t>
  </si>
  <si>
    <t>H6JDz85SHXF4LNnYqYVvkhSXFMWKdIc+</t>
  </si>
  <si>
    <t>pvCWUgHi2c/yiwlG7qdHbU3IYe0iAyOZ</t>
  </si>
  <si>
    <t>1MkSVng1ArDlVM13lLy5EcIl0+dB2e6N</t>
  </si>
  <si>
    <t>7HMkg4NxgtCPKMgAyJoCqk/2sPfs66RN</t>
  </si>
  <si>
    <t>if+rS4aua8ylY+ST66vTGOMiUF1awtp4</t>
  </si>
  <si>
    <t>F1qrwQXnVMeCYZmTEmgvNm3GuRuxE1XH</t>
  </si>
  <si>
    <t>X194/6swmpGzXtZyBVt/u4fEkmCjup9g</t>
  </si>
  <si>
    <t>XlN/0A+w/LETfzazI3CV6fWdFqEessWr</t>
  </si>
  <si>
    <t>3Bex42D9G9eTj0sZK+EDu3UPwQ1n/NlL</t>
  </si>
  <si>
    <t>X79ASiDcghudcf9vgVYyTOBNiz3M+XPj</t>
  </si>
  <si>
    <t>6MJjj8fCtNbGvShSG5Hayp1DPaQsGQrf</t>
  </si>
  <si>
    <t>4bfnpQVi1EdAt6WIskYcF9h3bGin1BDL</t>
  </si>
  <si>
    <t>armpBrnMHeZMnxpI9H94+nIZkuyIFlPA</t>
  </si>
  <si>
    <t>2ayo4izpmDI4+9cdkjYdhXXYOc48Si8A</t>
  </si>
  <si>
    <t>FEIM7kKXtXjEgyBH3fDkidgX0aQ4TBWF</t>
  </si>
  <si>
    <t>LsH7Emp2JfnvOZPpNWChhk0RHDNLFve7</t>
  </si>
  <si>
    <t>ZPEp/6OM8igos3GMbDUA6f+DgnzTosBj</t>
  </si>
  <si>
    <t>vADaPkSBt3y0qMWQna0gsj//DObotvcU</t>
  </si>
  <si>
    <t>PP/yDIjH5jZ/Ss8efT+rNyVM9bkywdQ6</t>
  </si>
  <si>
    <t>Nmrf9gurslrxUfO1eAsu+BJTKF8TRjtw</t>
  </si>
  <si>
    <t>VOfXOOFvGK4utg80kLF8Mruiwwib4seN</t>
  </si>
  <si>
    <t>1sTOsTIp6lT3kZA82Rk/ihTbjBFtjypL</t>
  </si>
  <si>
    <t>QBL0Bq4Y2zLKESzjcyFQylNTdV3f48Un</t>
  </si>
  <si>
    <t>AY75ZNVAUxYdo66Sy9j21r9QJYfO0FVS</t>
  </si>
  <si>
    <t>9Dbu21GExrQt3xpy30zF8b7a8elyPXJl</t>
  </si>
  <si>
    <t>Riy8hpcESD13seHiggHKXxkMriRfU4UM</t>
  </si>
  <si>
    <t>agQEr0pHptFnY0mpNesNI6g4JwTCjT9G</t>
  </si>
  <si>
    <t>mGnP4n7YxX8CxnQEeouZVS0LwzSZJOrf</t>
  </si>
  <si>
    <t>Kl0hiL+4oi91vk96va+rbOejLjwCx4YJ</t>
  </si>
  <si>
    <t>ElsrUue5/pYU1D+EUqkUXKna86a8XZVs</t>
  </si>
  <si>
    <t>iC+VoYaJ/m3l6p1FsHyQksVMMWoWLA2x</t>
  </si>
  <si>
    <t>qyx6+oZ2E61BtD+SqKciXMBzaCW8Vs4b</t>
  </si>
  <si>
    <t>TSHpE2EtKRgf79QiT2Uy4mjhXpQyHGPn</t>
  </si>
  <si>
    <t>qBSYg1lq0FHv/W5/Y+j/xslM3fdER3g+</t>
  </si>
  <si>
    <t>hFy1zHsC4nkz9mywDohYn9XZdPwaI9IW</t>
  </si>
  <si>
    <t>3HfwCAuLo97XmLXy43Stoy0evW8eRlib</t>
  </si>
  <si>
    <t>SLeluInAj40ksymrrQ7VR4ZGpJBvU9FE</t>
  </si>
  <si>
    <t>Ktpy/vDvkl4N+bA1ZHY/vcfEu7pT/icu</t>
  </si>
  <si>
    <t>3gz5SDbsOgVrmlmzg0AAB1lWvNTch9Wb</t>
  </si>
  <si>
    <t>DelFREAMltaXQGI9WCZY9roVbAFDXC+N</t>
  </si>
  <si>
    <t>T/XenhM9RxhVaXp5DZffAJOjNHuA3E8f</t>
  </si>
  <si>
    <t>w9HNDzyITTRh/LqV2CTZGlLyuVcH7dAz</t>
  </si>
  <si>
    <t>AOiG3AXlPIY82Kb+mSrMIto0a/Au/EnF</t>
  </si>
  <si>
    <t>DsqelqRmJ0X3EDstryZRkuT/Yi48H4/d</t>
  </si>
  <si>
    <t>dI//1cHXJh4WzoRYJnxbIHsKsKqiT5Gk</t>
  </si>
  <si>
    <t>hSJiBjBVW4J5QG5zNVe4K9+RsRecka6G</t>
  </si>
  <si>
    <t>PX6aVkG2hLaCBbASf7nsLO/uRouCpKgM</t>
  </si>
  <si>
    <t>4n9kVplg9LZJHissCLD/jX2NjnlJxlUK</t>
  </si>
  <si>
    <t>JKdJOH0YqAbszinw5/tFl7W0ZxlcDJWQ</t>
  </si>
  <si>
    <t>kbEK3W4Mf7hE24nWmHUxrgs2vnT902Y9</t>
  </si>
  <si>
    <t>sR1ZpeF8Bg51HQ+l4vaM0hudotSxaGYR</t>
  </si>
  <si>
    <t>hyeWwTxQJ/WzBU/99ueyxsWagL3bXLvu</t>
  </si>
  <si>
    <t>kO31W5Y91q9cdh1xobME5EWdei9OPnQy</t>
  </si>
  <si>
    <t>LJBBlV//b3H0ixa6EFr5D52Q70oLQhhA</t>
  </si>
  <si>
    <t>pbi8uWNOhJyNF92RkEWV9uL3o5tikUH0</t>
  </si>
  <si>
    <t>9Fptl9YbDjmaaBaS39bQbmrWA350G0eE</t>
  </si>
  <si>
    <t>B4+sCYbb4yBp+jyHuTHgi7Sa1CDCDhFm</t>
  </si>
  <si>
    <t>S5zufbgHuKBUz5aXY0cyYg58eyjMut7Q</t>
  </si>
  <si>
    <t>UOvd1+utqcHDJe5jUw/OBU2DUybJTOyJ</t>
  </si>
  <si>
    <t>P+Cf0Ko5eZ5VZZDRHH+kLG9Ls+Km4+U2</t>
  </si>
  <si>
    <t>mWC5OKqv/FiSSmMGQPYbcByYxvGaRGRt</t>
  </si>
  <si>
    <t>pkvwNU0enhG6UThxCrMBrdf50ptDOPMu</t>
  </si>
  <si>
    <t>yPNpzNvH9arl+aGnMbm21s/Fomn5aaCN</t>
  </si>
  <si>
    <t>ing+FPp7TYhHN4dVuB2eWqMnoGbhoxxV</t>
  </si>
  <si>
    <t>et2SCq/bBHistwPUDwn3ekT7opzq8/p+</t>
  </si>
  <si>
    <t>VIK6s/2c7ufbHQbP7/nvYKcBQ7U1I+Qc</t>
  </si>
  <si>
    <t>bxWE7S+6tPyLndxr99K4PmrTSAZHwaXs</t>
  </si>
  <si>
    <t>6wyCULXl4ZfX+fRIH7U7nP6ssgm+GOiI</t>
  </si>
  <si>
    <t>qSvAl++jRHKHhayeFbrt1JYwSRzsblx4</t>
  </si>
  <si>
    <t>C8iLkP8zadf/sZlS/bBKJZqKTNKf01mK</t>
  </si>
  <si>
    <t>K3eSy1DGoGafQoHL727PyZ5L7r53XrdH</t>
  </si>
  <si>
    <t>m511MtRY9wFBVYAPqIhqhLtpcRMwLb3/</t>
  </si>
  <si>
    <t>82dOyDWyFbA9OoT+uHTmCFo4//IFXX/S</t>
  </si>
  <si>
    <t>aG0cyA03QgEsif1JWYrghwk+YWxbs0HZ</t>
  </si>
  <si>
    <t>MqInKT6fYzRfe6jRWc2JiYIq+z4UBJsU</t>
  </si>
  <si>
    <t>FojCHUMwuCjWCDLmM3r67eDWM8OnZqAK</t>
  </si>
  <si>
    <t>lYtl8eiOiYZNlxmGUDdts4zhaVH8xeCh</t>
  </si>
  <si>
    <t>q14kFyOCrlJzYJm+VKy0Kf0J16+3df9b</t>
  </si>
  <si>
    <t>5XJmn0HO21u1sHEeN1zkaK3BkCLcNKUp</t>
  </si>
  <si>
    <t>nBLbd+HevqK7b1knH1wflcW6bU149rIg</t>
  </si>
  <si>
    <t>YZMsl8W+yheGq2xcyPq05UvkY5Hl/R7Q</t>
  </si>
  <si>
    <t>Lr+xIs0Y6Vhzaf6vvCicEvKHzm42BXaA</t>
  </si>
  <si>
    <t>jmuTAmzrPY5dS+52LOAOwU7vzdSXUXDH</t>
  </si>
  <si>
    <t>NWelCBgApFrZtjy2u7smJ58vw6rSYjdb</t>
  </si>
  <si>
    <t>BMejzi+PSGK4uC9CZiw1DUJCuA5X65tX</t>
  </si>
  <si>
    <t>v4O82sjxXWmKB9CfbAgKfhu+tdvZ7gdA</t>
  </si>
  <si>
    <t>x2qG4LkeB3HRHSTlYitXWZIehSdaa3CC</t>
  </si>
  <si>
    <t>gukT6Uqj/p/LxC8FJynKdWomm0Zm7+6H</t>
  </si>
  <si>
    <t>SPiNDWKc+nbw+l4vopvtjAqoHrrxxCmt</t>
  </si>
  <si>
    <t>74Dx/AcVM/sDq2XZNiUgJxNKtxr0c7b0</t>
  </si>
  <si>
    <t>julF5TjvCySEH3h2KB/Qm7bc9Ts3IEQS</t>
  </si>
  <si>
    <t>PXBQI9BYxQvzNAkfh8Gqw7hJ/Mfcs3Mq</t>
  </si>
  <si>
    <t>6Ak+p8Dz19QoEM4SiU9NyTSj4eNVhCA1</t>
  </si>
  <si>
    <t>5qploUDn3BPGkOVU+Qt0auwh3tw+AgW/</t>
  </si>
  <si>
    <t>5O3TCCPYLP+z+tuwv+tTJXoRJqrJcCUF</t>
  </si>
  <si>
    <t>NiiI7nqqDlhcD030QR/J8M92dhIUSqhp</t>
  </si>
  <si>
    <t>rKNih359LrqCnqy599e2jUGQt2pG36bS</t>
  </si>
  <si>
    <t>f/T3+Fwm6uaiZgKgRy1wgX4XHFGf/X61</t>
  </si>
  <si>
    <t>C6pY7Ymgjo08ZcgbOE3M5NXpo/wsnraD</t>
  </si>
  <si>
    <t>FTgRV92lHPE+o76UXCRSrQFHXZ2n2skW</t>
  </si>
  <si>
    <t>KkfolihMxUVDCwMLf4OOzh2tm7a1gO2A</t>
  </si>
  <si>
    <t>fYSfCX1qVT1iUl6BAa481Rfv2N2CTdbK</t>
  </si>
  <si>
    <t>E3/MlQwEJ7DStbEnD8yKc66gVeS60sBd</t>
  </si>
  <si>
    <t>aOiHg8tIaNSJ5LMVh14nS2uScNZxr9/d</t>
  </si>
  <si>
    <t>GQClN6R5c6rCeoHc+BP3X1Hh5IUOsT+L</t>
  </si>
  <si>
    <t>shdn8THKit1p5Tw9Qonm6awcFX7dWiyM</t>
  </si>
  <si>
    <t>4c41yEST0NoaYOg33NrnLxnRDBH0Kqfz</t>
  </si>
  <si>
    <t>xySej0bISAZ++FPXOOybTB+3htL4DYRu</t>
  </si>
  <si>
    <t>DnhoJtyyGhhtH14eyTPcQQzyflwfJ7AY</t>
  </si>
  <si>
    <t>/EHr033OqY4TxaRK/wWZcmxvxc9KTcVs</t>
  </si>
  <si>
    <t>LoDSUhNWCz2ydCzu2m3SqhAGTCbeOUD6</t>
  </si>
  <si>
    <t>huhBA+DqkX2vhU3TMnKz4AXX8EiOo8gj</t>
  </si>
  <si>
    <t>ySQB0Wxx2EMi17BK4G20bauJEeKaOZSG</t>
  </si>
  <si>
    <t>/H/LNTR+0pivKDq+naAjTqDfQ72vixWB</t>
  </si>
  <si>
    <t>jlqMNWlfexKUbzXJ1+OeNCBr4l8jtTr1</t>
  </si>
  <si>
    <t>AKL1SudnVmOorP5ASYQSbwo1Xa/IVPSH</t>
  </si>
  <si>
    <t>DAksz0Z97/GKJ0cWfVzjAtQdN3/T2NoJ</t>
  </si>
  <si>
    <t>6eaU5/q7OmDFeKonw6jmK/o1/Hor4ra6</t>
  </si>
  <si>
    <t>ntvOHPckM/xhNc3B3wWqrP/tq+iaaMA9</t>
  </si>
  <si>
    <t>hPf3VgVOVBRFeNpah7KCpJBLjMIT9r2I</t>
  </si>
  <si>
    <t>1rxNtPMgr/zKe7RJ8lbTIgQMURk+rMCo</t>
  </si>
  <si>
    <t>IDT+Kib/u1v4oKFq8YRWnLW7MjYbocKj</t>
  </si>
  <si>
    <t>i8TmnUvuyPAhBkVh8kovsu6r6PIYTOw9</t>
  </si>
  <si>
    <t>icmmFEJHjeF6/KbCknJiIvUPAmla0YjX</t>
  </si>
  <si>
    <t>yFbMgBAg+mHSHF/9kniGZfM4TjeDLawe</t>
  </si>
  <si>
    <t>Ao1JXSuRgVNLwR91/mLXDhJNG7//VbYf</t>
  </si>
  <si>
    <t>Z8kleEJEHn2XVedzuZpe2Qj3LClOVmn8</t>
  </si>
  <si>
    <t>nByXpu/xubbMtIuliFoXJCyMnHVFl5v2</t>
  </si>
  <si>
    <t>kfT6YwtQjnMwnTniqfkCNLY6P7TfAxMJ</t>
  </si>
  <si>
    <t>znsMzXaorWAUhlzh3VidAFAwXWK58dm8</t>
  </si>
  <si>
    <t>ZjpXf0jUGlog3UTOUEv3a+xt88ByYFwF</t>
  </si>
  <si>
    <t>ApIyoDxp39PG9izjfpNy+a0gHr2wAoMN</t>
  </si>
  <si>
    <t>T3WgrVC3J7zEl6P4zJL+DlNEldaKTOOO</t>
  </si>
  <si>
    <t>/ntd/yOdwjDwabJzTH8M30UYzS3tj3FL</t>
  </si>
  <si>
    <t>S8txhP6vc20Hg3vxm39stZ7Llkb0CZs8</t>
  </si>
  <si>
    <t>GoMP9Pk6jePvsSLkssZNWQ8m+SJzl+VF</t>
  </si>
  <si>
    <t>gnuN9ZHhmHZVJuiRrL8oVlUBJl+yiLaq</t>
  </si>
  <si>
    <t>St5+sYiRuZgwc2+tD0yJsJJ6UVvlniD/</t>
  </si>
  <si>
    <t>8y948VBJuqiojhjkrWuLMcItbRori0u9</t>
  </si>
  <si>
    <t>Rp+WNqLyeOIeK6CN43Q1anubQiLmyLb3</t>
  </si>
  <si>
    <t>IgIH85zJ/1e3HgQvkpQsOT6c2MxLKtcM</t>
  </si>
  <si>
    <t>hOY1BOMQO3DgibwVEKJMDNRMKD+qZ1ne</t>
  </si>
  <si>
    <t>UsuTnVgvWPBxkF0PViRJUwX5hSGblOUn</t>
  </si>
  <si>
    <t>sKGEFhkKbLxdF9yZ0/8iC1bLE7a/okr9</t>
  </si>
  <si>
    <t>zQ/df/0cyTaSkX2HYxTbG7ONxXcVAFYY</t>
  </si>
  <si>
    <t>9O3MeBL2SII5/Pzxb/D+CDzsMEEEmmyH</t>
  </si>
  <si>
    <t>zUrUz+1rhk98P7DP3Y6WkhzYNXO74wsh</t>
  </si>
  <si>
    <t>J0YpVChDXCb0b3IDp5w9072z4GnrVbep</t>
  </si>
  <si>
    <t>DsecdEmRmXm3Gz5EGkMFtYJsr8SdPf+q</t>
  </si>
  <si>
    <t>e0F8hxsYPRiSzxcVscZUy1m9HuM8vDLt</t>
  </si>
  <si>
    <t>xSn1jsLsVUd4plkIgWdmMkFB2eqKUoTc</t>
  </si>
  <si>
    <t>gE29GdDec5/VyBogw1Rq9UDS84FqmZoY</t>
  </si>
  <si>
    <t>c33jSzQblLJOXFw/Ltp5j0H4uXjNpT5Z</t>
  </si>
  <si>
    <t>5KgKodhg2TJoI299i8VAePIS9Dz2IWZ3</t>
  </si>
  <si>
    <t>So8GwRKp4ibA33hxoRwkzxfVG+2lOgFD</t>
  </si>
  <si>
    <t>R9VF9JUTQtF7nppKR5269cyriBdkC29Z</t>
  </si>
  <si>
    <t>BYBEHBYYgDQzJR0mOi7jDpYHE/znSCJm</t>
  </si>
  <si>
    <t>gcAqBN9SFRcNilgcOtgz+x0iS2O35Dja</t>
  </si>
  <si>
    <t>y8YW70nvAutNe2cfYGfQE7YazUCRsj/f</t>
  </si>
  <si>
    <t>rgv+K6PZ3eL0OhBlFikmMYexbo2hMNiO</t>
  </si>
  <si>
    <t>4i1WdxwTEsh8h6Amk1qBxtxWB6DjmpDc</t>
  </si>
  <si>
    <t>KOnm2Mz5bMo68d9JMowx6JXKIbK+sOoY</t>
  </si>
  <si>
    <t>4Yx334HlpgouVC/bCtdjOwvvRmSP7yRh</t>
  </si>
  <si>
    <t>z8ERWwXODUQgEBtfT8FYN7FQgyakaZ0C</t>
  </si>
  <si>
    <t>hkyCJk62cWYNHw0Wkdau/Yl+XcEbeVuK</t>
  </si>
  <si>
    <t>CaZA58DE0NosMoSP6N+zDSDY04kzDPcI</t>
  </si>
  <si>
    <t>NZ227Q8rF7xCEiKTRn8dc/UYbU5IwOns</t>
  </si>
  <si>
    <t>yt8YganHcUF25w+Ys7NvEGgilIAivNS3</t>
  </si>
  <si>
    <t>hebwF/VJrge47demfHJKOFH0D/YrH4h9</t>
  </si>
  <si>
    <t>jKMpClWWReP32aM/5GYTlDyGfkCCTD2O</t>
  </si>
  <si>
    <t>1FMcnD8s8QlgbIeaaZ1lmD3QTk8UF1Ml</t>
  </si>
  <si>
    <t>68s9HuiMOKplttNGLhrZleixwJFNNc89</t>
  </si>
  <si>
    <t>eGtO+aN/7GrKRh6I8DnHWIU6+4l21+57</t>
  </si>
  <si>
    <t>/fVd6sK+mh7TMibl/VQzj+di6A7ytbLJ</t>
  </si>
  <si>
    <t>W3XQl7Fcw4L1QzMxEfZAFyrGXkQvCL/g</t>
  </si>
  <si>
    <t>FxLu4pepIGse5h3tVzfyBfu7k4TdoeSP</t>
  </si>
  <si>
    <t>aWpEbMqXBhfaM+s+7Fl50Ggu9H8ih1QB</t>
  </si>
  <si>
    <t>CUVePFhLwrsKUHh7AS32o1wPWtZKjeDU</t>
  </si>
  <si>
    <t>GRZOpjV80hzXb3HKdI0yVS4/Ow/nkMqP</t>
  </si>
  <si>
    <t>UfV9uKBglTwBiPSHAZgEd6VaLPdI93fc</t>
  </si>
  <si>
    <t>NMz2KMKJHiY/2GjuacmblHtn0ANQeT6P</t>
  </si>
  <si>
    <t>q3/Q+WRlUpichQFG6n6A2biuolhoc8A0</t>
  </si>
  <si>
    <t>oPKy+rRk8bNT3kIMC1RrP9PnXCiAIcOC</t>
  </si>
  <si>
    <t>/yZkhzACR+pm1M67usOxUTsG5jnlrDrC</t>
  </si>
  <si>
    <t>DVptwrslbERjdI/cWGvqEkODniyudjYy</t>
  </si>
  <si>
    <t>SjZb+IrKuzdmtxiuotcE3JlXMqbm0/lz</t>
  </si>
  <si>
    <t>9BGq0qTlmjGfTAfIMR51ju3GVHZ83oZM</t>
  </si>
  <si>
    <t>gZOs/kHPrlZQH2JonaWOzwOOZ9yWUWHy</t>
  </si>
  <si>
    <t>5cpsytVi6JBzY8uAUi9QJVnO7ymQiZB1</t>
  </si>
  <si>
    <t>188Es1RyylZdyfKY8UmH/hfX6E/e1CrP</t>
  </si>
  <si>
    <t>PZBlhdBXmiwNZcJ3RFWYoi/ISkHMROOe</t>
  </si>
  <si>
    <t>0c6xUsbCUSYQpHP3SHk7FwoGjbbOpulc</t>
  </si>
  <si>
    <t>DURktpDrY4cP9hhVOZxLBZfLai62iMoO</t>
  </si>
  <si>
    <t>Kinbx452h6w70dQhI+OXgMiQX3kE9G/Y</t>
  </si>
  <si>
    <t>qk7dYJ9SXRGQ2UJef+LChedWBTxa3876</t>
  </si>
  <si>
    <t>GG5i/RjwnQGKuEWQUV7gSa9kodnf2yxo</t>
  </si>
  <si>
    <t>I3G3LDRdDI7ktTXdehxHEd8JoDPknvAW</t>
  </si>
  <si>
    <t>zZZr6g0s47qkN0JMQoyRfQzKo5/lxUIj</t>
  </si>
  <si>
    <t>vpRet8sMs0dycDQoMsqNxjGi36JpUeMy</t>
  </si>
  <si>
    <t>akWGljWkqHNQHPVSc3NARerhM3vXa50K</t>
  </si>
  <si>
    <t>EpqnFcdqxF/7z+pEl18dHnKlyI73hV7T</t>
  </si>
  <si>
    <t>vho/Pe5Sufb0+r7AnEMjKjRotxBbgFoY</t>
  </si>
  <si>
    <t>339wkk5UCh3wiQ7Csti4NQbdAwR31JDj</t>
  </si>
  <si>
    <t>1uFPtb8Di0FKvE1U1d6080zTsmdzUs01</t>
  </si>
  <si>
    <t>UcC96JBvZJBj/DWtCSTj6umEINzf3/bx</t>
  </si>
  <si>
    <t>lWLS5b5KfNkAUqb+jWeZdR4mKbP0dITo</t>
  </si>
  <si>
    <t>5GWWRvm+RKtXj6/AZsgGa4TQFRbPatr5</t>
  </si>
  <si>
    <t>/RVTBmI0YOsWFavhxinsaWcaXF2KUJFS</t>
  </si>
  <si>
    <t>DUXhMG3oDlyrNuB1cJTvVbvKWLQyYHjw</t>
  </si>
  <si>
    <t>/3O+0eaZPgBZnCnB81oZ9ngbis6z7QY3</t>
  </si>
  <si>
    <t>qw7B+RNnR+f4Sq3bOlycVvOob2UNkM1a</t>
  </si>
  <si>
    <t>psxWNPsJsZ08l/RPkhGizpF6/Od8jBab</t>
  </si>
  <si>
    <t>DAG2EwAge1xG1iuRQdKsHElDsYZKYHaU</t>
  </si>
  <si>
    <t>Ed8cGWceJjS+Wsxx9FLeIuz1j1Azz2+W</t>
  </si>
  <si>
    <t>Y/y3Xaxu5qh1vac3QqDomTI7BIsiSBW6</t>
  </si>
  <si>
    <t>0gVaulhd1uDe2vtmtiNrPKJRBaJD7uYq</t>
  </si>
  <si>
    <t>crQt1E5lip9dlt5TOpbKSmTXm3lcEkIg</t>
  </si>
  <si>
    <t>Y/R4gmrg7pfY3ojJRkXcfwlNDCSio/o+</t>
  </si>
  <si>
    <t>/6v+hMTW97yA+r8BGT/ATVPNO5Y/CyFe</t>
  </si>
  <si>
    <t>Fiz+wmOS8n5DXAlE2VKab0eM0IziaNId</t>
  </si>
  <si>
    <t>ytuKLMMj1Yjo7w09s1hBEBemjjyLAwGM</t>
  </si>
  <si>
    <t>Bl+foLIljB6zfFO4rm/Kqvpvki9NjRb7</t>
  </si>
  <si>
    <t>JDo6T//rgupqbMqQpW+GykffmbaVzyGO</t>
  </si>
  <si>
    <t>NE2syOzDpL2pNoG9URJMOPyDX6wSHnVo</t>
  </si>
  <si>
    <t>AwsjfVx533xrhZjuenAlCRN+312p1Jfz</t>
  </si>
  <si>
    <t>lvMgXi+tbAVXUJAieevwFlMBmbBbr0xI</t>
  </si>
  <si>
    <t>UcP9la5nl1X/YHzQiBFapEoK31raxw8M</t>
  </si>
  <si>
    <t>79lhaTAs7ro19Ma6yQ3fDY2VtAJtxvBm</t>
  </si>
  <si>
    <t>74mEeIPbjXoAcurDk8Mo0Xs2KSnFwlb3</t>
  </si>
  <si>
    <t>osflb/+EIpQcz8lqMqMtPGLKinfOxeLM</t>
  </si>
  <si>
    <t>PvlxF4Ya4D1Amws9MomMd5cKDtWtw6x3</t>
  </si>
  <si>
    <t>HkMD0pS+gJspW9HNuegpYnO/uxyA8sS5</t>
  </si>
  <si>
    <t>WJDeAxnR6ygP+pWj0jteZkCCeCHJ63KZ</t>
  </si>
  <si>
    <t>Iu12m0VYU2nFE6ohzRCilimSatmj/iYo</t>
  </si>
  <si>
    <t>v2ukKgQ0qY0IcRPeRpdoQMo0xc+a2IEB</t>
  </si>
  <si>
    <t>9EqjQebxLtZMI2+JeiQHqV+tuK7PnQ88</t>
  </si>
  <si>
    <t>Xrt30rbOsWjGhkrZDGO6RvFIt3cr1F60</t>
  </si>
  <si>
    <t>MabpeirZTzblKfRpLlk+JMQajA/P6sio</t>
  </si>
  <si>
    <t>cZiKvB/8MnXUccrf+zYtid3uwGtLvG4+</t>
  </si>
  <si>
    <t>q1KcUEMSO9hK+VWt2MJYlL5Y/zH76pD+</t>
  </si>
  <si>
    <t>nFwdLpU8hlPREyuargzxB4+ooWKQpe2W</t>
  </si>
  <si>
    <t>7l+DUIAHLebOIuZ5L65LqF+U4AZZ0n24</t>
  </si>
  <si>
    <t>f5WYe9jzPcoPnqtUa7Q+x1ldw2+AFPuv</t>
  </si>
  <si>
    <t>VNvNCUXIQySdC+okcFZIRRLX+RGXwI60</t>
  </si>
  <si>
    <t>eEZCvtBj7sV/AV/VuvlVi10HfMIT2oOO</t>
  </si>
  <si>
    <t>WYLMUy84CxKcNISlpPcJP1sRlCsN7+qC</t>
  </si>
  <si>
    <t>m1ZPCk04Xxw0hRQkiDrt7PdWRekYOE+p</t>
  </si>
  <si>
    <t>aM2j1zfv0Wy9GlDB2/Smg5tUChQT06h3</t>
  </si>
  <si>
    <t>h+ud8vsVklLUcBDtzQ5pAWsiABH4PyFf</t>
  </si>
  <si>
    <t>w5UnQc9N3Ad0NNIrlicxWvF1I0Np5+/j</t>
  </si>
  <si>
    <t>BKQkYx5yub0xqbUn5IOdgZJZ0FA5ebAR</t>
  </si>
  <si>
    <t>AwT/KvjL06m+sfM/N22hrf4fTCqlv3FU</t>
  </si>
  <si>
    <t>8eB2FLQFkUaJgPoV90IFGSRwg8Vq95Am</t>
  </si>
  <si>
    <t>cQxWGxh2oeYlaChyYU6g16lAjTYBf7Lo</t>
  </si>
  <si>
    <t>YCFsWzpA3PeKCg677pgY/1kp2r+mCg6e</t>
  </si>
  <si>
    <t>zrnFpT3QdrTfWfhqj1xNKRmb4YYRDMwc</t>
  </si>
  <si>
    <t>SCMcNeI62ERs3ajNWuNJ5N8ZFsQEvST+</t>
  </si>
  <si>
    <t>sVjw6RbtiFIMlf/bsn5bNfj/g4QdJRUa</t>
  </si>
  <si>
    <t>Pe/N+/pThUlccXEKyqbG7RFHm2PjwVt1</t>
  </si>
  <si>
    <t>KcA8/cZbaXXOhRiJDQZwQhjLgMh3NfYt</t>
  </si>
  <si>
    <t>fCTXVOooupveKPyrBsYf0qeqItbHsK9n</t>
  </si>
  <si>
    <t>2wCoY5z9khk/MGmnyPZatksOiQ7674R0</t>
  </si>
  <si>
    <t>YASL8FM1OeI1kT7hPTW9nIybpwI2ZhrS</t>
  </si>
  <si>
    <t>es0anDi09DSPEVE4PY5W10HVpJLuRbgk</t>
  </si>
  <si>
    <t>AG+qPL/s/zCeRKCdfcYTQ07PwAiTj1eE</t>
  </si>
  <si>
    <t>+6U//JfHH6YLzqcnaJ1o75eX2MzjJoRz</t>
  </si>
  <si>
    <t>WWgVZUcchdy6wRIFflkTIAW0y9ae5dzY</t>
  </si>
  <si>
    <t>cU6AqsW+wqR8sD4Wt6KJO14F66GetLXT</t>
  </si>
  <si>
    <t>rsBjq3KdCMD+w/A1o28XRP9y+5WTp47M</t>
  </si>
  <si>
    <t>A4kh34eDQ/X01lqWJJYNiZjuQgb39EOu</t>
  </si>
  <si>
    <t>8dg2dM2V4ccREiEZqGHvbzWp9E6mOxec</t>
  </si>
  <si>
    <t>kbuzlDqWU/aPhsXmg5Tdfm9RQvf2dXLB</t>
  </si>
  <si>
    <t>kB+7NbZW//+i5ZMBKbmX6mhfBHg2qiqY</t>
  </si>
  <si>
    <t>fVTl5LidTCCqAvIYT0tv2OqR+RMuRXzg</t>
  </si>
  <si>
    <t>TiSefZOPE4z8UKAOZ+cKS8Ys+8u+dLU0</t>
  </si>
  <si>
    <t>Mau6ooZl07HafO0a4c9Q96SFveTGUa1c</t>
  </si>
  <si>
    <t>qmToEEJ1uw5foGvCioFKOjnkh+9D72Gg</t>
  </si>
  <si>
    <t>b0922FXWuB/F1qyE7fESHvSKKpMIK+Or</t>
  </si>
  <si>
    <t>7lfcj0EW+coI9u2CsILCND3qB+kB+s1V</t>
  </si>
  <si>
    <t>JRL7virQd6ay26z5VzzR/TuxKxYOxmy2</t>
  </si>
  <si>
    <t>LkAdynQYzlqarCV/piaUZmr4/ktf3cU5</t>
  </si>
  <si>
    <t>49icR83MrwhUfe8a9dINXkR8bbkZQ3pq</t>
  </si>
  <si>
    <t>B5sj3HCuo5F8EDeVjsHsLY9E79Ma7xo3</t>
  </si>
  <si>
    <t>12pk8fSWARt8rNj6IWFi9BkJEuTmkuGL</t>
  </si>
  <si>
    <t>dReA4tYyRhWCabc8EYmOQVg9xrwOpDEG</t>
  </si>
  <si>
    <t>sUvz6r0ULzpMPpZuyQ3o4dYgSZWB33ve</t>
  </si>
  <si>
    <t>Tkv+lH4CiSqZaNh+pzWu24cLmM1W3HOo</t>
  </si>
  <si>
    <t>IVrCA5LoLHm1kAL+kgP2oI4xgX8d6IxA</t>
  </si>
  <si>
    <t>uSkRuuid7BvYPouhXwrqb/4P6Cczi01g</t>
  </si>
  <si>
    <t>pFEyzrqohfy4jf6x2oEpZ0VS0cDKqbax</t>
  </si>
  <si>
    <t>/TfxhH37hcEEv71jdA7THAwL+cruwDr8</t>
  </si>
  <si>
    <t>XOC3rnvQkZSap/nPR7kIClJJ75OVPoYK</t>
  </si>
  <si>
    <t>bO66VtdLnVjg1VvNcu1PaT1S1MpQ4Dka</t>
  </si>
  <si>
    <t>97JeT4ON75PHLFnyd8fE5l+f2ZklFUll</t>
  </si>
  <si>
    <t>ZBERlZsmGzo1ASgeA5iBP+A8brUlwm8S</t>
  </si>
  <si>
    <t>POYX7rQxZTtW8hsTTOMotIlxvb06jUik</t>
  </si>
  <si>
    <t>G305ehJqyknZL31hdDAGw/H5+VOnBY8d</t>
  </si>
  <si>
    <t>ufjqA9azxZ9Ohn6ftoCbbk3fs/X88sJQ</t>
  </si>
  <si>
    <t>mxcwd37CpYkB00oOSuHUO3xTa2rT9gfe</t>
  </si>
  <si>
    <t>CgJUiD3mXV6GVp6eMC8uV0nqGFg+gkur</t>
  </si>
  <si>
    <t>rsmh7wB80Qc52ZrD117tRK6n3EQzcTCE</t>
  </si>
  <si>
    <t>0zO9BUK/h6edXFEmaAe80GTqYJBNahGc</t>
  </si>
  <si>
    <t>LKvnVDZsSC95+e4CQIpTU3KHLUNBPB0G</t>
  </si>
  <si>
    <t>JF5VVg/NNmjC10Bb1gJ4Pokn2i4a/25Q</t>
  </si>
  <si>
    <t>vVgOZQ5fVIxJsQHh8FKmEjMa1qXQZ82+</t>
  </si>
  <si>
    <t>fioGIqRax55wgrlfmMIOqzoVvQR49b2n</t>
  </si>
  <si>
    <t>Fz0jsEg68mJqn0PpaDgTHUt7lGzEFblV</t>
  </si>
  <si>
    <t>v37nNARvEQTr8D1YgAqmUZHN5iYMICiv</t>
  </si>
  <si>
    <t>uYP1U1SnZESCYnv8MDFnHW1vsraR99f4</t>
  </si>
  <si>
    <t>0+/S3n+ZMqVa3DtRHt0yh/pFL23ho580</t>
  </si>
  <si>
    <t>lNYluzXq6d62tGirzqCk4SPWPtr3kJNw</t>
  </si>
  <si>
    <t>/mQDFGJ4Dw4uFyfECgHwsZ4rXo12h8RW</t>
  </si>
  <si>
    <t>mev+lwbIyTiqerXeeaTBByFaMTLxTPqs</t>
  </si>
  <si>
    <t>Htok2LOtk5P0WOFCZHE5K6p1MaNxeb3q</t>
  </si>
  <si>
    <t>MPE8pZXZJBFC3BfvVIjYs3l5TCYT326q</t>
  </si>
  <si>
    <t>h5G/vX9CS/YeiCTnKgD09iJk0SHtgxHz</t>
  </si>
  <si>
    <t>FshCBtcz7OAERNwgD9hpcVgsV2MqP7Yr</t>
  </si>
  <si>
    <t>wvSAEO+oobr7DQOXnzVl+CQfnodBbA+k</t>
  </si>
  <si>
    <t>eHngLcZuj+IgkWp/9eSL8WKoKkoOX9pU</t>
  </si>
  <si>
    <t>k3gf8NLlQbYejqOCdwCwPEoHCTk4b8P4</t>
  </si>
  <si>
    <t>+8dmMxQaL+ezRCjPKfDOim5W1O5+3XqT</t>
  </si>
  <si>
    <t>Ih9s6y5IKe63wnBJbHhTJ5dO4MJCgc7E</t>
  </si>
  <si>
    <t>00uBmz0ecxOx4Ia3fhm1oVdh9TYgITrJ</t>
  </si>
  <si>
    <t>GhuiyKABiIUcjjObOkN45d4N/+DuT68m</t>
  </si>
  <si>
    <t>hd8SDgQQgexoLHvN8nFqXA6OdXTb00bx</t>
  </si>
  <si>
    <t>ogWNUGeGdn4+dnZ2UQA0brSeBr7FnuZM</t>
  </si>
  <si>
    <t>4dLkklAVqCmFjva+JCddm9/fQwUEJEKI</t>
  </si>
  <si>
    <t>Sgoob170EpZ0Lpzd52fzL1UiHlyW2JyV</t>
  </si>
  <si>
    <t>4pZl604RlvW1y9h6u7cWYhZ9V5lOTyCN</t>
  </si>
  <si>
    <t>T+gWmIiaNwKEWwiKYokyoN8IpPdbhxz0</t>
  </si>
  <si>
    <t>CiaJBpnAPOZinvA/7nQuAWzj8dV1hq5+</t>
  </si>
  <si>
    <t>5ZvxDrp1JjMvmOxwPJX8A3cG4MFE8bOU</t>
  </si>
  <si>
    <t>g5OJxQziH28raDO9o70n95VEF497z3mA</t>
  </si>
  <si>
    <t>U1iILjVJY+Odkde6+jiHGBzqCTVT54/c</t>
  </si>
  <si>
    <t>GxZ+QD8JjDIR/UAdvhW1z7iNT0QLSeJ+</t>
  </si>
  <si>
    <t>LAlQAI2fR9zwNh/Fuf3ugf5uMG7crQ0A</t>
  </si>
  <si>
    <t>oTbuHQ+r8Q/7Nhbr8ojcX+zne40F+yZz</t>
  </si>
  <si>
    <t>bj0503XqzsYHjGThmu++oe+X8pE6RxSY</t>
  </si>
  <si>
    <t>Y1WIGYyi145EGT/NAmUUDSk7nNYzde2t</t>
  </si>
  <si>
    <t>6aM8N/FcZj5gzka+xeqMXQCYplPDdQ+8</t>
  </si>
  <si>
    <t>JSNomkZf/OxY7xDFTSPuGtXexTlXD1my</t>
  </si>
  <si>
    <t>JZEs6mbXu3eVhx29REW2hon9nI/yWHwK</t>
  </si>
  <si>
    <t>9/7CuAa/o6QN1XjvIYplb9x+JlQu+qS+</t>
  </si>
  <si>
    <t>BwfER1wZNouyI6xFKGVqIh2WwiYzhCTL</t>
  </si>
  <si>
    <t>FVQrtZj7WrRg89JV0l7+olpxeH5T4CLx</t>
  </si>
  <si>
    <t>qpi75uSKNAhdKNgyvSQSP1TpPVtLVUt3</t>
  </si>
  <si>
    <t>xmPV9Nu5kDYCrs1vNELDOVKShyhnwsEE</t>
  </si>
  <si>
    <t>K3UhKZ2gLQKiXHEvGhWmIJwZF7eFW4PA</t>
  </si>
  <si>
    <t>xw/CYPOwbEanSiN3I8WlMl/i3hebg4Kp</t>
  </si>
  <si>
    <t>Cs8ZfUy2d/BEKLXjkLJ5iZzqHxvO/AJP</t>
  </si>
  <si>
    <t>7Upp9EAZQVBH5rGE0SCmqFv+4fIC7CQA</t>
  </si>
  <si>
    <t>C/7V+Va1brM5GfFH3zEzQChX7lCOSjwN</t>
  </si>
  <si>
    <t>9cZ78Si+FqihNu1txkzYdphC9TJJl3JA</t>
  </si>
  <si>
    <t>r9LKT8dNCPcZs8AphAyrcdze3sbBkGrT</t>
  </si>
  <si>
    <t>YWIwURapyWA8FhZOy2vgtE5js6As2SSK</t>
  </si>
  <si>
    <t>R2ZbLcjU8H52T7E+hVtuR09tcTJqA7o2</t>
  </si>
  <si>
    <t>TEsyXhC6CUClutpQoJBXeyRV606nZWmS</t>
  </si>
  <si>
    <t>uEkKShG3HnbvyvqPP1RU3B33ciushIyX</t>
  </si>
  <si>
    <t>FLpfWFL+31fEkajP3iNE0wAWdwfqaijq</t>
  </si>
  <si>
    <t>Z3xQz6nMbfkUCIqmOollx/1QrxotL+Zk</t>
  </si>
  <si>
    <t>oolIUWeL2oQiOzRDWz3zevnH7VvkHI3f</t>
  </si>
  <si>
    <t>oedmTRylGLsAxRReZAMB+g20unKYmnyb</t>
  </si>
  <si>
    <t>fv4QV5yRN4vllKbO/fbI3UPjIrYsIwO/</t>
  </si>
  <si>
    <t>ShckTzo42b49I+knP1DxsotP3CIvs7qS</t>
  </si>
  <si>
    <t>gYmwzXLq7yCTpqvDb6ArbEalIqYToD6D</t>
  </si>
  <si>
    <t>N5XotNN5wfVBloENZtoGiMH3lj2jTMEM</t>
  </si>
  <si>
    <t>0L0cQz6/aUW1pptbJZ47zDjOXrbkh38P</t>
  </si>
  <si>
    <t>ihimCPI3pWofVKJUoTWuQ2jUKEutH+Lq</t>
  </si>
  <si>
    <t>UpYi7KnQKDR1TA5r8JVAQId+YZh8diQM</t>
  </si>
  <si>
    <t>7PzSjobQilZ5L1kd6YIIVK4KprLBbQ9C</t>
  </si>
  <si>
    <t>QiBn9AeFxz3TVTC3qpmL1QgIU0eg1WNj</t>
  </si>
  <si>
    <t>oLm7F0hofsJwe48VIb9crFCpold61s05</t>
  </si>
  <si>
    <t>ie1FuuS4+HDy3abjdgo070xdfh55Fe/x</t>
  </si>
  <si>
    <t>zXxohe20OI5KRc0B5CW6Z2SqWjQ3b+qi</t>
  </si>
  <si>
    <t>e4f0afnZI/+hS7hIhFZLUfKPHhw9G9Vp</t>
  </si>
  <si>
    <t>zmfuwyn0ia4x8YKdjFfrTNKWNiv7DXap</t>
  </si>
  <si>
    <t>NXhc93e56JhuJ0/UtJWo15GwdTlBQDAt</t>
  </si>
  <si>
    <t>JLj80Qu62XHq6Y+/SYIHWYhtQ2fvluaU</t>
  </si>
  <si>
    <t>77cf9g0qkoBuCV40HvAb+bJ35rIvI+03</t>
  </si>
  <si>
    <t>hVzx3RXLLvZDKw8RPX+VWEb3C2B2v9C5</t>
  </si>
  <si>
    <t>90U/qKVFfz05E7dVVHcUQpHINvFMiSwc</t>
  </si>
  <si>
    <t>5l7rGmxgBez7H0TjaIwNVdZaMP/aAEa2</t>
  </si>
  <si>
    <t>zxWdiNYMgsQcPuqsn/HEX4QXXAgB5avB</t>
  </si>
  <si>
    <t>GvXM5WHYsL94YPWCzPCWgnD4L8zXPUfJ</t>
  </si>
  <si>
    <t>sqIdAtaXYLXbKmTK1cGqXeU6Nhqj+zRM</t>
  </si>
  <si>
    <t>A6VlYZlW9zcAtbFMIbDIhx0AZXRB3pZT</t>
  </si>
  <si>
    <t>Wtc3+mZyFXm7pav3jCWzEhiq1z4cFDKt</t>
  </si>
  <si>
    <t>99T2BaKhcxFqhVw1sRVSOE2moI/FTSSz</t>
  </si>
  <si>
    <t>YJkP0pYqrdnHClB77pp4jNOpyDDeOf5z</t>
  </si>
  <si>
    <t>i4XJuL4j+RaN5+5bw1lzPE0fCkUjxsLV</t>
  </si>
  <si>
    <t>g6wJI3KcQKhZ95FaAOqTIx1vU2Pv+JNT</t>
  </si>
  <si>
    <t>EXObY8gktEZPs5eqGGOc6A/PsOxJPYNG</t>
  </si>
  <si>
    <t>LW21io01RmmTu0yZh3vD4x/OYmWKgHek</t>
  </si>
  <si>
    <t>T6m6WLSJTTV+HnL6ABLk0Aqjr7qbbY3I</t>
  </si>
  <si>
    <t>+NDUitduhqPgKa/4ST2NiRo09EFOU+Dl</t>
  </si>
  <si>
    <t>pRDpdv0E9kDGUzinWGCrxb02R7/bXB+E</t>
  </si>
  <si>
    <t>g/hnWHlkS+0gSCY50SBTSH40EVh647S4</t>
  </si>
  <si>
    <t>uAXrv7obZV5RJbBWC7bRMQTla3ACC7rp</t>
  </si>
  <si>
    <t>AoBm9rgc+hsXS3jXPlxlE7SCQI62nIMK</t>
  </si>
  <si>
    <t>tSohboqjNqybFYerrrl7tbaE2buGHi3R</t>
  </si>
  <si>
    <t>2liEDVyjSecKfI5Wfn5N2riXzaOkc7lJ</t>
  </si>
  <si>
    <t>Xy9maja+NFVNOuIIuQUTWPoG2bjI8F0x</t>
  </si>
  <si>
    <t>J93IjQ/Ps9VAtoZdAZncb40GByxixT7e</t>
  </si>
  <si>
    <t>7NW1y/IwbESLqcNzM71qKp5DdLL0AwGo</t>
  </si>
  <si>
    <t>Kk4G0UxaGeY0axT3bsbgBAWHlEMWTnKp</t>
  </si>
  <si>
    <t>GGjRNi5ez2I3iqzavZftCrVH506M7NrN</t>
  </si>
  <si>
    <t>dr6O/6I+pyo46lwJT8K3bUc+KWfBAOaL</t>
  </si>
  <si>
    <t>g5NZ9guD4CXykyFinL/ho+PQhcQBu/t6</t>
  </si>
  <si>
    <t>VdR7jOKdqP1gD7KsYT44+sB18fYTXOHf</t>
  </si>
  <si>
    <t>JayQOrt0VwcinIp6NJwQ1QyV3RLIEJnq</t>
  </si>
  <si>
    <t>wkQazogd6+HwJVrWYYduI3/Jqk+W2Ej1</t>
  </si>
  <si>
    <t>cWcirGWD8lxAKA+F/9UUycjrC1PeFo1r</t>
  </si>
  <si>
    <t>KJeFEsjkQnNxfcFdVcafXJVEgy4nLK03</t>
  </si>
  <si>
    <t>8dZ23m+YCptzkOEAhV57QMDzMqeq3MhZ</t>
  </si>
  <si>
    <t>zDtskDsYCiHQg8VJUV7aDEviBmeyEb1Z</t>
  </si>
  <si>
    <t>zmkqAzL8FLR40c9nee6vrilMg5acAvvg</t>
  </si>
  <si>
    <t>f7OMWWf9zUGHWH0o1VDbIXI+hUmXjuKJ</t>
  </si>
  <si>
    <t>ESp84Uo5duNd2kWAKzmrjvTEN1QKcxyj</t>
  </si>
  <si>
    <t>QHGPgyiY4B7rO+Dte4QTwD+7gl6yVg30</t>
  </si>
  <si>
    <t>2HeGxUMEuEDmPWGCAQlN3y9SgsecAauW</t>
  </si>
  <si>
    <t>ldw53FKNuHJ7GmyRpIDCIFQ9eHWBOqQw</t>
  </si>
  <si>
    <t>QLp3FhpVIq3zZOgzJMlhgUarbuWci9mE</t>
  </si>
  <si>
    <t>s6NTEeqn6x1QiV7ODWDBK2+ImkHP4RCh</t>
  </si>
  <si>
    <t>Jr+Z0JxcHmGUjBOg6cYW9Y9ACQXsdv6i</t>
  </si>
  <si>
    <t>qG1uYoUZSlkxKn0xuUj20pQUClkgysbP</t>
  </si>
  <si>
    <t>IixlPyminUpJY1LsbNuIIozLVY6RQzkJ</t>
  </si>
  <si>
    <t>oefUFG9+7WqH91W12JOw3GUgohlUrIXh</t>
  </si>
  <si>
    <t>IKcmuRQQRerL0N4/5YuCkfQ974Fp1CVo</t>
  </si>
  <si>
    <t>0boZ4NiogOZSepUG0bn2pDfiQ/ijndIX</t>
  </si>
  <si>
    <t>wXq1IRsMTjiZPaAUSGFdm+oI/yggsafs</t>
  </si>
  <si>
    <t>r0pqbm9rwJ/FmbCmOFHFm47xPwkSAVa0</t>
  </si>
  <si>
    <t>/N0XHo/8anG/9sxN7Aim9qsS7jsileBZ</t>
  </si>
  <si>
    <t>MlxHzfEDmd+CYj/awzhq164U+N07lJOd</t>
  </si>
  <si>
    <t>FvK+Dbr01I8D+N0lxtUl1cRCJFD3jIzR</t>
  </si>
  <si>
    <t>RrQ1ukbky/Rzf7n+ho2ZxAtwk8o7f51d</t>
  </si>
  <si>
    <t>RYTZKd5QhLZHDGOQbYazMzb/w54ghSZg</t>
  </si>
  <si>
    <t>5uWf7cHxBMMJWs1SabG4KuDmho/eUq8I</t>
  </si>
  <si>
    <t>BhkSTnZKD3XChEyh8cNA8F8TeUQR/GRn</t>
  </si>
  <si>
    <t>oc1gvptbrMf8jlmRwtmxqaykiwr7mhhS</t>
  </si>
  <si>
    <t>G0yuuR6uUMnvXtFEqgHZ0NtSCv7GFlS8</t>
  </si>
  <si>
    <t>IEJXb2SLc+VeJvMTuh3br2AtiUfxHI7T</t>
  </si>
  <si>
    <t>ERHXHzfLQtVi7Kn7fQb95C9DQxx3mm6q</t>
  </si>
  <si>
    <t>RwdeP0Jlwpb7VlL9B5U3Mm7zUtIzs0s8</t>
  </si>
  <si>
    <t>amcMaO0uC4J2XHwDkdt0SmHWiQWnGkKR</t>
  </si>
  <si>
    <t>M9lalUuaxcn/zi2kfHyuZcMVHEi+/Z71</t>
  </si>
  <si>
    <t>HIvBE+ClKS0H2f7jk6dFl4iEM3HWthdx</t>
  </si>
  <si>
    <t>B27Yzc2XDpN4JhNVZT2jhugQyhxmqoeV</t>
  </si>
  <si>
    <t>EBD/+8gndFG/k2xMbfe50n6LqS3PWGkO</t>
  </si>
  <si>
    <t>Xpo1lf5u/3e1UkvCxWLw0GdM8XJmsldh</t>
  </si>
  <si>
    <t>J77nksuyHWlj0uDYO6ZICNQ5HXhGBbq2</t>
  </si>
  <si>
    <t>1DpXGKjtamtEQnb7uJxT6SGlPuk0i7t8</t>
  </si>
  <si>
    <t>ZwTEUn8GDDIPC/HcoKyYnh7X2y2YDhN9</t>
  </si>
  <si>
    <t>p0h1aSi8I/iK9SUC4rYtFt1BUKkZSiGw</t>
  </si>
  <si>
    <t>SijfkPhnPWgZqOGBTl8hGF3YQgYWUu1k</t>
  </si>
  <si>
    <t>xURs1fKRqOu+N87ThzLUWQ1kjJiyht9K</t>
  </si>
  <si>
    <t>ZhDtrnG6VxKTOo6QFofVRDK9I9//vgMc</t>
  </si>
  <si>
    <t>aizrxz/XrOmFV5n2ZRrQZy4IiLiuD8sN</t>
  </si>
  <si>
    <t>Q/1Hq1514j/chZRyS6j8nQPcEHLXUdRr</t>
  </si>
  <si>
    <t>EK22JfSpzA7k3L/taqPwfoTTItVXFnap</t>
  </si>
  <si>
    <t>QD0iPH6DCVPjWPMWfZJMQUfXQ0CvVgL0</t>
  </si>
  <si>
    <t>VgJFDqxzTDyYdloP2SgtG8uY59BiVhRA</t>
  </si>
  <si>
    <t>x0VCycWyb9I64qvt8MwWECfI49F9j0yA</t>
  </si>
  <si>
    <t>HN2smcQBxOk5/NfW63mwXERkIufS/ARy</t>
  </si>
  <si>
    <t>m/b4EKtwzECYoKDamAEeJRjDAfu9IER8</t>
  </si>
  <si>
    <t>f5tWMf+Pf73T9pmhyxkp6vENpH8XmF1/</t>
  </si>
  <si>
    <t>E4ZAGpxu10cmyZh3u31+OerrqDEKMEm+</t>
  </si>
  <si>
    <t>GFf+BVwmZCeZzbEGy1ODS2gjwTbBWphC</t>
  </si>
  <si>
    <t>3D8v0vwPjf8f/gzLwntCuDrUnM0XMHI8</t>
  </si>
  <si>
    <t>0iSrShVc/dfuFK5lqNN0L4s6Q8fd9rW7</t>
  </si>
  <si>
    <t>ppgCrJOG6KBQaXyoJhYL+Cd9Oiksnnx8</t>
  </si>
  <si>
    <t>Nm55Dk7Lf1OxlI8f+W3GBLa658pZNCX9</t>
  </si>
  <si>
    <t>kw1IIrJkHaqx0Q05UbbvXuUZ0/lrQfIf</t>
  </si>
  <si>
    <t>RcXa88FEUfeldPz7QTWFbL0K4JiMdl6F</t>
  </si>
  <si>
    <t>5SMBtI3dIQn8kYuIuwq8itz0CjHaTkMj</t>
  </si>
  <si>
    <t>EEFraLxkdY+yvSclSie9CBeQV4QkdWfF</t>
  </si>
  <si>
    <t>a8r9owxnyCVqZHvdrXND4n06KXBiijY+</t>
  </si>
  <si>
    <t>qfxiUJYUcZtfyrTSqyRNkZrmrXoo6JG+</t>
  </si>
  <si>
    <t>g354F0y9zlC6IlbKlGC8N9DtW0LBFDkR</t>
  </si>
  <si>
    <t>G1saMROBzMVVpys1v97ZuxSRa2EzUSAX</t>
  </si>
  <si>
    <t>yuewdxVyUgnyZxhqAMGgQgDl5hyYY7ca</t>
  </si>
  <si>
    <t>bnJW5aIY8Hw4UfiSjSOn8fzyUsRlEktu</t>
  </si>
  <si>
    <t>zsGtvdvtWawn1QfpufPDxrAJVX+kiF92</t>
  </si>
  <si>
    <t>u9ECMCt3tKo8m51liWfYauSh/ReZPbJS</t>
  </si>
  <si>
    <t>L9YlXV/H1Lc1wLxIJdFHDL/JrOqifQo7</t>
  </si>
  <si>
    <t>WnxrbewyK7G4s6wZDgviTnrGVWPeqKvn</t>
  </si>
  <si>
    <t>DMkJsQyxVOc5XW+1hRjhHO2BGu2RmHJL</t>
  </si>
  <si>
    <t>wBZqpAh0u5Twl9vz7zn+l1WuMbBzPapg</t>
  </si>
  <si>
    <t>yyCZd3JLckobS6Gw6wdUS7qipAdjTSyk</t>
  </si>
  <si>
    <t>UKwL6ALPDGteVJTO1gO5A8qM6Bjh+W+V</t>
  </si>
  <si>
    <t>zsmpuDJDLFp4M/0dX9/TB6C2Y/RoAuUU</t>
  </si>
  <si>
    <t>EqnLl0BNnhac09UmPzPSUPOIzu4On8kT</t>
  </si>
  <si>
    <t>7cY2226RWHHJmzo9uQqAq+sBk2qk2w3t</t>
  </si>
  <si>
    <t>SkQcmfBZYyjLsWXDuyghSRyDrCdaXtNL</t>
  </si>
  <si>
    <t>kvnXmGdPv7q4If4sYCrNLM5zn3alOEBa</t>
  </si>
  <si>
    <t>kqmhaiQEt6mWnNUzMFZVatB2Vb0D+Kt9</t>
  </si>
  <si>
    <t>XJqmqm8r2NgvO0ZYTwAN30uUmCtYa4z3</t>
  </si>
  <si>
    <t>OusPLi6oLr9LgReRCXjtlKc9WyaztIeT</t>
  </si>
  <si>
    <t>7w+bRgrEt5n1vUMVIMnmWTHTZ6LUWWeg</t>
  </si>
  <si>
    <t>qjvBv4ZeOc/reL8k6cXVJ4oHJC4WrNFK</t>
  </si>
  <si>
    <t>0S3A+1vv0KRJWJUSfbDm2Ds8iXRv/GA6</t>
  </si>
  <si>
    <t>PPGMmmCGKLmshP5ZPkE88mpPbxqAwQ9m</t>
  </si>
  <si>
    <t>Si4NDVCQvBW3IfQCVd96JEKhSJIGsHOw</t>
  </si>
  <si>
    <t>cJmystIXCgf6qIyJ3eAdJt4CyHZ2YUj6</t>
  </si>
  <si>
    <t>2AEDMp2BZe6UO19wJgp9mXiyl9qzfDk5</t>
  </si>
  <si>
    <t>BtsvqicDLAr8mn3mKmhaf3ONspnmUXlC</t>
  </si>
  <si>
    <t>n4NRmygIZd7bZ48Nx+Iqq4zK1cHjOF2Y</t>
  </si>
  <si>
    <t>HDlAZi9kT+u2LkuXYH0Ll7t8tDOreFBc</t>
  </si>
  <si>
    <t>qiYwzW6b+QKIWeWf4CXT3z/HRW1mvUnt</t>
  </si>
  <si>
    <t>mgBrcgcJzlhuveFNDhE/dSWvrO0hgK8L</t>
  </si>
  <si>
    <t>sKLD73/hK9YjRvk1r8ZB45ObM3UWBY/H</t>
  </si>
  <si>
    <t>gBJGpfHYN40087R1ZrJNL7DO50yxCJdH</t>
  </si>
  <si>
    <t>W+G1UkCpUw535g5O9EGZKI//NnfvzWLz</t>
  </si>
  <si>
    <t>5S61qDPyNu0zpgJ16jeIfzMUir2RKksp</t>
  </si>
  <si>
    <t>6L42J1lKWwe2uzq2vuI4KKikV8flfCSn</t>
  </si>
  <si>
    <t>gZ1VN+JVKnb0lUD12t2WvMDLt7xuPfSI</t>
  </si>
  <si>
    <t>HHp/5YvPvFW5Hu+kk0NSGgtmzvIDiaaP</t>
  </si>
  <si>
    <t>8FHUQh+seAJPZTjAqcesyTJTC5ToKF1w</t>
  </si>
  <si>
    <t>ipszvKM7bLUB4BWyUfUCw7EdVLNz59nY</t>
  </si>
  <si>
    <t>jhLk5MysYLpEYYtsM+Sej2mbWZs5Lqf2</t>
  </si>
  <si>
    <t>1vZadrIaM4qLBcltd9wQxdzBt8dX2TAm</t>
  </si>
  <si>
    <t>tL2jiaXRFr0hEqluHTyhhCTQ5Uy39Do3</t>
  </si>
  <si>
    <t>Ktc3rUmoVM/kpPHQC9ucP9sxfWVycyxS</t>
  </si>
  <si>
    <t>Ox+0jZ6ymxYLcnlNoB5Ka15hBykciCMo</t>
  </si>
  <si>
    <t>wsMJMnab2Nkly14wET7WPBvgKEuIZ6h8</t>
  </si>
  <si>
    <t>4waa2jWpKetEidC31UCadbMuVZdqtbX0</t>
  </si>
  <si>
    <t>iWG7J/Sf22IekGanNEp1RuPj1au6Sdkp</t>
  </si>
  <si>
    <t>e9H0Q2G6frP9KSXd9UkztAL+1yQmz3gP</t>
  </si>
  <si>
    <t>KQUQXu0oS4J580GVVvhQYYFA5/s6iWdJ</t>
  </si>
  <si>
    <t>Ko6OBxiHn4RgEReZ+USl8wcrocQ6CjGv</t>
  </si>
  <si>
    <t>D6ELIFORp0A+Uya00JKAhYhSIUCmfh78</t>
  </si>
  <si>
    <t>yblXKQIDLCksVggpCnEXpbl0JohXd0we</t>
  </si>
  <si>
    <t>YU7RrARiGDIqgwz2vKdYhebOmdg/qAEy</t>
  </si>
  <si>
    <t>mFh7rVcM8foQAgTQarWrWlLmZJLBcd+5</t>
  </si>
  <si>
    <t>0BqPXkdacmfQbV22sKbSQ5FVVaRyckAO</t>
  </si>
  <si>
    <t>hbkS2wfqTFyFbalFZ97W3u/YG83qEiEo</t>
  </si>
  <si>
    <t>adKshqQn7Slfwtke1LIVIA8DMUuLMwHo</t>
  </si>
  <si>
    <t>dSFCJN2HNXpuHqhBePvwV22TQigblQFD</t>
  </si>
  <si>
    <t>joDLusYJIlIEqeTuzuwULB+Ro/GAssKw</t>
  </si>
  <si>
    <t>Jl52V6fJxtT54EOXoEaOOg6Xhkvql97R</t>
  </si>
  <si>
    <t>8juNiaMijWqN17jWCD6dfOF2uecK7wLR</t>
  </si>
  <si>
    <t>QXxlKmmXqwTKAiMnshBH5tp/RBnUU0/x</t>
  </si>
  <si>
    <t>h/pnk3RUQAgSsAOh62hIL10c9MqKezfV</t>
  </si>
  <si>
    <t>YiR6T2yMTgKvuHmQi0vyokoVgnZDvfMo</t>
  </si>
  <si>
    <t>PCEg1ZlW5Uj8rhWgEXCBxLmpww+zxyNN</t>
  </si>
  <si>
    <t>BdfdzlbHs4/LqwFOKnLZF5ARXq2VMFAS</t>
  </si>
  <si>
    <t>2e0c3yqwj1O88b9ynUvgUH1np7sqiruC</t>
  </si>
  <si>
    <t>JZDar6TW1JVdH8/I/CO9sOKtpflTBuJs</t>
  </si>
  <si>
    <t>zLP7ipGgv/Swww31EIAL+FTrvWHfkp7D</t>
  </si>
  <si>
    <t>PWBV8lY+Prrp1mQlVGfzliEKHpbh63o6</t>
  </si>
  <si>
    <t>b/GO45tz6qpxPl4hvnT+y9Vcf0KBkGFs</t>
  </si>
  <si>
    <t>P54IppNO3jQjy3Fnpd+fIftn0VkeoAii</t>
  </si>
  <si>
    <t>pG9VOnkQ8J5jt8ZMv/JXyppx8VQeyMQx</t>
  </si>
  <si>
    <t>R4kAzaxf4i0o3t153wgRQhXdlg8qK4pm</t>
  </si>
  <si>
    <t>9eJGnEFfSm7BDmwuXlqQVy7b7temkvfs</t>
  </si>
  <si>
    <t>b7mYPnWVq3R2qcsPEUhutGzGoE8Rw8sW</t>
  </si>
  <si>
    <t>jJqI6vPA0efjgQcV/CiQ3/P5IgbqyzC3</t>
  </si>
  <si>
    <t>uZ0f246Knxe7zt39qwvPshwKWhDT+asd</t>
  </si>
  <si>
    <t>9mlEvTlROZHhlG+ycahMkUAJwaVp6PLe</t>
  </si>
  <si>
    <t>DEh/TEMbjzKT08wNrNQ58YCwpDIIp/3q</t>
  </si>
  <si>
    <t>9julqn+Ebkf2ISyNyVDA6twbmiEh4MfS</t>
  </si>
  <si>
    <t>QX513Ml+Y29br4EOtPYRyuNWqu7Wqqgk</t>
  </si>
  <si>
    <t>zgZfQ6MSTkhAnzTZrlhhz2vvT28zViKo</t>
  </si>
  <si>
    <t>F03v/NKByM3HutgrI9KI5+VjEEdfNd5k</t>
  </si>
  <si>
    <t>VCxTU9pBrvR1zh1WzX8+onPlMkpIB8Wb</t>
  </si>
  <si>
    <t>RmfTitj7o8qT76bz7mRxX4qlCKmTvd10</t>
  </si>
  <si>
    <t>ZtmnMuUw5yoyXOF+qwKCdEQWiGgmnEtm</t>
  </si>
  <si>
    <t>FyViWzDz712CDtzpV0j2Xpxz2MdArrdv</t>
  </si>
  <si>
    <t>V66WWf9xDg/Fl8+8yDQlHhYaph/ypv2h</t>
  </si>
  <si>
    <t>zmE32nHTLyVbtnEC3yBJkf16mbcGhx6W</t>
  </si>
  <si>
    <t>iGu+pZOrlDh8e8cKueP8h2kL6POzu88N</t>
  </si>
  <si>
    <t>jfact0NKAXAjFAJCC7RNpDw6M9QXeesO</t>
  </si>
  <si>
    <t>fSALrtIivG1CG94Ju0+0twsbPGqldS36</t>
  </si>
  <si>
    <t>vIxr6dEGrr6w+s+aSltemhHWC+8DFrqV</t>
  </si>
  <si>
    <t>VUDxIcmA25DpvhDTviP04EqY0pHlR+Ph</t>
  </si>
  <si>
    <t>C9R9XmBCMwzSA4eaiYfMWBQnP4t26l2v</t>
  </si>
  <si>
    <t>J0DJhCkpXYqGaFjVfhvInF19R22AGUnC</t>
  </si>
  <si>
    <t>nR+3uclT2t6mqX0CVxlOxgQjsFvY1kt5</t>
  </si>
  <si>
    <t>7pn/rWy5k3Ev/F3GgLkybNCetZ5kTqH+</t>
  </si>
  <si>
    <t>6k8X9MJsTlCxTkWpbrgUYjans7wwN2+U</t>
  </si>
  <si>
    <t>qROEWtm5uExoyl1EtsjpqwAw/srjfdTK</t>
  </si>
  <si>
    <t>XNykHpD4nAOmBq98oM7Pl/m/hp7MHRO5</t>
  </si>
  <si>
    <t>sDXXRv2WkHjQMZaFe6oCgIEPB12uXprf</t>
  </si>
  <si>
    <t>OBE0dzOYd9xDSwzwF09E/bbMG4jglxzY</t>
  </si>
  <si>
    <t>J5L78J2+FboMqKtLZ0Q9yRzpoKNTRveY</t>
  </si>
  <si>
    <t>CXrhM/XXcszT+1/Z2OOanoDgsyLgIXY7</t>
  </si>
  <si>
    <t>GRE+VFUtYHeeZtAIcFo2QpCLpFmA6rQH</t>
  </si>
  <si>
    <t>AFLMB70IJTOGRimPGTjJYZjwdBf66GOO</t>
  </si>
  <si>
    <t>SPjhlVi80zr/Ft8Nc8SfQF7gQ+oG9Re6</t>
  </si>
  <si>
    <t>BEkkAsoudoN5p56/GojqYj0ewNXI0MGP</t>
  </si>
  <si>
    <t>doMFHDjNR2nHEhKFbApVYgTmRCyIimUG</t>
  </si>
  <si>
    <t>KlA0dSHxYAPVvIax11oH/eaKR8byfkpK</t>
  </si>
  <si>
    <t>7bzjFDBD1okECb+oS/pRN6SHTDXqhTEV</t>
  </si>
  <si>
    <t>kv4ZZ3n+Lbe4+NKoiZsmLT/V3vPYC0E+</t>
  </si>
  <si>
    <t>dC2eYJtDR6H2N7lGv+bCBKs0v+Xin3U9</t>
  </si>
  <si>
    <t>LTpkmNn2W5gZCe4tgN/s+URg6Ydwpfaz</t>
  </si>
  <si>
    <t>k/VLKQaYYTrIgfpk1c2TYA+X2Vjg61eG</t>
  </si>
  <si>
    <t>ltOa8zRYXp/oRLVzH5nSnyhmrRRS3yHX</t>
  </si>
  <si>
    <t>BYDOHiHlNRKniiTMm60Vr961VOMhNI4D</t>
  </si>
  <si>
    <t>mIHke/FqVhi09nlPa5Sf+PZ8Auy4Nhpu</t>
  </si>
  <si>
    <t>koImsL6yJ6vuvFgED5+m80XhKHCtwERV</t>
  </si>
  <si>
    <t>wh64JogeCvqKmKa6wjPROjrpSwCsKVhk</t>
  </si>
  <si>
    <t>ISqJdKGeaMvW4FtfHsA0QriYUYy74uF5</t>
  </si>
  <si>
    <t>Sz82LWsnIwZQEYkpQG9OIF4VQ4yros7U</t>
  </si>
  <si>
    <t>GcdqjbPjaMsRE99IwfF3wR6MF/xFuB0P</t>
  </si>
  <si>
    <t>OVsgVhhRE1FOv66jajtVF/kniEcUKn4/</t>
  </si>
  <si>
    <t>zti/lW5naJCzXv21ryTr8UgkPdihPchL</t>
  </si>
  <si>
    <t>J9T6qU75Heoi2UlUKOPFHxBoVhcIZRSA</t>
  </si>
  <si>
    <t>2NOafcrFD7cVywvBXWFD0UmV+WlXHRHu</t>
  </si>
  <si>
    <t>GBX8hTQsYyo8m9cYq2aUhIR05cJwZhbk</t>
  </si>
  <si>
    <t>hV7e5G9o2UCQT3t+6Y6pf9pRZvy4yiVA</t>
  </si>
  <si>
    <t>vA3WoUJo1owtNrnvyUrt5uNs2ugVs2H1</t>
  </si>
  <si>
    <t>971M0RXdP8pyIi1iF9DK3JSi9ePTVWlt</t>
  </si>
  <si>
    <t>NNElBJeDUe+0xqgzmaUbsCT57wxj4kZC</t>
  </si>
  <si>
    <t>WH2nFXk9Of9q3Fi/V7GGFYg4psvak0aE</t>
  </si>
  <si>
    <t>SLGo2kx6e3gzNasVVLOFo+bStw39o57N</t>
  </si>
  <si>
    <t>ncOJjFXyXUg1IUcXmL+ypg+QwawQi+6Q</t>
  </si>
  <si>
    <t>c7YWmTHAHS5R/U9f8VmrF5imRAEB6P6B</t>
  </si>
  <si>
    <t>TTyn1jbjJdzwjncqKgQ5OiT56Li+Ttun</t>
  </si>
  <si>
    <t>UqxMoYsLX8AZWIwV51N77XLam1xsmgPe</t>
  </si>
  <si>
    <t>/DkDbFQwa/9kPmlAbHf4OF00sx8SgCeW</t>
  </si>
  <si>
    <t>jkO1jy0tStCzNQ4pYSXRuSfyAxo0QvmL</t>
  </si>
  <si>
    <t>lEg7zBVn7mHLYf5AuKinjTomotPvELAF</t>
  </si>
  <si>
    <t>iViax3PJ86QrW0uwuI5lsNH+ZD5Y4VhF</t>
  </si>
  <si>
    <t>Ym1Kfqgwr2XeGdKXdm/JDq3ovFDuxjwl</t>
  </si>
  <si>
    <t>kfMWOOVfeuzgIWJOmn02g8nCGKc60+Pm</t>
  </si>
  <si>
    <t>6Gs14T19O3PQ+0y1V9tMW+L65LZRoqLm</t>
  </si>
  <si>
    <t>2x9Gc5AKZXx7Jk4llVfpAm74UzIjTd7i</t>
  </si>
  <si>
    <t>6mY7sbwsAK13aG4+/6MOs8F5ckPLjApB</t>
  </si>
  <si>
    <t>1IjLVisjy3BilOK0NaIvKbLP2jsR/ihJ</t>
  </si>
  <si>
    <t>zhfNo7Bj3Ewe0xCHSmOJDCoR0K0hqtOM</t>
  </si>
  <si>
    <t>Zd6hym9qhkLi2gXC5YrBFmoQHbVDUEFS</t>
  </si>
  <si>
    <t>ZLdnxlrQNMHFIfbGbQupXAB/Oyl83EUp</t>
  </si>
  <si>
    <t>4INiMUhznkORgBzVCnEpT95aO+UiC9wa</t>
  </si>
  <si>
    <t>f5vQ2ad9ASkp5nx+BU6e/1ivkLIuwEzE</t>
  </si>
  <si>
    <t>hRjY4kYM0Db+nOjQ01oKStN/LZqMy91b</t>
  </si>
  <si>
    <t>xMtKoa/xp7AWTP1pbl31Gxc3Hgr6heAm</t>
  </si>
  <si>
    <t>EXfwerN+k/uIXZoyTHi/0Clg/jOwyQNq</t>
  </si>
  <si>
    <t>gWy4hmCIhjDZLOQ2AKpY21B0KlRDvuph</t>
  </si>
  <si>
    <t>uKiitu6drFeeRUxX54Sefj4F8SusDnG1</t>
  </si>
  <si>
    <t>HsxgiQchHgMiHLOjk1KIv0wzV0ECO7ay</t>
  </si>
  <si>
    <t>XLTGb95vZ8RnGPJHoB2Q0nudU361T3XP</t>
  </si>
  <si>
    <t>Y2p0WlhskabCS3Wd4GBiLx3sVzbEe8rE</t>
  </si>
  <si>
    <t>mH3b0PHEeAMWyQ3u66CFDqKHSV4E929f</t>
  </si>
  <si>
    <t>hqk1eqczQ9hqHSJ9lnwEff/xtsoo2d1U</t>
  </si>
  <si>
    <t>vR2F2SWWdyjQoecfAcha8MlClA5SWi44</t>
  </si>
  <si>
    <t>2kT3aZAzZLRzxFTsHjw758U3xwq03Rfe</t>
  </si>
  <si>
    <t>Zlugk6jIBMr/v++DILeH06dCyWQbxivH</t>
  </si>
  <si>
    <t>z5z/UTMJADTU/sM+pJ0cYwlfwN4hWI8N</t>
  </si>
  <si>
    <t>5sgbg07yHeJlRRvJ6ZRTqFK+Y/U0jMee</t>
  </si>
  <si>
    <t>UfgAiABJhnq0km2zJGTG+XKujCYhiZrx</t>
  </si>
  <si>
    <t>su3LNpr3EjAqr6q2CWLpy8P1N3oFBqE5</t>
  </si>
  <si>
    <t>v+dUCH1+CJqCfemnbumVBKDbMpsCE4Gm</t>
  </si>
  <si>
    <t>uduxhiJwr/p525qLdbcjwqTgx/d35AuA</t>
  </si>
  <si>
    <t>IXSgtTZYum0iPr4I/eFIhWrIN0odzhkB</t>
  </si>
  <si>
    <t>XL6D+oSI3j+Zo0cHMqsih8d8r1E+roI5</t>
  </si>
  <si>
    <t>sgxBLt9fZbQRtrKBu5lPSTVERF4irVlS</t>
  </si>
  <si>
    <t>wDr9H1sdR+0YK4XPU/P6Q+Bxp/foLlUj</t>
  </si>
  <si>
    <t>ndkoiZL03z66q2AOftFMF93Ne5TA5GUc</t>
  </si>
  <si>
    <t>Ko5nJHVy2YDc1SZHM8IPM4F8h4sQc/Dv</t>
  </si>
  <si>
    <t>YIwKo+yz7rvQ+2HtkFcrG1PPz5+RWsXj</t>
  </si>
  <si>
    <t>OQ5LbZs5tBf4Tsj4Shz49Bxmei+khKaa</t>
  </si>
  <si>
    <t>fy2dnWbYc2rcoBoGsw78ImnVzwj7CDaW</t>
  </si>
  <si>
    <t>x8dtdKN2lp9mOrEaQezhIyyGGWXhjCY9</t>
  </si>
  <si>
    <t>Zkx1oIC0T6jqUycRJPkY8po6/mmuw3Vr</t>
  </si>
  <si>
    <t>jKmo/7FU8hIfcaXffA8WHzHMMo5jIaiI</t>
  </si>
  <si>
    <t>J8NJrCy31V4lHokZ3MFtsIyRYFI6UlSy</t>
  </si>
  <si>
    <t>RAE+Ufazw6mfjPFYQY3O49SvRuRWvD7o</t>
  </si>
  <si>
    <t>THTGrjO36Swa0aUexQwSVpDX6A8rDLiy</t>
  </si>
  <si>
    <t>39UNcOrS4szeyyM6grUN3L25GV8KSpr5</t>
  </si>
  <si>
    <t>FJgnfEK8DJjSHURhd2bWfK59pmerit9J</t>
  </si>
  <si>
    <t>txZUiGbCNWyVRNilYJ5KZmeF4e2H/eSc</t>
  </si>
  <si>
    <t>LcCkxp3OthvOkzcL1KstZL1cwn9a0B3b</t>
  </si>
  <si>
    <t>i2qlEe9aZpYvCtH0jZd27H7G/x5xDWr0</t>
  </si>
  <si>
    <t>OYvKBscem4IZFV5EEbXF6iMPpVbfZhha</t>
  </si>
  <si>
    <t>r3PebH102SXHnsbuLxAsigpzZz/n6EIR</t>
  </si>
  <si>
    <t>MJmHZqaDmv80xUI8XOQ86bH6h7rjyvuR</t>
  </si>
  <si>
    <t>f+ZqbxJ+8wuuWWPxyIEEpDyZVHVvnl6s</t>
  </si>
  <si>
    <t>UVxqUdvU+Ui30P8hzEhcHKhomuEAoiDy</t>
  </si>
  <si>
    <t>q+Ei41eF/7QAoKlmc3SZyV9AsDaRW4AM</t>
  </si>
  <si>
    <t>fyEGQtTx/Rk12PPvZ6csy5nsCfBpTcJC</t>
  </si>
  <si>
    <t>c69dWY2OtEqYnpAKaA+zMtrquZc4T5g9</t>
  </si>
  <si>
    <t>S7vQmZ9DCtS3EJRyCTuESLjcHK9w9Xri</t>
  </si>
  <si>
    <t>aembn1eK4krLt7MpQIWDM3QpKTYi6WA1</t>
  </si>
  <si>
    <t>csdWZZWvPl1PykRugb5TcIsmeuzqfP1X</t>
  </si>
  <si>
    <t>Q6A7dEp54o9jbt5l99xYEx515A4FtI4M</t>
  </si>
  <si>
    <t>pFtc5uU0f4JWsvtlpiqHn4RyD7JHHLWH</t>
  </si>
  <si>
    <t>eVCC7zIgMrFjt4P2h1Mj8G9QoH18zFhh</t>
  </si>
  <si>
    <t>3wZ8X8W5X8mj06TjrHr7oiUcOaZmY/Sq</t>
  </si>
  <si>
    <t>TG/uOVP1QgnMzNatVgiCEDx6io/xJs8X</t>
  </si>
  <si>
    <t>k085F1d2t1+EjNcdmDAY3TP3gk1zxNI9</t>
  </si>
  <si>
    <t>lUdD4MczYOdBH36QZAVurgXoJ2LtqdWm</t>
  </si>
  <si>
    <t>HmIXpQSHLsm+/tNLXaSO5RGorqSvA0no</t>
  </si>
  <si>
    <t>nwzyCKZsnR1LNzC8SVDFMuUB4FtmNyhZ</t>
  </si>
  <si>
    <t>0X6S7jFgzAo2yG38zmQ2ZHvuhxvC9geT</t>
  </si>
  <si>
    <t>RMdpO75RW0jxUvC4VYP72VXhE/pld7W2</t>
  </si>
  <si>
    <t>cvW2N0YU6NmAXGJp6bmOA75d2PAef9BT</t>
  </si>
  <si>
    <t>LH0lR6EHU8hofFjxnU4cGAQ+7aLuNaPT</t>
  </si>
  <si>
    <t>uwsnrVy3efmOpBe5jt+7att1dvbvLNCy</t>
  </si>
  <si>
    <t>2f19XOMCBdNUYl0uDNEeL3XZYEH7mo5s</t>
  </si>
  <si>
    <t>BZ9sThL2PfpQdhN//LACikbYWMY9PBja</t>
  </si>
  <si>
    <t>yWOpkO9bLMpidb7aKPZZ2aONjWG36YTm</t>
  </si>
  <si>
    <t>2trtkDzzvqmoozDrbqnFYy218O+q9TLw</t>
  </si>
  <si>
    <t>4T6H+oAY72OV53P3bO82dy66AXxvEsKY</t>
  </si>
  <si>
    <t>yyF2Uf7XyRtijIlicb36gprjFIt0vQv+</t>
  </si>
  <si>
    <t>m1bTFGw3jhXRN35GfLKb7fNLJnhC0r7H</t>
  </si>
  <si>
    <t>DJVFKSpH03HJZ8JItUupolcpgZgqLj00</t>
  </si>
  <si>
    <t>sObX0B0tAvxnYx24mFbzEeytVE4yLZ50</t>
  </si>
  <si>
    <t>5H258Ft7BHQqMbDV4fu381XnJNf9KwAt</t>
  </si>
  <si>
    <t>y1OjJpen6kVJpVfg5TF4nPtqui+MhJzE</t>
  </si>
  <si>
    <t>k4fp5ug65a+4v2oV7pqVeQCzIQZFXXTn</t>
  </si>
  <si>
    <t>onzoBesOKmq3XSNb4vieryhDGXNYKnSe</t>
  </si>
  <si>
    <t>eSXR50GcbUF74p1IrURzTcJHbDTJ+60d</t>
  </si>
  <si>
    <t>vVRp+MLhiD130aNDBZhU29j82Qx7sRdo</t>
  </si>
  <si>
    <t>s74P/EqatfrUdTAH9aEsY461WU78CEvH</t>
  </si>
  <si>
    <t>SJwQXnvn5/NDmAHSbjDcRgXg/RPAK+XK</t>
  </si>
  <si>
    <t>wiyf/AxM76jMztq4r0bi/3h4uKAwyvzb</t>
  </si>
  <si>
    <t>pJoBDpwzztOfW4tnrmXcHDer2xOwVpqm</t>
  </si>
  <si>
    <t>AgL1xjfH5qsG/17TrJjb+RJ7REDEJyBI</t>
  </si>
  <si>
    <t>mgi0kFEtqPaEohXpl2FTXe+olNFBr2dd</t>
  </si>
  <si>
    <t>MsiT/LtCZEBPQSIwNmeLwZtiwsuaye39</t>
  </si>
  <si>
    <t>qlTzuETRRlV+GWXC3DcsNEBG8YZZoD/Z</t>
  </si>
  <si>
    <t>bzFSav22pk6+VEgb/gkujOl4eIP1GSa5</t>
  </si>
  <si>
    <t>qHOILGjH9wsyPKx6/XUAFlD4NtjQFcfk</t>
  </si>
  <si>
    <t>YzAtshuq/57oX2HKkr3m33KgGB+Zv0Ti</t>
  </si>
  <si>
    <t>SotRxBQD8VXqnuhaIKkV30VyRqBt+4UO</t>
  </si>
  <si>
    <t>eH9hcI0q3thZ0LqTPsjIiXyHHpgd7fh8</t>
  </si>
  <si>
    <t>Ne0Um4TB9joFsMI62Eq3FMzOJIbkZfnZ</t>
  </si>
  <si>
    <t>o4LHtmkqYlSNyDlO4NR1IBoewQxxhSdQ</t>
  </si>
  <si>
    <t>6wi+3iTkj0PbfoTbvgHS8WjqQn34WIKM</t>
  </si>
  <si>
    <t>mtTahngAlgHX9W0hSg/+ndox/xeRs3MP</t>
  </si>
  <si>
    <t>BYVIttFiNjXMjb7V0K7FZowyOYRhBldE</t>
  </si>
  <si>
    <t>AFaI9fCv8e009kN6bQvxQpxdbYo+Abw4</t>
  </si>
  <si>
    <t>g8hFHCX/RGORmV1imEgfQ8S+DsFNqd1d</t>
  </si>
  <si>
    <t>ara4TVmwbJJ7kno1+lc0+OD7XeYJvr63</t>
  </si>
  <si>
    <t>dAwQFFvqha6n8QsREfBRwFicooO4uIM9</t>
  </si>
  <si>
    <t>/e8G/Z0EWUQs8BhQmPZ1rXljjmCvyZ8S</t>
  </si>
  <si>
    <t>ePJkvyDy8/HiXxps4ki43hXOkJcaxvdU</t>
  </si>
  <si>
    <t>kND3Gis0jm64S3Yb0drpOILhJh5fTFDl</t>
  </si>
  <si>
    <t>J5uuT0U+VPs7enZ7AgvMAU0CzTS+3LXE</t>
  </si>
  <si>
    <t>6O2JR+oEQUvFaXi8wzolwKhCd28TNdO+</t>
  </si>
  <si>
    <t>a0BApBPnGvHAsfpUzFfb5hA/52kSQC9P</t>
  </si>
  <si>
    <t>lvKfpuAijJxl/Dw1AtFrkbU8a1iON9T3</t>
  </si>
  <si>
    <t>Tn45D2I/TTh3k/cn6dqmSIREhm4ySkvt</t>
  </si>
  <si>
    <t>uR10SXWAixVBne9lkTIaicDcx73ewcCv</t>
  </si>
  <si>
    <t>0XboRUynJ/wXs+Vf6M7AFzhAcy7VKVPk</t>
  </si>
  <si>
    <t>zrOHM7YAeyGWVtIPIXRde5SOL0WTjUfz</t>
  </si>
  <si>
    <t>CuZu+7hrojxFOc0W5+tb2x7Ly4fCDcGx</t>
  </si>
  <si>
    <t>BI2Ui8zjzwF5K9jxETZYCbMnbMdI6PJ2</t>
  </si>
  <si>
    <t>knPgkNGABxhgQj2b67zupHjr4Z7AcaUj</t>
  </si>
  <si>
    <t>xU5+FEoweC/sI8hwNdXXzuJiFe1Sfrac</t>
  </si>
  <si>
    <t>xLTdgX1hc5/7T6FIXpNYbey4koWsAZ1e</t>
  </si>
  <si>
    <t>N6XrdUj1QmaRw8Q6dNP3mlUMjZwvQZDH</t>
  </si>
  <si>
    <t>Plg+IeMSIminkD51R7zLEg5qfmdwefNf</t>
  </si>
  <si>
    <t>o/zdnYfLeA47A1LSVNs7iFCZYHx2ZX/B</t>
  </si>
  <si>
    <t>p7qfWC5YW6f1nDxNpxhNw6rs0MD9HNKn</t>
  </si>
  <si>
    <t>vMB3hzjba2h/Q8wajeorsxZZUBJpvwUu</t>
  </si>
  <si>
    <t>aQJ+pnCe60zsMgEdWI3esYl4Tvs6xClr</t>
  </si>
  <si>
    <t>wVlZIHuQlxqY4XuuHoX4sa8RMabYKL40</t>
  </si>
  <si>
    <t>N+mgFRAdQ/TIJ1tjB9TpeFqaGCcp8E0t</t>
  </si>
  <si>
    <t>1CKsQn8aRiBFDaM3hZLpxMQKFcbvN/Js</t>
  </si>
  <si>
    <t>T6qAEkFYZ48fz1zB+t0YtESu23+SefIi</t>
  </si>
  <si>
    <t>CWGgVygVLxvJ06Bm3S+QLPe0rUS0Re1w</t>
  </si>
  <si>
    <t>VzuWusdBKcP6Fy4zz4Vr3jgWMObO+X6+</t>
  </si>
  <si>
    <t>cTg7z8sd46P1K4GYABa/riaIaKi4Yh6j</t>
  </si>
  <si>
    <t>3+RO8hTlMz7kuz3rJtThdxpMV8BGyMni</t>
  </si>
  <si>
    <t>Tmcrx5gCRreK85kFEgQQgQkasy2CrPDX</t>
  </si>
  <si>
    <t>povhq2z0Nu+uLFkF2FGCDrJ0zYrtXoJN</t>
  </si>
  <si>
    <t>nD7qXh2ps6QY2HVWNUTCzUNS+XMNAnRW</t>
  </si>
  <si>
    <t>wtLIbWBY6jlytw5M5Ru+tteBcN37EjhO</t>
  </si>
  <si>
    <t>LK2ZSAr3oNb1zgrcbsVexhs+7GSKgU/8</t>
  </si>
  <si>
    <t>nOwDV4shpDlZtEfC1EJBzqOWCi1/iD9/</t>
  </si>
  <si>
    <t>X7biPgWuWCkVckL85KnDp4dYamqBreIt</t>
  </si>
  <si>
    <t>dNnVF81q2kia2MHj6CWFpoAueOQ9pqbN</t>
  </si>
  <si>
    <t>N28rUUF+hQtrBncTcqvebSrqfavUG4lq</t>
  </si>
  <si>
    <t>Ho32RWtzMeC0Fu1RDj9ByTpeBSdtLAzH</t>
  </si>
  <si>
    <t>e3mlk+LkCKMWdmKSFEZgoNO7XfHCpNgF</t>
  </si>
  <si>
    <t>K6ImZOgvp4maomPYjbtFoOAfcN+evVh6</t>
  </si>
  <si>
    <t>i+BwvZ76K1DBwf+qu+WT9tsAL9WdjktE</t>
  </si>
  <si>
    <t>jpOcwWy3mhHYRCMuFVimun0gLpKdLZEK</t>
  </si>
  <si>
    <t>NDw6NVDpPf7TdIvfCODE3q+eN8PJze2W</t>
  </si>
  <si>
    <t>m6cq13q2KEZOwR29+jD74YxOVfxua237</t>
  </si>
  <si>
    <t>jealwJwbS95/j3uULZErlLVN4orhFoY9</t>
  </si>
  <si>
    <t>nMgQvoh9ExX+GCMHmSZ3vuuT8OoZRD4F</t>
  </si>
  <si>
    <t>CCMJGnlzvGlDELI5jitZv2ALNY66ARB5</t>
  </si>
  <si>
    <t>yl8+7HCQKOZ5o48rXyf6WTUXSZ4MJfkZ</t>
  </si>
  <si>
    <t>Qe+5znHzY2nhvVI5oTVps79dCoTXTAFp</t>
  </si>
  <si>
    <t>4dJeXiuGuscHj/HaJNG+z2FO/8CM7Gk7</t>
  </si>
  <si>
    <t>achOFN/ORP2WZbp4Y+srKrYNPFcHU3sh</t>
  </si>
  <si>
    <t>zfxhXMAJOlWCrHTq1gvrdq8ccc2xVZ+W</t>
  </si>
  <si>
    <t>RI+bVboppR+4sL/HZWaKfXt3I7TioZnO</t>
  </si>
  <si>
    <t>87s6NQuGA1Kc08o/HfVXVMu8ohu16qGN</t>
  </si>
  <si>
    <t>wZIuogwi0a1WjnX5E5Mj7QMrjARa3Yml</t>
  </si>
  <si>
    <t>y5g3khwlcTKL030pbQgOjujiEhxkrpLL</t>
  </si>
  <si>
    <t>I7Z1QYXS3C1U/AcJIC7hzh+WlHcTTtVJ</t>
  </si>
  <si>
    <t>Iei8hPX+V4X/e4K1mQ99O7GNd0wuqmdv</t>
  </si>
  <si>
    <t>5ZKIX0MZVKqqxFVSJzHVuqanE9I0pjYw</t>
  </si>
  <si>
    <t>mo7R+IyGvr0UVubcZnUKAxMzkeq+Yoet</t>
  </si>
  <si>
    <t>0AQr3oDImi1txfml01V6iXOVhR6y1Pp2</t>
  </si>
  <si>
    <t>UZxHqWVEQ4PKLUhbNLIhG0HHBV4M501b</t>
  </si>
  <si>
    <t>TeTyaPfYf4n3aWfEEDQAZ1oQqjI3DXgO</t>
  </si>
  <si>
    <t>v6GdszJkDp5kaP7Vyp+5bne8IAcmx3Gv</t>
  </si>
  <si>
    <t>NQa9KRdCvd8npRhMRz/ZrQ1na37VIOOQ</t>
  </si>
  <si>
    <t>elnPBc8DJY645350c3ZD45YBZCUB4msS</t>
  </si>
  <si>
    <t>ChcnIvQGlzGhKmDA+IKKVrsivwC9jtQ+</t>
  </si>
  <si>
    <t>gHhuXygBVDxkdtJvg38iYKRp1f9ocy7c</t>
  </si>
  <si>
    <t>tieclV4fLZHAEoi+plUQ9S1zcbZOrlGJ</t>
  </si>
  <si>
    <t>+kpigIK/2xc/+cVv61W5Lx3FsFjEwf/N</t>
  </si>
  <si>
    <t>YYsZ5krGRnW2z5T86UiI2PdWONmCHSYp</t>
  </si>
  <si>
    <t>JtBBDyx8S1J4hgUWezvrji56fNE0NxPa</t>
  </si>
  <si>
    <t>YCSMSDPHeumM3wehoRpnpIIaabmOFd4S</t>
  </si>
  <si>
    <t>buh+Ie4+oyC+ksbNBvKKoUHA9S4MJCz9</t>
  </si>
  <si>
    <t>le7laEl1BVwGlTpIw2tueEUDr5J+hgjV</t>
  </si>
  <si>
    <t>WKP9srTnOMO2Ei/I/BS0+RWWOLmydb4i</t>
  </si>
  <si>
    <t>9fZozyMP/P2daADcSsbYM81QOjSYIVEn</t>
  </si>
  <si>
    <t>L1HNqAgUizropzUoUkW2/Fx+1ERFFIhW</t>
  </si>
  <si>
    <t>12doDC+WRJdvaP+hMt3JNOlFcZ3G88gO</t>
  </si>
  <si>
    <t>rTtXaghX9VdeUd7BYOYXNfCrR1xC0xTN</t>
  </si>
  <si>
    <t>MIUIussawdWuqP2HWvMP9jkV3WA5wMLW</t>
  </si>
  <si>
    <t>0JH31VgRl9KlhkZOc2W9RSrBIkiAneKT</t>
  </si>
  <si>
    <t>R1ESF0v0x5bglf+1iRMr9R3zvuGj2bq2</t>
  </si>
  <si>
    <t>vbTSomr8SlwNrzls1C2h1DxX1qNATf8T</t>
  </si>
  <si>
    <t>RSQ0ST+RfzGeofPpHbBJOpWAKess18KH</t>
  </si>
  <si>
    <t>UYGyHLySEIqk835xUeebij2rEqT+gIWy</t>
  </si>
  <si>
    <t>JfU4kHHiSdHUF3ALSYuBG/L4HbwN04zI</t>
  </si>
  <si>
    <t>FZQy7yhl7Tbp1aUo5sDR4gax42Si0OeQ</t>
  </si>
  <si>
    <t>AMu5N1aaKdCtwCwdikNzdvq4GohhJt/z</t>
  </si>
  <si>
    <t>uMfsRY6sTzPbkrRuv6+6uRdEqshhxKU1</t>
  </si>
  <si>
    <t>fVot04Daft0TdOZm1TJPn4DT/8wV/fok</t>
  </si>
  <si>
    <t>w3+++a8/z3dy7IkmFGpEmI0dep1+iXfh</t>
  </si>
  <si>
    <t>JaY9mbJUVFqYuYK3c3xLeolL4QaAKl2b</t>
  </si>
  <si>
    <t>c/TI2aQ+kC9HS1DlpECLuzjFWV3XwUz9</t>
  </si>
  <si>
    <t>ea+MzG5alC2XorcQToXpTFMKUPtUZvu4</t>
  </si>
  <si>
    <t>TocZTYoT7ZUm+vGg5PM6i4XnIgZITni8</t>
  </si>
  <si>
    <t>k2bgdq/9hV4B3GCcPc/Qe8rWPIvpJWCo</t>
  </si>
  <si>
    <t>2Wh6DSx0cdo6QjsmCIv12UYps5VI1MuV</t>
  </si>
  <si>
    <t>ufOjStishHfknzyuZ/HUVxebsFhQTXEx</t>
  </si>
  <si>
    <t>ZGcv0poR2oRBgw3m8SycBPCDos9Z91uc</t>
  </si>
  <si>
    <t>Jk+YNLSbUh+KrtPhdgmeax8jUO6X2Aj1</t>
  </si>
  <si>
    <t>Z0YAROClohQhUaCFLl/oN7qonxOgyWDa</t>
  </si>
  <si>
    <t>kkNlHP1zfh6cZTbUnEq5oIZ7u2SWUj3i</t>
  </si>
  <si>
    <t>dr9YkmQrSuas82AX4OSBN7LK7ZEnSTaZ</t>
  </si>
  <si>
    <t>lbRagGWRbuvuvM8M6V3+VBMdJ4jjMipP</t>
  </si>
  <si>
    <t>tHAzKgpODLJIYSgCdv+dQu+YryURusvx</t>
  </si>
  <si>
    <t>EhWYF/gAlyjZUSzY15N44V99vJ0e0mjR</t>
  </si>
  <si>
    <t>dO60dDRXhlJ52ryZxAAs9owxHZ2SmHtQ</t>
  </si>
  <si>
    <t>oZhXKSXfI1ttB5UY3SsP6VTI4mXaPMtB</t>
  </si>
  <si>
    <t>fCZ6jmHhHl+QQDbIKyCxLNZ9yTWS2aRQ</t>
  </si>
  <si>
    <t>eQCsIOy+iJoZ8qzwjRXKngdxDV/os4IJ</t>
  </si>
  <si>
    <t>q0xUqSqobwhEfpNbcUyvSnEYzsZlYS3P</t>
  </si>
  <si>
    <t>JCNsRHI10nEpxiEClC6iRL/elU/1NQ+K</t>
  </si>
  <si>
    <t>TJvL89HcXrU3X1/SwX4zXhsbKrZbZXLD</t>
  </si>
  <si>
    <t>lk3M3dARJdP/MlSOhl7bvtXJw8Q2/NSI</t>
  </si>
  <si>
    <t>6G8nVBbZCEVcYf7wGLZAzu91c0+/K/JV</t>
  </si>
  <si>
    <t>7IOIPIY2JWQx1iQLPjbXPgVC15Zz1fPE</t>
  </si>
  <si>
    <t>awUJZeEIMwOmpJWsVRYq2naHHkyhYyhZ</t>
  </si>
  <si>
    <t>iXaS+XLLU1s++dSewu26vrJmUZhCcBsv</t>
  </si>
  <si>
    <t>p9udK1YjqhU2LgeEhiWyK0lpFRayd385</t>
  </si>
  <si>
    <t>NHOvMNvfiuc0SlpDbt/OTu+AOUjMa0j+</t>
  </si>
  <si>
    <t>Ezj3B3vdT84jGMHIwRYASFq7bx33aRbG</t>
  </si>
  <si>
    <t>/B7B5k7vkEzFuDdVmnvO/f3tBF7/hgl8</t>
  </si>
  <si>
    <t>GlO9gK81aH387VyYagwBOoHi8JVEQCFe</t>
  </si>
  <si>
    <t>iq4CI+q+NjTOmIaPH7oqF1vRrQAJw8Rx</t>
  </si>
  <si>
    <t>B1hv4mkMTfPak5yFQ1g3v/yOkqX3Nt05</t>
  </si>
  <si>
    <t>IbYQ8kkZBM3Z64qBk9NLGyOHlYvfrJv5</t>
  </si>
  <si>
    <t>CdWBgI+SSHhlBoNEjkp8hW2tga7GS3pI</t>
  </si>
  <si>
    <t>jt3N5k7ZIst5paPzfnOVeo40DjPu2seP</t>
  </si>
  <si>
    <t>JX1s0znHjhP2P/86rwg5xJWk8bq6BGay</t>
  </si>
  <si>
    <t>PzvuVJrEP64RpPGUIYYKoVbiVp0FgA6c</t>
  </si>
  <si>
    <t>cYMx9KLfP6oObEkpYtR/ViQMLrRgGHLU</t>
  </si>
  <si>
    <t>m4yHHuVuqaceMPT/Xo47i9wy7r7xWFQi</t>
  </si>
  <si>
    <t>sPwgKatLadJUwAskQfh0A4YDxwa090LZ</t>
  </si>
  <si>
    <t>NHF45USHB+8+yrALpqxJEsRK/Jhow5q9</t>
  </si>
  <si>
    <t>NKVjQ/vN7qZu/egmejmj20luoiQ23YQg</t>
  </si>
  <si>
    <t>UmIGaQKO/UYYFjoaZ9da3qa4yz2Ngjua</t>
  </si>
  <si>
    <t>XGjlc2nFz0L72DSSOA1hMlLwPODapjZs</t>
  </si>
  <si>
    <t>Kjw5ENN6baKzj5mbN67mNNOFcX8N10Cv</t>
  </si>
  <si>
    <t>2WlXCIS6No3o8aL1JMAp+nlel6CudbPq</t>
  </si>
  <si>
    <t>ElwiPC0UMR/DQYtG4Ia6Tv76Z8EzeNRB</t>
  </si>
  <si>
    <t>ozr/WHm3BRfXF5GHxxIsKZlJ1c8jgWLK</t>
  </si>
  <si>
    <t>b86NWsL1eE7IRouQBUCP6et85psvdyo3</t>
  </si>
  <si>
    <t>o5AFAzHU48fhDyZwY4i5ZV4BiuhCwH3g</t>
  </si>
  <si>
    <t>px8t0V6eknDi2RKhNGgc/ucqgIAgkk0p</t>
  </si>
  <si>
    <t>UvSW1F9U2LOcpu+eaHchV9PXw9LrNuyA</t>
  </si>
  <si>
    <t>ED2DMk9ncpgAK54j3Hnaze9Ssr1lwj7h</t>
  </si>
  <si>
    <t>JKsxCU5aCQQ2ESTj3Blfv4wAfPjkUrsX</t>
  </si>
  <si>
    <t>XcXtzEqu71k1xl8jsCrwNlhOyfeL2N6I</t>
  </si>
  <si>
    <t>EZzzLngGIZdGxMzV/NHCT0U1OICdJ46a</t>
  </si>
  <si>
    <t>PWRBLAfmLjN2/ObTLJkkc7VIr/CE0VMo</t>
  </si>
  <si>
    <t>yTr5O8oKIVers31TE4caxXfbagq5x8ab</t>
  </si>
  <si>
    <t>nK8A2d7WGm9f9imWqGHeTPi1qSZjcDfW</t>
  </si>
  <si>
    <t>ZurcUruVsn2d8GTuP/jSfkf2BcCgKvHX</t>
  </si>
  <si>
    <t>yDOREIhYHekBGq97bdC9wBJTkSqnzy5J</t>
  </si>
  <si>
    <t>t6QxhqFQNY1obJJtfzGGpB25w5+c/YZ2</t>
  </si>
  <si>
    <t>V076SeyaSd45tXgkYjRPBuiLf0SE+L6u</t>
  </si>
  <si>
    <t>kgS3eL5h19JPJEqfq6Zy6BwfdJj2Fpu3</t>
  </si>
  <si>
    <t>upHuU/2doTh5tD0/uHxgGbqziDf3hPOP</t>
  </si>
  <si>
    <t>dedtQrwp5UD0bVO8ezip7WmBUCbH8gst</t>
  </si>
  <si>
    <t>iQy3e3ha/hfs7+gX+tkOO+tqWRD+opLb</t>
  </si>
  <si>
    <t>pc56tIxg1E4dwVtzjAM0zuuucLhBZ5V4</t>
  </si>
  <si>
    <t>xH7+NCUNMXAmM5pUTAY545OaXCpUXlK2</t>
  </si>
  <si>
    <t>PQIwHwHP5yTCdQkGqBIxao1q+DmbK/72</t>
  </si>
  <si>
    <t>n26q7cgTyKanqaQisBCiIZOP6oJelhPm</t>
  </si>
  <si>
    <t>B7/O/BChrOQynaCffs99XjHch1Na4K5Y</t>
  </si>
  <si>
    <t>3QUdFTAf1Sv0qxmnTtsyIuLd6W2T889x</t>
  </si>
  <si>
    <t>G1/tqWmkuqAx+0LYluz0gn3R0/3bGXdZ</t>
  </si>
  <si>
    <t>beLDpEAQQLG0afWaAawRqTPZKy9S5InU</t>
  </si>
  <si>
    <t>x9EhkK2EjRVQtSdiyIk721x1EsxOqqR7</t>
  </si>
  <si>
    <t>g1+GKy7ngzHz8xNwZD/sgf3PhSaA0UOZ</t>
  </si>
  <si>
    <t>7vwBLSOp8nLa8AfPp9JTjnNfn3lOPhXV</t>
  </si>
  <si>
    <t>Ytcj8k1IqmqBSW4fgFuvsmlwkYOcgbMf</t>
  </si>
  <si>
    <t>EhPbI6e1MAn5Z9dG6h6T+ofzFJF+RboA</t>
  </si>
  <si>
    <t>DgOGx3mL2auawgjEWta3ErPe7K9mNDxj</t>
  </si>
  <si>
    <t>jKhPbxNQUEDdkrt/S2gI7KgD4pY0PovB</t>
  </si>
  <si>
    <t>Wx6zqE2jWLGzROy+6UfwFv2CMWGXx3tL</t>
  </si>
  <si>
    <t>lN7FEhIUTc8ChWn8JqVDgwMre//xLzOj</t>
  </si>
  <si>
    <t>8liXhpeSPpC3Se4zUmYbTeC7tl4Q8K4l</t>
  </si>
  <si>
    <t>C8Jk1JCjmPwp1eM8JywrSQgvddwgcSL9</t>
  </si>
  <si>
    <t>zHUepqA9ZgViVXI4zFuKHLJfHPc5XDDz</t>
  </si>
  <si>
    <t>kuC2A9efh0za2RRb6zQx87MErKtrolqP</t>
  </si>
  <si>
    <t>4vNXPmS7/47wNg8R71B+xC0u6TIbL9m3</t>
  </si>
  <si>
    <t>J+z0qVBDnpm8xCCHhMNoKJx6I9fjWmed</t>
  </si>
  <si>
    <t>Q1U6Wfl5ZWWIuF5OcGGq3iogo4qKT+3G</t>
  </si>
  <si>
    <t>SfpXoyFJwX2d+I3rKfYy3m7RxRb5soeT</t>
  </si>
  <si>
    <t>rOvmEd9vC9sn9rA1H9pyDnHInin9whrD</t>
  </si>
  <si>
    <t>gequN8h1xuBTsdypDVZmAoHIf92Jcxsx</t>
  </si>
  <si>
    <t>n5D22Fi2B6dq4eUZLroBe0dUDZRu9uhW</t>
  </si>
  <si>
    <t>Lgy5rE3pPdgub8vM/F6jMOYDgL4VTbCA</t>
  </si>
  <si>
    <t>Bw/GMKyZxct7f8P8IeNz6TQnCwjoTnNX</t>
  </si>
  <si>
    <t>oEU9pBDrhkLoMkrw59zRiEV5YCXpjh8k</t>
  </si>
  <si>
    <t>rESqsK40b7cD1C6Qk/FnbeqNfSncz1Lw</t>
  </si>
  <si>
    <t>dy3l86RY3M6MD1mnY13QC3uax/uO2CXx</t>
  </si>
  <si>
    <t>+4ZxNHNGGuzKKYHsNJ44Z1B6FmovS48X</t>
  </si>
  <si>
    <t>ImnfJRCZyCBua42pFTyItQgYhcl81mqO</t>
  </si>
  <si>
    <t>pWe0veJiOkpoUO/FAGEpx9XdFwNpNVXT</t>
  </si>
  <si>
    <t>fi2gzzzvaJZlbJG6O2ywFVrQ/Nc+PVR7</t>
  </si>
  <si>
    <t>I2ufXWHZ/PjD7N1oYTbKlSpVIzF1NCpl</t>
  </si>
  <si>
    <t>pm+j+NVhr517L5K+SFxLkNwpC7t0igfv</t>
  </si>
  <si>
    <t>ATEAHcJPEQBYKgtwjT8ms4PPu+gamOsp</t>
  </si>
  <si>
    <t>PYiVZCIUPohu4awOORLXsJ0woYZE7uyZ</t>
  </si>
  <si>
    <t>9JNSf35AusbTs4OoEvhZs0rLNlmmXE+L</t>
  </si>
  <si>
    <t>o6qw9d83SJDFwTwCFcmLljJPskoO5IGL</t>
  </si>
  <si>
    <t>7Hyd9o7kUczg6H3xZhCwWsQ+RdVqSVfE</t>
  </si>
  <si>
    <t>rKAmSw23hOO8WDm5TxKsvmlT7Kzoo71l</t>
  </si>
  <si>
    <t>SiyhQG0ElJ5uP9Docjpq4TnN+6OTPi5U</t>
  </si>
  <si>
    <t>bUZ+bdKCyQ80/0fWUc/H+w964c5263Td</t>
  </si>
  <si>
    <t>fyAfAEmemua9T6WCZawgeggaMIqyL0vF</t>
  </si>
  <si>
    <t>w5ibDPuvl9pbBQuU08LXlFwITargIx0y</t>
  </si>
  <si>
    <t>NxwsBxgRX8abLWeXRwk/wuIXyU2s4Esz</t>
  </si>
  <si>
    <t>VylynUP0524g1iDhZmq5BajxtSPyRT63</t>
  </si>
  <si>
    <t>FRsAxKqbPwDiiW/tAkOkNKJcTOAg+pUL</t>
  </si>
  <si>
    <t>d9QG9dKcr97baXWcA7WhdlBJ4ALRYbEs</t>
  </si>
  <si>
    <t>egqVQe2XuEgtGnMl5eAdfdeswu12fkNq</t>
  </si>
  <si>
    <t>g+I9XiTXeZjQxyAOdHg+m1iUBWQpyTY6</t>
  </si>
  <si>
    <t>NX/6hkrc47H/D4Za6/emMf6z8IOkdoEq</t>
  </si>
  <si>
    <t>NtY6mb5H4ds6f1SEM0OHlEHYCW6K9tqA</t>
  </si>
  <si>
    <t>m/v/Z/rAIzJvIeomuAqUdAs377m7uLAA</t>
  </si>
  <si>
    <t>D53N2jR7uN4iwihS8cy+GZT9tap4Wjqf</t>
  </si>
  <si>
    <t>8FHj8R1ivmyuZDxLACxH87bhPqqwwkm/</t>
  </si>
  <si>
    <t>RvgGdolNPB6XlQIh9ob2R87g2OHWZfCr</t>
  </si>
  <si>
    <t>iuLMKQlCDyNmw0HQMtsge6S1S8ZL6qOO</t>
  </si>
  <si>
    <t>2w0LF+54h0M32CoN6Qg4DGgBsFosjOvp</t>
  </si>
  <si>
    <t>eJKmO27gVmev3+5u7aKgwrTto884Xqc/</t>
  </si>
  <si>
    <t>eiHfGYVuqPfXXWjkP01qbT943vc2imvp</t>
  </si>
  <si>
    <t>TbLYc7/6hnZODI+hC0q1OxECB4zPVYSB</t>
  </si>
  <si>
    <t>s4QPZtVXLU/D1f2mRYdS9DrvAvloLK3A</t>
  </si>
  <si>
    <t>LUwN6+Pagiz82y0CLTMmYaJOanDDJPqk</t>
  </si>
  <si>
    <t>zpKWVP0P4w0zdiqDQEyClCubxTByrrMP</t>
  </si>
  <si>
    <t>vScyrYEUVpmr7VDh6Ys3ek3xnUfCHolv</t>
  </si>
  <si>
    <t>Z8MZRuIIVyDnmkNUCgjT/oFVRcjewxtO</t>
  </si>
  <si>
    <t>CEK4JTtJrl37vSyHj8rqn3vZlXneE8SD</t>
  </si>
  <si>
    <t>FsdkZWEWpVwSRXhyqpdtrjP8Ahf93x9n</t>
  </si>
  <si>
    <t>n7/9D1W8sBkGuy+AIFqiyFCFjgpE36XE</t>
  </si>
  <si>
    <t>qgEc2Tlgal6vpL7ild14JymVwsm/dv25</t>
  </si>
  <si>
    <t>vRjkhg0X3L03gXvchCWc4pMHQt6cv0bI</t>
  </si>
  <si>
    <t>KwbPOcaYwHeOUJ13XbyOsU2WnzXwKEaD</t>
  </si>
  <si>
    <t>97kwLthZL/XPkv7sXJRG24LXyK4WZQzE</t>
  </si>
  <si>
    <t>sjAikbhEO+IZY9iKQV50qRYfYWd9x07+</t>
  </si>
  <si>
    <t>C/N8r7A/rEMST9C9dDEKxpOGfQUSVV+H</t>
  </si>
  <si>
    <t>g9W3oVT8L/ONxb8if8P+XSYaTUzDQ3Ui</t>
  </si>
  <si>
    <t>Y8Icsgi1f8ltwwXWAoOYA4crNMCwSG/T</t>
  </si>
  <si>
    <t>vON48z9Tceab8ln0ijVpb+jrLW3s9cLi</t>
  </si>
  <si>
    <t>SV4SlH0w1vF7r3CtrqNs9TPcGHgYvkGE</t>
  </si>
  <si>
    <t>6jvRDlfJGOH5hRCGO8nA/hxUkUxEpGaf</t>
  </si>
  <si>
    <t>CpMasRlI/qcWN/fHM2mlprx3r+Hh3rdI</t>
  </si>
  <si>
    <t>ClCrnBqFSCcyshieCZLsUSuGJ6Qn+Rdz</t>
  </si>
  <si>
    <t>8Fzc/OhQ6qxDS/V49isbTo6C7c//N6Dd</t>
  </si>
  <si>
    <t>VKS3XA1XnKswtVM9DxyPR7gP20MMUbZK</t>
  </si>
  <si>
    <t>Q3cRrvkwaa9Smdfkg8UUaLetlmUQsZMb</t>
  </si>
  <si>
    <t>gBBgb3f6q1FwH6iD2bxSh1G3+MZabxDs</t>
  </si>
  <si>
    <t>5ZwBpJ9hO9G06GAlwccy+AJxOQ61n1LU</t>
  </si>
  <si>
    <t>mXA5FrNSKeh6c+QlyUeF0JV4xS6TfwHV</t>
  </si>
  <si>
    <t>LLGvPvjU0Nk/IzMXizURc/XVEMJqOi2B</t>
  </si>
  <si>
    <t>Qyq4493V35MzACBaOc8LHXhDn02Jh8Yf</t>
  </si>
  <si>
    <t>u86GqUzEXLLrhJ2aJlKZQfUE9iBveFZa</t>
  </si>
  <si>
    <t>ux4rSBPKNoDeQHx5GAOzvIgiAZJ5DRkn</t>
  </si>
  <si>
    <t>NpImi5BxLd0f1bkrJEZiYHklKu7JL1+C</t>
  </si>
  <si>
    <t>7FXb9QaeB4FN7lKE1Y9aH0s/Lg08yzPa</t>
  </si>
  <si>
    <t>pB9JPwTkolnjDUlkoQmUAqknOZWZlQKs</t>
  </si>
  <si>
    <t>Izsw94lX2K2NaNCqNZywJWfr0n9KmITv</t>
  </si>
  <si>
    <t>oZCp8UN8Ir3pIbwu3OPIe+Jh08Mr0Bj2</t>
  </si>
  <si>
    <t>243JIJaJ54+Ni0tmd+vF9BAyfIsXNnq5</t>
  </si>
  <si>
    <t>agxFWmMOXj36fco/HRwV59Vvd5p22dVg</t>
  </si>
  <si>
    <t>NMXg6HFBQhboSWmRdhnYLtt/hDrMH7/f</t>
  </si>
  <si>
    <t>qTqRjNIEjB2X8Gl69g3X8WzrZhvakNgh</t>
  </si>
  <si>
    <t>y6AJJqlHMfnW19oMDwbiJm2TMZNZqUZ6</t>
  </si>
  <si>
    <t>vMLATic8ybC0Uo+E499PMFNP71VDT5H5</t>
  </si>
  <si>
    <t>CaIYwwwqN2/r6PQvPlQUWF2faxWu885f</t>
  </si>
  <si>
    <t>3QpUM+AQmUQnX5/FCD6x1gbfB9bBjJMB</t>
  </si>
  <si>
    <t>R4mrQU7sRkBHvj0xWlUoaljYImYpJzD7</t>
  </si>
  <si>
    <t>QuKeH6cmL/Aqe+qGcro/a8bhMYC+b7Sk</t>
  </si>
  <si>
    <t>MJ1di+IPWX+pt5lMwy4/A977nsY8HSUP</t>
  </si>
  <si>
    <t>sRaeLnm3JYJFom3VfAMLRwj3NCLhVxND</t>
  </si>
  <si>
    <t>MQCF9eqWI/EzLOM37U/nxGjc2K5TLVvD</t>
  </si>
  <si>
    <t>QcCeMgWKARnZkqyj8SExTjviWGt640uC</t>
  </si>
  <si>
    <t>rG1jyDuN+IpiIJluoyO9TCE5jYcNb70L</t>
  </si>
  <si>
    <t>4qNuFk6iaWE4IjSCSetjBuKz9vKPYGMZ</t>
  </si>
  <si>
    <t>fVpbIFhQbrM0fhHZFrex1E2wTmn73eKB</t>
  </si>
  <si>
    <t>kM83FdK2h9MdEKhN6y/HXFoFb+UPkwdq</t>
  </si>
  <si>
    <t>MajPwZKHxBiDtX0iiIlJZuGkJgaQ1w+7</t>
  </si>
  <si>
    <t>xnMg5rvvR9NnIFhD/EvA6rDR2qulklHJ</t>
  </si>
  <si>
    <t>OzHKmNeR4ncpCpaNMdaxyLa5yHaykpV1</t>
  </si>
  <si>
    <t>aZDOAzK7bdL20ojDXK9vs1dgfYKwXyFX</t>
  </si>
  <si>
    <t>vKs7o+Le9fRs0LkAkTPTX2ISBoDbwCwE</t>
  </si>
  <si>
    <t>GArbooqKdl4v+uJm1p9og1RLWVFmNBU8</t>
  </si>
  <si>
    <t>iNBCbtHeK1zD20nqDjgBkWQRpB2HtSp2</t>
  </si>
  <si>
    <t>cUggYIxFmhgp5rJjRrxeYonIDRW7gEOU</t>
  </si>
  <si>
    <t>zDarVxggOEuYpSlmFvBfxq/fB7qqAiPJ</t>
  </si>
  <si>
    <t>cu5fC6nacZgo8oYfLubrDcJPnJuc2FSQ</t>
  </si>
  <si>
    <t>JtMzNVP3OYSHlQP3LTpRaBIJB/tqB97V</t>
  </si>
  <si>
    <t>K1P/OO0w0kVFr0TQn/tw+tQ/FH28yYgO</t>
  </si>
  <si>
    <t>SusOmTQicDU7+tyP0oMGjAPzDZa08wv1</t>
  </si>
  <si>
    <t>COVLHtN/0Ult9j/ft7Laq77ekmHnUnLJ</t>
  </si>
  <si>
    <t>RqR8GG2tSxJAm8xWnN03+7U5kVWAI0+U</t>
  </si>
  <si>
    <t>zM+1V44C0esLIOF5DOlwO8WzSdYUW36K</t>
  </si>
  <si>
    <t>gCHBY91TClbgtg9MeZ8j4hiRRgSUkrXf</t>
  </si>
  <si>
    <t>pyLKkHJCb65tUFz40wJ3EuwARKSNNiIW</t>
  </si>
  <si>
    <t>KlpoR794aFsp0TsHUJ4DUVq5D01LRde5</t>
  </si>
  <si>
    <t>vjJC96M+cFVSQ0I5T8imua8kb9lk0znb</t>
  </si>
  <si>
    <t>wlnR2eM2l7yNZJAbCoZ2Zh28vGX2zNse</t>
  </si>
  <si>
    <t>Z8N9/gre6F6rhBR9a4qYJqg3NIQyCrn/</t>
  </si>
  <si>
    <t>9A5ylaLglETs98VJFU7T0NO1OUdb7XFk</t>
  </si>
  <si>
    <t>hM0DDP+bIz9EdgNyIlWvhXvzgda8BahS</t>
  </si>
  <si>
    <t>3O2P91O0lNErAm+KQ3bwUaiZUx+nYlKf</t>
  </si>
  <si>
    <t>CKDaDqqlNEhxnFjCyxv06i+Eh5KiH9LP</t>
  </si>
  <si>
    <t>OOQX72/hdfBhR5MP69kPOsXvroxEuB2y</t>
  </si>
  <si>
    <t>rs0cWqYkB2rJdeKHZQ5zARr+yxVGWznK</t>
  </si>
  <si>
    <t>fNro+uakX6YxwSyGPCZ3rRPz/CsLjFAl</t>
  </si>
  <si>
    <t>PsX2GkKThWsN7udtYLWOzDp8fG9a9K+l</t>
  </si>
  <si>
    <t>rn5T8toaY4cIyvbjMgwl+2I+1ysCoWG4</t>
  </si>
  <si>
    <t>34cZHqNkIG+QMtqm/Lv0R+jx98w74myg</t>
  </si>
  <si>
    <t>i5a1ko3gsybYqy55XKGZo2vEyiEgxrlA</t>
  </si>
  <si>
    <t>Yqd0ZR9uPFt7bIsmi5wA4dhKBcPTXKJe</t>
  </si>
  <si>
    <t>Mr8m8dXPcMp1EleCrXLYJqWBxeca6jKT</t>
  </si>
  <si>
    <t>AJ3CYbOnX8IOmdHv6qclqwU6rPdVEnB6</t>
  </si>
  <si>
    <t>sa1PCVBqMNwZc9RWgUzeEsUyxlJykKUR</t>
  </si>
  <si>
    <t>Rmt+ih+OGiGuvicxJgqQx2VzeVu1g/jE</t>
  </si>
  <si>
    <t>mzINWUFcQ6Aue4wLw2jPZH7boIp28wYs</t>
  </si>
  <si>
    <t>TMFryQaQbcdEW7IYVITxw/+fgYeP1SVT</t>
  </si>
  <si>
    <t>u0EqsSiw/cqoejgmuIVOpo6BahyD2yn5</t>
  </si>
  <si>
    <t>1DIRi59kpDkLzBA6SuCLfY58FSXoaOZf</t>
  </si>
  <si>
    <t>+1qTP/l8D9nfwlusKD9voM680/OBgDzB</t>
  </si>
  <si>
    <t>JsmB55d0GNeASoZWLu0Iaz1A9vNUewMj</t>
  </si>
  <si>
    <t>wfLCOjmfWDGngxxVCeNv8zpv9fiK98md</t>
  </si>
  <si>
    <t>IQSUWDK2nVqOn3Tu8+FEl5pCSpjjOq6E</t>
  </si>
  <si>
    <t>jvk1wB4LtQ86ELxSFyDaqc7tRypS23F0</t>
  </si>
  <si>
    <t>k1VNPk9I4gP9NgVlkQ6AMlHKHIuRpbhb</t>
  </si>
  <si>
    <t>eu+Nx5x9EhpDc4mLfT0eXmBg7GcXfBbF</t>
  </si>
  <si>
    <t>O3GJmPvKJCUy4UmeiIgRkdqUyTmze0uo</t>
  </si>
  <si>
    <t>/6tMOKS45Re2Fw//r8fX+0/1j/j42QjG</t>
  </si>
  <si>
    <t>grmymnPN/mJSurwMJtCT4v2gkLbZeUkx</t>
  </si>
  <si>
    <t>5z5Fgi/sD9IzFTMXTnXa6vCxn0xk8VXx</t>
  </si>
  <si>
    <t>Dj79R+KpVd5PiiTjD2b1KYBXsSYhV0VD</t>
  </si>
  <si>
    <t>UI7RiuvNoP5i8DVNIoVpBINlztHFmIpO</t>
  </si>
  <si>
    <t>Dwfn+4nhq2r8MhdMA1FAY6q5RIKvxM97</t>
  </si>
  <si>
    <t>sYVDe9PI+K0RAVjlI3xrHQUFOQ/EgAE4</t>
  </si>
  <si>
    <t>8c/KKViEq3oYVx1MT7KtTMHPA1SN7Y4F</t>
  </si>
  <si>
    <t>22OYd07woXtMYyxnTLp0Ne2q1/4Nqszq</t>
  </si>
  <si>
    <t>4c7JhVZMWURgmkG/IOcwPPAaE6ioewN5</t>
  </si>
  <si>
    <t>NFzjOS78QTR8SCU2iPMbS+QEc3MED7mP</t>
  </si>
  <si>
    <t>rTOqmqCGOcSQz0Ld+AfOltui8uihp7Yu</t>
  </si>
  <si>
    <t>auTp9J6jaYlwxCFJ/QOC8LAINcGqqWwy</t>
  </si>
  <si>
    <t>YQzWa4dYtkaqI1IKvZprEtRm/BJPbSV1</t>
  </si>
  <si>
    <t>GXyKWET+3uUZJ/R7W+Hvhu+zOZtcBKOe</t>
  </si>
  <si>
    <t>avkb8xgU8qzHwDTb2EOeHiHTqMam1r8C</t>
  </si>
  <si>
    <t>KeNpMLuv4huhwpkbUdwJaEwLfAY3nl/h</t>
  </si>
  <si>
    <t>IMd57gIqUFuGh1XTkY2R40V/dxIcd1Bp</t>
  </si>
  <si>
    <t>DEpgIP2UgQSpPRGe8eQ99+G6zJfWlgPW</t>
  </si>
  <si>
    <t>QoY7PO5GxQ1RfZUEcVtda/OGruIoyKEl</t>
  </si>
  <si>
    <t>ynmvRWZwilN0jM/oJNSO9npFOceUrJy+</t>
  </si>
  <si>
    <t>zUW+g4EW9Obcv+rjudBk+Lw6B61KwILB</t>
  </si>
  <si>
    <t>XxDlDQ6J6BANUA9WbsV0KBUnD20uCz4g</t>
  </si>
  <si>
    <t>oD4S/AGYkgsaclPQNZw/Fv58DQZ38wsM</t>
  </si>
  <si>
    <t>aGVRqxQE4HwBKG2voe3Z4Xwrfa/0W9ms</t>
  </si>
  <si>
    <t>5yXX0tp3pTfD64YD5RQvkPC8EROfxExs</t>
  </si>
  <si>
    <t>Ow+FsHcPZnCpKJ9IVybjDeLgKHBjAD8A</t>
  </si>
  <si>
    <t>l0IgfhTArt3VKnKq6zarNuFG0e+kF/0Y</t>
  </si>
  <si>
    <t>0rnrOp+cbd1CAGHVXXWzquBed+KwhgOQ</t>
  </si>
  <si>
    <t>JWAMpWOGW6dBfHMwlIv2UnfaZ7KL6//M</t>
  </si>
  <si>
    <t>JGB2loPCowpHe0s3otpYXxC6LbpbEpkW</t>
  </si>
  <si>
    <t>/DJtfqbm4BOPL3bVVlYDQjJmGiFClHww</t>
  </si>
  <si>
    <t>eGwOOUR/SW3pxZ/J5MwPRG5KF3Vc9bl6</t>
  </si>
  <si>
    <t>eaYc2Roodm+ssfcXm6WINoc7AxrPduSP</t>
  </si>
  <si>
    <t>5PqbIHajVd1YmR4MI/mwgVAbEUU/b/wZ</t>
  </si>
  <si>
    <t>6D1uY6cVV5keQsFdHZA+FrFSt45EEcY2</t>
  </si>
  <si>
    <t>ie8+lbmNBlTbOg2lDi1kxbAUGbfY+nag</t>
  </si>
  <si>
    <t>bnRo6+tJKXYYR7mXfGBp0rnLX5qBLQ6y</t>
  </si>
  <si>
    <t>Ec66ItTdM48IztBaYJiqq90WwX3GHt9v</t>
  </si>
  <si>
    <t>kbvz4XJ7rgbD45mYDobu/qWcNSlNUG+y</t>
  </si>
  <si>
    <t>2eKwG/B7X0vaXrjh6kN74Y11r8/wDiiW</t>
  </si>
  <si>
    <t>GjxtDqF7TZohbgbDsAE9hWbzravxOILo</t>
  </si>
  <si>
    <t>CDEilrw6inO7Da/SzKakcXlJ6FD+KDr3</t>
  </si>
  <si>
    <t>7ltAPe/t8hkMrIQEeIFPv1eovmVsIamY</t>
  </si>
  <si>
    <t>HN7moJCb53PSifQZ7iaI1fi5xhjK6+9C</t>
  </si>
  <si>
    <t>bQrf66fMQLSxnIR98hl2RhUVpNTiXgIL</t>
  </si>
  <si>
    <t>8ABmKfiqS1wtlMU1llg38eFUqKMBhmQn</t>
  </si>
  <si>
    <t>aMywq//rJMXTO3tr9FIMWe3Ywqrtm7ej</t>
  </si>
  <si>
    <t>J0jp5GU7HUEDsWowP5eg219+bsk98vaP</t>
  </si>
  <si>
    <t>/0swtgT/09+xzwNj7kchgLryWeJuFAzK</t>
  </si>
  <si>
    <t>Cuc6AYyM8a1QHeeFz7YaJ2MptnKJ802f</t>
  </si>
  <si>
    <t>fuFgBhTLmIwRYebgq6ej7HL/9/4h5nye</t>
  </si>
  <si>
    <t>LOt2uYEk/MLeCVjWusltQEVLqCvxr1uG</t>
  </si>
  <si>
    <t>eanYJcnpnaAUakliZK2ANkeQc4ZD/cjD</t>
  </si>
  <si>
    <t>LJd6sdGLQ+ZC9E6Blkgnvjaf5uXcRual</t>
  </si>
  <si>
    <t>GMnTNga31e22LQagCtkJURtiK/P6ZLl7</t>
  </si>
  <si>
    <t>TxQU4ILvu3WzMoAMxMImZ3vULjKBmIUb</t>
  </si>
  <si>
    <t>wnheIPBFf7qfBDoQidLE5zkN5MqVVOCI</t>
  </si>
  <si>
    <t>dPdtDZq2CEZSDA2vbDLhU3PlQ8bjVbzG</t>
  </si>
  <si>
    <t>tq9gNFb6knc500GCvEfN1u1Z/EzfIQyS</t>
  </si>
  <si>
    <t>7O5voChfYqgLcxcQgpgBqNV/N3pp7dGA</t>
  </si>
  <si>
    <t>Ia42DnAx4lelNs8rf1Eue0ZZ6Ba+QFhM</t>
  </si>
  <si>
    <t>5bHfjUeaIsQu0czDsBrSeKfoT8fIPfE9</t>
  </si>
  <si>
    <t>8CXYZRKmrIbBoqN4/Ly2E+SZngPlGUSt</t>
  </si>
  <si>
    <t>HagR899gj6Dnj/gPtVhit8oShXtWQmMQ</t>
  </si>
  <si>
    <t>gMT6XQSPyS/WKcAq8T6zhF3yZPRdSG89</t>
  </si>
  <si>
    <t>PfBw20xpyXDCY8jjivgaD4LLceEucyA2</t>
  </si>
  <si>
    <t>CDz9waTlOb/jkhhr8Gfkcaa800d7pibH</t>
  </si>
  <si>
    <t>Rz8po02fJudw4vXWuklAVzd1ZcmLj9z5</t>
  </si>
  <si>
    <t>MB4GxGNuPq2CD7pYtmVVVCn+VFG9blsy</t>
  </si>
  <si>
    <t>QNr+8GrTW1mjJr2tF6iIu1QjPqV23ziL</t>
  </si>
  <si>
    <t>HzaDXND22qQYBl8fvGGryrfuT5a7W+rP</t>
  </si>
  <si>
    <t>9XVSuvlntx4nhuEYarI6iQrWeicH0qpF</t>
  </si>
  <si>
    <t>nrrEqV29xBttgnyi+GJhBKGqxSiwi9/z</t>
  </si>
  <si>
    <t>FwcvC5KD4oL9IFzqaRRti3T9IhrFAf3N</t>
  </si>
  <si>
    <t>Lv59hsEwpdeCmEGJjLb43zEY9qWiqIh6</t>
  </si>
  <si>
    <t>C1FSiZ3UZED3segUe261lBvTZ6cTsyM0</t>
  </si>
  <si>
    <t>FaUI1jo2I0Vb9WTevlEZgWlvZyOGSUzO</t>
  </si>
  <si>
    <t>pyVaz7AiMBvZIU+FG8KYGaT/Cf1y7tPo</t>
  </si>
  <si>
    <t>U4OF4ijkw/kwI4U9AG5LlJmUC+nDRGeA</t>
  </si>
  <si>
    <t>M2+fpAN24cSRYwHj1LySop+/MLxgitn9</t>
  </si>
  <si>
    <t>wK5A6LvM8QnV/uVqbXLgNiFwxAKNrQG+</t>
  </si>
  <si>
    <t>qI33F9/lPD/LRyltwHhfrVHd320jLydn</t>
  </si>
  <si>
    <t>mGvXIe9Ye3MyYpXIDMif6GNS3fG65VCq</t>
  </si>
  <si>
    <t>tpKq4x26tLgTUASbYHdZqa9WNpc4c2Rd</t>
  </si>
  <si>
    <t>uNissxedilL0ykomGwe4eEMVRN4bgZhR</t>
  </si>
  <si>
    <t>VQs1C/2o/nmutgCFHUZrFEz5IekmRvGK</t>
  </si>
  <si>
    <t>Xvzc6oW/yNKNETwQyyJTgre4RXoCNeke</t>
  </si>
  <si>
    <t>twEzD/r/ts2X8VGj7Ij8HwzTIys3zOFB</t>
  </si>
  <si>
    <t>HiY8bcG+GuswKYrMB8FI/1ym4U6R4MSi</t>
  </si>
  <si>
    <t>o4FI+vpw7qRU5PAsiNFuq0tbSVFSmgTP</t>
  </si>
  <si>
    <t>IuBmI5LCAFqzbBZiLzQADN7xA1FvA3jp</t>
  </si>
  <si>
    <t>b2rG/xcA68wZ5zR+re3faTezosgPvg7E</t>
  </si>
  <si>
    <t>NS8+A0KL0VwNssaza6INAFs1qfNcz/Gk</t>
  </si>
  <si>
    <t>xfbJcJzP3yNgVObCgCdUD7952ZDbYKpi</t>
  </si>
  <si>
    <t>oqEkp8f4Gb7RmL0DBFsV7MZss8tpyJ7e</t>
  </si>
  <si>
    <t>ntfFLi9lcSSSl1Sw4Rg5Rw2qqXn3b6vb</t>
  </si>
  <si>
    <t>NtxCQiG2UY+aMwI3p50vixRigX2tsJfM</t>
  </si>
  <si>
    <t>LQlc3nPjgyZwW1qcSWfJOmL0wgxjlH5E</t>
  </si>
  <si>
    <t>gdGO4aGit2PsbpYP/CFU9JhwZ1vp/wXc</t>
  </si>
  <si>
    <t>8sG9FAG5bILRB1SH6B1gK06s8Bsn+0lG</t>
  </si>
  <si>
    <t>NtjfGpedRBIFyxfZ8Ca61BjNN0KJ2ba7</t>
  </si>
  <si>
    <t>CfWFNQNCj8w2EyMaNC2M73T15wojs1Ef</t>
  </si>
  <si>
    <t>Z3xOwT/ih/mXlPRGxmU1NaCIiwD0jJHC</t>
  </si>
  <si>
    <t>VmCHWEMXuhKX8zf9HQk0QOLafopjAalf</t>
  </si>
  <si>
    <t>297fHUxII8DwZZ3ei6E1Ms1vS9ji1ayG</t>
  </si>
  <si>
    <t>1k60Zw3iYyaKmUrMge3xi0VUNihQ/mH1</t>
  </si>
  <si>
    <t>KJKgsJqgcY52PfOENYd1VHVvKPCohZ54</t>
  </si>
  <si>
    <t>7q0h/S2RXPP5xtBOQPTPg8p95cUuKRE3</t>
  </si>
  <si>
    <t>Wl9IrhqMmADIsKyqvhAcxQuUTTU1uZbz</t>
  </si>
  <si>
    <t>LxPVNKQQxJXaV3f30hTgB5SwWKcLTSjG</t>
  </si>
  <si>
    <t>wQ/JFq+gqIYBdBtCyZubgTkSVmObPN8y</t>
  </si>
  <si>
    <t>tjsXjDigiJCNnvXHDZAA3S9dnrfLGfVl</t>
  </si>
  <si>
    <t>O5SjJaYWdyWkB71rJfOvYjiXGkslWvkf</t>
  </si>
  <si>
    <t>AE5FYJCOHTcb16T61wox3YRnr0Uf25Tk</t>
  </si>
  <si>
    <t>CPGSrO86KUMSzrZUMIwNnP+igmYC0FXm</t>
  </si>
  <si>
    <t>xRhlGLDc0hg0rJu5nVjtdL0AWaoqovb+</t>
  </si>
  <si>
    <t>/fw9EWD6t/z10ZlZLefElT/Legir0Ark</t>
  </si>
  <si>
    <t>8L0BG3vDE4Uf93ViWl22PmoPadLT20J0</t>
  </si>
  <si>
    <t>m/urliYWebLQZVXke2riGlt9VpaHAEnm</t>
  </si>
  <si>
    <t>AmnB026oUpNPwzX6kgR62nJsUS6lApHh</t>
  </si>
  <si>
    <t>HsXEhYl1/2vPvMRU7Hu4SwiIy5h8GVlE</t>
  </si>
  <si>
    <t>VbwqAADvnfE0zDvnSTSOb2Sqo4bbN8HA</t>
  </si>
  <si>
    <t>dMDrXupEp4PqcdtGRY97uUlAg0buaxsu</t>
  </si>
  <si>
    <t>YlxW/A1eL94kEeHIE/ykB0sjQKiCLd/r</t>
  </si>
  <si>
    <t>zjVzcF9SEuol4EKffupZjE3coUb2YBJO</t>
  </si>
  <si>
    <t>JLbxjdki+nl/ESk4Tsqw6VoRRGA9rOzp</t>
  </si>
  <si>
    <t>/yEaglY2aDKUeszjDC3MWM3w2afDy0S0</t>
  </si>
  <si>
    <t>Xuqh4l65l6kvnnNV6aMcdLr9umxISLk7</t>
  </si>
  <si>
    <t>sCrbilhmiDjpEN01EptG9xXSFOdIahW2</t>
  </si>
  <si>
    <t>wrZF+fqyjd48K4wdtDP5ZZxXux+BdUBt</t>
  </si>
  <si>
    <t>uvlfSCejGHeRqYnvhqfWlMONxctWkRBz</t>
  </si>
  <si>
    <t>bgDJCitUYX/roZ9P9BQWBrYgPbby+VmB</t>
  </si>
  <si>
    <t>VJxAV4Cl9FjOWJggtWLWAKwuqmQrzEOR</t>
  </si>
  <si>
    <t>cTE9jYqkJnnSq4ac23LOF47cjNZ95exk</t>
  </si>
  <si>
    <t>VAkVPEInnJepm09GpBIczEJXL+ujsZ82</t>
  </si>
  <si>
    <t>P6oacrMDF6no8nBgcivkeoGpMKVCtR08</t>
  </si>
  <si>
    <t>sle6UX3tIV/isFIV3ZAy+5m7+VbWGN/2</t>
  </si>
  <si>
    <t>QUuHSzuPWhIZU/aaEXUkDa/+1QNY8PEe</t>
  </si>
  <si>
    <t>YzryN86ASGujiswK4iKWed2hn1g3i2Ft</t>
  </si>
  <si>
    <t>p4dNSZLUrbl3vwYVyPv+KOoCZl7NtYj8</t>
  </si>
  <si>
    <t>UNqrH9LcpcpFaJ4fJ0FpdGdo5LBZDYLu</t>
  </si>
  <si>
    <t>rif5Tyqjo+iZGlxYdWU86wz8Y/A+bVq+</t>
  </si>
  <si>
    <t>7Ksv09gHvuworaOHr9WxwC9eixVk29oh</t>
  </si>
  <si>
    <t>5N1t5PjJM+SU0SL2QFcRMD+RB3y9XSL5</t>
  </si>
  <si>
    <t>FQZcIimp2+W00sDwxY8F0VlLGt6Q+wV0</t>
  </si>
  <si>
    <t>1h9xPZJQi64tHiTfACC75c9gyN+Imu/r</t>
  </si>
  <si>
    <t>r+NLJ/j9weIXnOFVP5sUQpKMdlCFhfyz</t>
  </si>
  <si>
    <t>4o8WFveeIKaE6DwHW5c/7t7hCg673HJQ</t>
  </si>
  <si>
    <t>2NTvsIvgFiKh3KL5v+c4xDUfiD03evGq</t>
  </si>
  <si>
    <t>XYSnb5MDIsaMV00itzd7eP18+KII/MEz</t>
  </si>
  <si>
    <t>Rqz5LDrMUoFPBvpd8nRSzl0pTybU8JSd</t>
  </si>
  <si>
    <t>c6ypat6nxbuLLLrqh16u4ryF7lDXMNTq</t>
  </si>
  <si>
    <t>mmyvUNGADHXyqOJVerU5mQjch0950kkw</t>
  </si>
  <si>
    <t>gD8emIpr702PBHy3nE/EASafdqIP3sDV</t>
  </si>
  <si>
    <t>Qe8OOQVXafvUmYWzr6IHHOR545nIK9Z4</t>
  </si>
  <si>
    <t>6Gl0TDSr+ggXi/GYv9QzmaBEs1V9ekBP</t>
  </si>
  <si>
    <t>BiI4BbLVsYfr4777SMTDrv4IDLqED2tc</t>
  </si>
  <si>
    <t>8Thyw+2/bSy3HpZ90wbR5QgkzbZw6ibj</t>
  </si>
  <si>
    <t>iwJuya2Ouzhj0Obs7acZt/tuwsQrIIOX</t>
  </si>
  <si>
    <t>vYus4enW8BruVeZdpx96kIyVuH1rUQqT</t>
  </si>
  <si>
    <t>5MldzwrgLUjTtSo+XlZ41Es6Tbsl8sWV</t>
  </si>
  <si>
    <t>Dn6kVYcY9mrRPMDKXuAkdQUtxfijPooY</t>
  </si>
  <si>
    <t>TXRiNoUdqMe8BH847q3tR2JDZgB5/qOU</t>
  </si>
  <si>
    <t>3CGMsrmve6Jpg5HHxGAd9pRXUdYLgK9j</t>
  </si>
  <si>
    <t>A37Pj7fKGZKFFx0weuRfWcVe/YbWdRtl</t>
  </si>
  <si>
    <t>Og5OXS8yW4iQu2/mpJGiDVSkCft5UsSH</t>
  </si>
  <si>
    <t>gsVc0N/shJIMTIIIHoVqJX39kCgkqtC9</t>
  </si>
  <si>
    <t>zfVEk/D/N1xsXTlSkfiD8cSpHTTn819d</t>
  </si>
  <si>
    <t>RDfdtJQSUZFLZhvut3gCSqOCCqd8NhrC</t>
  </si>
  <si>
    <t>BHf5m7T+XrLev2F6ihySETP1kQbnbUSW</t>
  </si>
  <si>
    <t>EMQWuQhJj3q2K+7QhDJwLvPAzSxqSig0</t>
  </si>
  <si>
    <t>Rp1LTRuaAuRCNYkSSZgjp+uj2I1y0BKk</t>
  </si>
  <si>
    <t>CE3c/ArS5PF1dnZ7bpwL0MgLaYQsU72z</t>
  </si>
  <si>
    <t>Yk2RDnyxsD5bnoV/UW1tAISwgDxMjW5g</t>
  </si>
  <si>
    <t>LIKOcRIk+VoiFub0J+ij+h1CS0ZSX7ak</t>
  </si>
  <si>
    <t>EHd5uwleK3Nf23ookJKkULhX9EVg9uJH</t>
  </si>
  <si>
    <t>YyVttLTQWH1rKl2/VOS7zVcwIclNzhkf</t>
  </si>
  <si>
    <t>ZpkixLguozmdXftNw7rEnbnWLlYG1Wxj</t>
  </si>
  <si>
    <t>4exy3tucq63Ag/Pi5NNtC0wbkzHnCUPk</t>
  </si>
  <si>
    <t>Ip/wkxdSbo6j9sXGtQZx6SE8kQTsbVmT</t>
  </si>
  <si>
    <t>7lYxCxzLmefauwMLFAN7kCE9t+drLpJ6</t>
  </si>
  <si>
    <t>iuss3iOkgZB3T8fjTRSPuZ20IhWOyWvg</t>
  </si>
  <si>
    <t>CvOmPIXUrNi5sa/1yg5XVvhy6Xf5wwqk</t>
  </si>
  <si>
    <t>vYyLWnjd00RP4Zuf5DnK/bQGu/MxQD8T</t>
  </si>
  <si>
    <t>yCerfOHIoQKSzmJlxP1dUMDwlTn7rbhB</t>
  </si>
  <si>
    <t>zXrw9xbdMMfSRZCFHauiAnk4A71d9Hmv</t>
  </si>
  <si>
    <t>dkIjKS2RkC80oyEiE1DDLTUsU+tLl+3A</t>
  </si>
  <si>
    <t>l0tKLtWQSTDodhnu82WMVgMS1Bie1hAm</t>
  </si>
  <si>
    <t>FEKkrKGJayfho8UOSJHl/dBIWQZ2QoMb</t>
  </si>
  <si>
    <t>zCqm7oebTr8UBZ4laAIXQTAWZ6xYlCvK</t>
  </si>
  <si>
    <t>mNc2AdzeJDUjQQZKbvo/SlrTkFnYSXVM</t>
  </si>
  <si>
    <t>WxaEu7E3xeJXalEXBo/r+RUjYebKGa4i</t>
  </si>
  <si>
    <t>5RVlUExpIkTIa9/8CpaihJcanvGBSwlj</t>
  </si>
  <si>
    <t>DNGu+x5iXTPt1pJyq23/0qknu4NOzqNC</t>
  </si>
  <si>
    <t>ODpGP9XqkloScu8qeNTLJ6laL0tUGU1C</t>
  </si>
  <si>
    <t>YY5+9+QyXAag9RfFQYsdSdE2nUd+UhEk</t>
  </si>
  <si>
    <t>b9OLYRJ7GF62lNXdx/gHsZicFxwsd9jX</t>
  </si>
  <si>
    <t>Zsc3Pmb8GwngJo4c9zjrglV34y0n+tVO</t>
  </si>
  <si>
    <t>Am+AHDKOnf6EOtzgLejEn2k8Fm+/7bv8</t>
  </si>
  <si>
    <t>cqmDUu/2m0fzIavd9d/xsBvFqVnY7jRR</t>
  </si>
  <si>
    <t>WYeO7erEDMF7DMsxhTgpkWGvyTIqI2kR</t>
  </si>
  <si>
    <t>c9Ze1vFo7OprmFH8o7vI5hPsSu3Qb6pG</t>
  </si>
  <si>
    <t>uLbZI9UZK6rZC1W6QhlO7DUPQnjjqnSc</t>
  </si>
  <si>
    <t>xwMBTCCPOFKr8IQDZvoPxVxLzoffY0eI</t>
  </si>
  <si>
    <t>+3xaOtd2Spl1eoNm4ejI0oA6b4dK3RzX</t>
  </si>
  <si>
    <t>KEDKZpdtcPaqMYGO/0Nb/ojLpWzECmTu</t>
  </si>
  <si>
    <t>EwOt96vWqeXS4bAeA8aZ98M8zeITxv3O</t>
  </si>
  <si>
    <t>A9egxAFzb59TiD2rBj/Eg63HEGiUdaCC</t>
  </si>
  <si>
    <t>nBgmWTFFFwZGw3UkkwRINbGFTilzGPJ2</t>
  </si>
  <si>
    <t>pw1w9VHpW93udl1RBTk8vS2qyp0rxGS9</t>
  </si>
  <si>
    <t>a0DMAMeTdU2Q2FknyUzrAT/Gr0zIkN5n</t>
  </si>
  <si>
    <t>4zHmM0nr6RiYIMDw1nv6e4SB2n618yaF</t>
  </si>
  <si>
    <t>trSYnAoyL9sph2xkkBPPraHyyu41Vwpp</t>
  </si>
  <si>
    <t>Rt87JjtT8CE34r1Qt5puqV3zPzMuFWbN</t>
  </si>
  <si>
    <t>Wvk9u6rhF/R8DZ4o+v+GY62u3fArHM5m</t>
  </si>
  <si>
    <t>GJ2vp97y3HUffZIoqOQWE/euRCUn6usj</t>
  </si>
  <si>
    <t>FUFtFPnoNrrNy2auw0xUuk2JV8Pde9jf</t>
  </si>
  <si>
    <t>UB72g2unWeuxF3flzvmvR7hVp5reX4nv</t>
  </si>
  <si>
    <t>aYZR+U+bswvCH9+Q6CvZxkKRxjubI9u7</t>
  </si>
  <si>
    <t>+5b47mk7AesbWUdp1/kqDmvZ5ULEcaQK</t>
  </si>
  <si>
    <t>q6LqnknoEO4Wrh8zg4IsB2zsHTNedv4L</t>
  </si>
  <si>
    <t>gkqSwp/AT4G6EQlQqnp0tSOwFEw5SpCW</t>
  </si>
  <si>
    <t>Rqv8R8jtGKGZAsDx+J5Pu++7OA6q1Ift</t>
  </si>
  <si>
    <t>MEyG/wK7EPFamK/g7LvxTXwvD9mAxj2G</t>
  </si>
  <si>
    <t>SIT5lQcMZ7ql4rJNwGDqmDhaZCrdr/UF</t>
  </si>
  <si>
    <t>n4KE5WzWPa6uqrqkgeRPxuJCsWmHxrGf</t>
  </si>
  <si>
    <t>Ax5YDX7TJ6tnDFXMauWEW5bHToKGZEpD</t>
  </si>
  <si>
    <t>u5VDoT6CO1lhJANtbVgTFJSz/GVFF/+T</t>
  </si>
  <si>
    <t>v96XhOOefpKu4NllMWZ9M2dCpxwpneOP</t>
  </si>
  <si>
    <t>BYxODjj/SgiuJehTfU/M+wO5zTBdO5Je</t>
  </si>
  <si>
    <t>swVmyYiUrXvLdgLbAwo1E9XawnuPHhVB</t>
  </si>
  <si>
    <t>nC35+bdpj4Fme8EFDUGipZKaGBLao/Pl</t>
  </si>
  <si>
    <t>6xIyTPSL0iNGuHzLU2og88rkow8NmtmW</t>
  </si>
  <si>
    <t>V06/CxEgnPEnN4EjN9AoJRf+e3DVztIb</t>
  </si>
  <si>
    <t>QSk7yw3BqfpPGwq+AbRv92ra2FUT7OhG</t>
  </si>
  <si>
    <t>/PPu+07u/DlS5hkfPNOLw+bBrbOwU/KP</t>
  </si>
  <si>
    <t>NgnPzebrTastdY4kB2ul5KGAnpPAEtYc</t>
  </si>
  <si>
    <t>tn1WsOmy+ZhFXRjTevtO/yHb2d8sX7CJ</t>
  </si>
  <si>
    <t>Qpk1wMccmXLOOX7PVSQWXOcaMF3etIIW</t>
  </si>
  <si>
    <t>GlqaJpVHyez/W2i0J3RFcf41QxEDqwwA</t>
  </si>
  <si>
    <t>Rr/cYCNIRa7JOcV+SkZ7LyWPoLzAmiKR</t>
  </si>
  <si>
    <t>Nj743vgqO/bmxNp+i3n4hPs3Nv4TFgCT</t>
  </si>
  <si>
    <t>t8hsosVTJYo5MzxhuCtL1SCSc/Z8TBv0</t>
  </si>
  <si>
    <t>4Fu/GGOnteXSvhPvphDaFb9GMWRnCvJl</t>
  </si>
  <si>
    <t>5ZNeWBrLv/vbqAEnz3aTrf56GmNhTZ2k</t>
  </si>
  <si>
    <t>kD1eeQmegZBhL4qVix0GZZUPMrRvK1dw</t>
  </si>
  <si>
    <t>79AR298zrr7MNMQn3l0zOxY1j9Fp19AF</t>
  </si>
  <si>
    <t>i14yDn87EUJ0pWuRLK5vwJGusdzooidu</t>
  </si>
  <si>
    <t>Py5NHcMsSWDPYwCNZxrX/8kN8TCPmMoU</t>
  </si>
  <si>
    <t>7Nk/VhBGSV2eEO5jWq9u8nemmQZcCq+R</t>
  </si>
  <si>
    <t>0qwJ/1nqxCalxBSup8hXmpCEDd6HPoGx</t>
  </si>
  <si>
    <t>I0QlRaqjro1/3hcNmmkYj6eWKMbB8dRo</t>
  </si>
  <si>
    <t>nrRvD+F30HY1SDHluhwzlXYs1Gso9EoF</t>
  </si>
  <si>
    <t>7TxXt+z1cFx2lLW1c2HJz4KcDUf5O2I7</t>
  </si>
  <si>
    <t>HVU8AOZ8/Q6oVJK3uKpQWb9WKtbM49TB</t>
  </si>
  <si>
    <t>/KhN+43T5sR87k/37jgyT7Tew9wD9xM7</t>
  </si>
  <si>
    <t>pDBZF65DsqOIRF8k1wBfLudw/OaC+KRs</t>
  </si>
  <si>
    <t>XAZfPW5UPA/Vxj0+OmzRKhxKWGcpmkX3</t>
  </si>
  <si>
    <t>lv7WrH7VB3lO3im+j26rjFZD8DSG2sqD</t>
  </si>
  <si>
    <t>pk7e74ExSwGwDWTmy4LQaZ9lcIEoLzyX</t>
  </si>
  <si>
    <t>SucKt4kxZktSmv2CPxVk8hbkT7eyICmb</t>
  </si>
  <si>
    <t>kGxKhC9pmz443Z3VL+UBBwXZISUhT4M3</t>
  </si>
  <si>
    <t>GhBFnvoHbID7QbsCF1ZPLX1xVSEMY9ge</t>
  </si>
  <si>
    <t>/THh7seKHzjm9HVOoWE9mxoEOgdOg5eL</t>
  </si>
  <si>
    <t>4+ejFE4eGb5bnESh6WYPLNecGDVcTbZs</t>
  </si>
  <si>
    <t>d8gA9VpS0vsqbieT74goka/tpgPmx/NX</t>
  </si>
  <si>
    <t>QGD9WQaF4tpZb2OBkOtW1JT1hHlcyHiq</t>
  </si>
  <si>
    <t>FZOPeHnWwDqMNXfuQk3J4+/lXjjIvJZw</t>
  </si>
  <si>
    <t>hBKdtTlD1/l/K+F/R+qzzK5lyL6hkS5C</t>
  </si>
  <si>
    <t>5Te+5KEbMHlj599wB6Ami9EfXWbKi4Ak</t>
  </si>
  <si>
    <t>Fdtx6QHHIken7zJrIImpjBWkqEBdxZYd</t>
  </si>
  <si>
    <t>zdzxF6BcZ3KDsKBm4l9qGJaNe6ZZLV97</t>
  </si>
  <si>
    <t>oJruuJnt1Zuq70F2b2XwL63gd19tJ+/s</t>
  </si>
  <si>
    <t>te59S+Brj/MpA2g+geyTfw0O5QXa+rlX</t>
  </si>
  <si>
    <t>Rhy6yYDawiM91w8dkPgyYa+qJbk02mi+</t>
  </si>
  <si>
    <t>VWQWEkKYs5tMsDsik3U3ZL1scV1dZmHX</t>
  </si>
  <si>
    <t>6CJIXlHHMShThfi9sLrsvE6JlodZuvlk</t>
  </si>
  <si>
    <t>SLky47ExXeGCJZU2LXHsu0+TDmup0e9F</t>
  </si>
  <si>
    <t>AP8fQC+IqWpoRLqnoVzbZtiAMli5iX6N</t>
  </si>
  <si>
    <t>Ul9wT/DPAMLnGO6Q3KmZB4Qi7YDfgabq</t>
  </si>
  <si>
    <t>8qo+sk+Y1nRAML1SZaHqet4YYcY+vFsg</t>
  </si>
  <si>
    <t>vd++8YVYxFpdlei4JJaFGAe6AopENTPN</t>
  </si>
  <si>
    <t>AZjI6KWWvIM1Znv4w7U8hlTXC9gh/2Ud</t>
  </si>
  <si>
    <t>9Os3J9+bFjaHbsp3y4YyzPuiJ86Fm082</t>
  </si>
  <si>
    <t>Ic/bLjMYQUgHDSoz8rI2+6Otapl4Qrle</t>
  </si>
  <si>
    <t>jkbrfOj57a/laUCUCj05ql50kNBDuGGS</t>
  </si>
  <si>
    <t>yATygz7PJB+m8wF+Y3qLCvKGhzSi4INC</t>
  </si>
  <si>
    <t>LSSsBg6YwS0nYO7S/uFmI3zgKFJCRcwa</t>
  </si>
  <si>
    <t>RQxSsG/1QQFaxPJ8XrhMIsgat/EJd1Jb</t>
  </si>
  <si>
    <t>oLUGr1H5+teolfoZdCQKIvfoLThfbd4M</t>
  </si>
  <si>
    <t>tQmUD8JcbLQCnUKqldaglk2h3A33pZgY</t>
  </si>
  <si>
    <t>2NI+ww9e+R7axEWhC2aca9u5Nny4OUIR</t>
  </si>
  <si>
    <t>AkhiwOhmdcuxFRhmex1VZOcWIXlt6f7L</t>
  </si>
  <si>
    <t>q4SdrLCuQ80z7iH8OHkvhuOZAzN5dHQP</t>
  </si>
  <si>
    <t>rJrksT0oiqfpO/OYPcfpTsz50mlXqAGl</t>
  </si>
  <si>
    <t>0mUoBfk6EcQAimdY5evPgfcYFPRsMmTI</t>
  </si>
  <si>
    <t>uRm5ib2qx/J657HFcJgeXkElHuzqZMLS</t>
  </si>
  <si>
    <t>l+DZJm14//T8K3eTfDy2h6qzZH00iNIx</t>
  </si>
  <si>
    <t>vtOTlcM/3KgiOF/CbEDPuwQl1eP1xXjN</t>
  </si>
  <si>
    <t>fv6Tmv6L+pONd9pOR7LCj83WTOsoVBDC</t>
  </si>
  <si>
    <t>WbQoPxWxdCRa+rbBkMnmQP0CPJq5uLj+</t>
  </si>
  <si>
    <t>HIUHrxm4zmvqfbc89LPunaSuUf2mAZyM</t>
  </si>
  <si>
    <t>aI2DDsedAXiQg4DX67oLZSecE2M/jWgB</t>
  </si>
  <si>
    <t>qDTohmK64qKKYyvwb3FM5G3u0WyNagRi</t>
  </si>
  <si>
    <t>WYR3oeE6yS2iXxJusCUMmt4kJbgMs+Ad</t>
  </si>
  <si>
    <t>3I+niEgaNyEvab8mFJlS6qJ8/oM31CbX</t>
  </si>
  <si>
    <t>m0BXiHUoIL9UMLtv8Tcegz1WtodPFERI</t>
  </si>
  <si>
    <t>OsFvKqDxCsKppP2BIS3dXyfOVNckr1v/</t>
  </si>
  <si>
    <t>63eAkQaraEmQsTaPca65An1FiKR8G9mD</t>
  </si>
  <si>
    <t>/0bTJybYC9t+bmqKnT81sCGMMqe4t+4+</t>
  </si>
  <si>
    <t>osK+2Z9lFTvd1AXSxTcAV3ITnzc9JvQH</t>
  </si>
  <si>
    <t>PD5zqOs0B/IH8FGjk2+xflPWpkuGHmf0</t>
  </si>
  <si>
    <t>Z5sBGLeiQEwchqhCGSIkzncRLB0SZ+Rw</t>
  </si>
  <si>
    <t>QU4QMT3hkWDtj8Z9RGnegxaC6zF/NQ6o</t>
  </si>
  <si>
    <t>BTqvK1gv0pnELp2zatOjTX3WNkCVbS0u</t>
  </si>
  <si>
    <t>TRmNK3rFbjZhma/AeMHZbPGtaqaEWXUQ</t>
  </si>
  <si>
    <t>OsnEnlt6mKW7NcULAdvflvZocD39AinY</t>
  </si>
  <si>
    <t>0VqN+5y9wDNVUQkvbwyvBds5e8Arnq3q</t>
  </si>
  <si>
    <t>GrdyhCDJL1Go0m/4DgncobNE6tKek8aG</t>
  </si>
  <si>
    <t>FQD2NkUBz7L8oeRG+hOwUK4R9Bbx4dLu</t>
  </si>
  <si>
    <t>UYPObXBEzFAkRlCtBcZDRWFH5NOcaQxm</t>
  </si>
  <si>
    <t>kg7JZOugT7cBaV6/WEVNtSD0jTApPLmC</t>
  </si>
  <si>
    <t>w96Jjs4f26bdrV1kKeL3OlNZiVuNpiAY</t>
  </si>
  <si>
    <t>qGXdvhEzx1MGHPpt08QENtlUiWu0IbDE</t>
  </si>
  <si>
    <t>JWzLuQ+b0wJng1FHjcIKJXxlImu+oRYr</t>
  </si>
  <si>
    <t>HOJB+iOUZt6ArTc6edMte9lEZhmKSnak</t>
  </si>
  <si>
    <t>FIjsW4jZ41qeRo2Xrwe83r1pz1OC85ZP</t>
  </si>
  <si>
    <t>T1BDu7cB8Q5GGtMKw0vKy9nxcHQFhozl</t>
  </si>
  <si>
    <t>kNKscTl/R3LMEE7Y+u7d9ImY2b6/Aimc</t>
  </si>
  <si>
    <t>88HxvV6GekHTwXQDDiUyihoxUzWtyXWM</t>
  </si>
  <si>
    <t>AmHCuUK1GUukenqW02ThsExCmNXv4eaL</t>
  </si>
  <si>
    <t>Jt7BE2HggMjyKHadUm5xxGQaWBrP8bpQ</t>
  </si>
  <si>
    <t>MYoILhY7K6y4/Q4syI06nU6TjSy42lAL</t>
  </si>
  <si>
    <t>KE3EBCbaRG42zq7vY0voJl/Yd+5CudXp</t>
  </si>
  <si>
    <t>sbkvBfkBhlmRAeNfnllFfvnYMuBE8uTk</t>
  </si>
  <si>
    <t>Md/6ucW94OuS52lcwM7d0jNvjPAVtUgV</t>
  </si>
  <si>
    <t>k0CnGuXSMYQ5eammvMicuOt1eSJeLFUu</t>
  </si>
  <si>
    <t>gPle3UpOdjygVFDNVrCj0Bnb+YyxK/Q0</t>
  </si>
  <si>
    <t>HEzO4Y3/flPdhLeiwY5FlE3YdnObLMjT</t>
  </si>
  <si>
    <t>QEgTzUXAdp4+Tamvz2jzXZpAYQ00hlR0</t>
  </si>
  <si>
    <t>pA1SjERG+Pv8XpDB2pCmGrFFIAv1yb5z</t>
  </si>
  <si>
    <t>DlXKMREh8haqj2MI8bm85JD3NpjkYpx8</t>
  </si>
  <si>
    <t>KY0bNeb8Qqp1v06SJmWBSm/WcL8TBOS6</t>
  </si>
  <si>
    <t>pdgIvo4Z4vX5Wqt5GSlydP/oW/oE0h6h</t>
  </si>
  <si>
    <t>d+ubdHgtISM2E9LuvLAMC2xGM9IiXXzw</t>
  </si>
  <si>
    <t>TZbpBp4A3kn8K/+Mz6oVpbCtyIQIVoN+</t>
  </si>
  <si>
    <t>gIJr7o3mKU3PGNoD8sWKiCO3xrKImzsO</t>
  </si>
  <si>
    <t>mlfz62xVNao5J58kp/0YXKDAFEBDY9CE</t>
  </si>
  <si>
    <t>gMzMoP4z22eBeQLilXH2TWKoC86woz/4</t>
  </si>
  <si>
    <t>9okrWOMZ+cWDm+fZ8hiuy87ifHf7TMgc</t>
  </si>
  <si>
    <t>//c2E7XN5GfvYJguD2H3UN1Bhcen9OKB</t>
  </si>
  <si>
    <t>lO4Fxn3KroF+J5+L4dbm/wgnpspaxWuB</t>
  </si>
  <si>
    <t>IXJ/TyEJnviY3cZ48xBM8cAzop/hMs3M</t>
  </si>
  <si>
    <t>i9xmIOKTU7EqFGpoUU31/CkAVkHdGehi</t>
  </si>
  <si>
    <t>XbpguvpeM7jZQExD8vABA0/cZmEh/P6N</t>
  </si>
  <si>
    <t>WuW13G8xLIyFSikW97Qx0cx8Oty8mTts</t>
  </si>
  <si>
    <t>LXOQl/nO3Ovo6LE7/UpztkYm6FSB4Fhf</t>
  </si>
  <si>
    <t>feTwSL+V78Ngq43dTaKNxbgGUyRn4kkw</t>
  </si>
  <si>
    <t>82dA3KRDz3L/LqOdGUXmqoWGmXfQPeyL</t>
  </si>
  <si>
    <t>k0VyHUJzsdC1B1MaehA2Dq4aKVz/z0fB</t>
  </si>
  <si>
    <t>1qV20Zu7NJ+YsnEZgaiuYOoKHNahu9gk</t>
  </si>
  <si>
    <t>REArh5nFk03gZllLDEywXKDJfY2G+/3n</t>
  </si>
  <si>
    <t>VNpWatXQQKaIe2s6CGGxXDavYwBja7c/</t>
  </si>
  <si>
    <t>j/wU7nv3Z6wuQFw9trSYo7YoEmhb8kQ9</t>
  </si>
  <si>
    <t>MpzvlBAnVwQq+j3oMwFPZN1xJ2oUL/yi</t>
  </si>
  <si>
    <t>BvWLLTDlqrqU7C2XbLIiWxGENkoACsFk</t>
  </si>
  <si>
    <t>iJgpugPgU5tc1YbW8Lx9xZ6q8mJyjavS</t>
  </si>
  <si>
    <t>TZ+EoSlfSe40Mr8TcOj0zfCliodt0WOh</t>
  </si>
  <si>
    <t>OP9Vf51Aq4n7N34j/hEag/uCYY7JMB+T</t>
  </si>
  <si>
    <t>9Jc9KC36+t9PdasnRiVgTkLXofLYhens</t>
  </si>
  <si>
    <t>xkN+rjijzU3uEt/PAG98tbYw6EnZYCXy</t>
  </si>
  <si>
    <t>pAweuf/ZRYMT6OvaTRTIKF1o7k2V30Ux</t>
  </si>
  <si>
    <t>T7CQRAWWiA5mHaIaMhexUzQfyJq0YOY/</t>
  </si>
  <si>
    <t>N+9ytGGNOYEpXmxQQOa9FN9v7F8bcWon</t>
  </si>
  <si>
    <t>Pyjwjkgo4qxenXLlExIFrvbz6t55HN2u</t>
  </si>
  <si>
    <t>IeA3KDni9yWBY5k9WdVz+CGPBisKvUzr</t>
  </si>
  <si>
    <t>9EUL+agfQe95Mg2e3ndJM1CWxCXJ6Zpf</t>
  </si>
  <si>
    <t>iJX/EV4TZ0IoX1HZjqgvpmvPPStPgW/k</t>
  </si>
  <si>
    <t>boajCJHZp8YTnFUCD9jIsfccNb+Cjlng</t>
  </si>
  <si>
    <t>GIgZhPjx3ZeGiULMJwlR0obTTq2reHMZ</t>
  </si>
  <si>
    <t>WTnyGGP5bkq6Y1dwMVEnMvABuPRJ3tIt</t>
  </si>
  <si>
    <t>YJChacEWt4a/3Mj5T9TmzX/LE+RPfY8v</t>
  </si>
  <si>
    <t>yQqlogLtcE2bOZG2Kn3vYkSbh4ijLR7J</t>
  </si>
  <si>
    <t>EKofIBHes/IF6Gs4uZSY6HM1fFyMWjIK</t>
  </si>
  <si>
    <t>HpwA+cfpgVCbkK8rq3xu1sOumVBqbbtM</t>
  </si>
  <si>
    <t>jGJHrY9uR0/IfKZxwhThh+WvcBvFH3uC</t>
  </si>
  <si>
    <t>87YgxyVheUqjmBi+HjEEIdgvcdugx3OE</t>
  </si>
  <si>
    <t>AqaAaG73SFJ+NIfNyb45ao3E1+wLK7HN</t>
  </si>
  <si>
    <t>H2yCKaDtAT8j3P4Vwkd/XSi27q8B4MPS</t>
  </si>
  <si>
    <t>8gUHS08WmS4G0xLovJZnJR5GYJws+c2r</t>
  </si>
  <si>
    <t>DHkmnpUgFBQsZZvePVm1h5jOU37FxMt9</t>
  </si>
  <si>
    <t>hqHEDll/flaWUX+9uFCeT94TYqhFKMIQ</t>
  </si>
  <si>
    <t>JVhywGqv6u039hdu439UpxHTAZLhCPtH</t>
  </si>
  <si>
    <t>g+ujeipUXdoEEIuPmtVKvnf6Q+/TX3sm</t>
  </si>
  <si>
    <t>rvHNDon6hkUEQ4KgcdtFGaCcKm2mAb2U</t>
  </si>
  <si>
    <t>trIX+1cxpVacw9AEgX3PbiobU+cOVB56</t>
  </si>
  <si>
    <t>rb+R2vluWNu61KHjmaJp3XadPocmg4uz</t>
  </si>
  <si>
    <t>hkLgzmONl5FGiPwepYyH/HqqUt8qyqns</t>
  </si>
  <si>
    <t>eYCoKnvwI1X3tEx7g4hcXx8cu6U6CA+v</t>
  </si>
  <si>
    <t>6LJqnyVlVeIQm65hiUiz4vTPJ83ZewRd</t>
  </si>
  <si>
    <t>Ql7dEx4Os2n6DGM1yxPliP+aKJM5cC70</t>
  </si>
  <si>
    <t>C7qqIiLdvQn0WLK2/Q84XsLQ5u/6CW0c</t>
  </si>
  <si>
    <t>7E/jK5woyYIqyFmYqr/jdrtzYkUu1q/T</t>
  </si>
  <si>
    <t>hE7mEdrWK8v+3TyN/QQ8IUgMaXfyI3B+</t>
  </si>
  <si>
    <t>/AjE+2L91Gc2p6pP42+liwyJK5CUq2I3</t>
  </si>
  <si>
    <t>vxpkJE/dac7k++0GY8OofnKVYPLk8lCa</t>
  </si>
  <si>
    <t>Tomx1MZNiAY6+0aCtpezvy4O4gnd7P/1</t>
  </si>
  <si>
    <t>GObYTq5BraICSzjLajkTmoCmFhZnETja</t>
  </si>
  <si>
    <t>/cOwa7IMHq7cm4S2LFEnUc2rP6ExXBLk</t>
  </si>
  <si>
    <t>c5op5lb6yfks5ZDD7e+b6Qr6A+Vqn2wm</t>
  </si>
  <si>
    <t>nFb1FDolVcMaFhXkGnirv5x9tw3fvc4H</t>
  </si>
  <si>
    <t>/MeawWR52UjPJBG60i619RUGwYq7AJxB</t>
  </si>
  <si>
    <t>wrDfFoa6DkMy65vUpjYsAS3KyvzvZ+Mr</t>
  </si>
  <si>
    <t>bDvRbzQ3Tpn5IPYOFhXAi1vEXt694blW</t>
  </si>
  <si>
    <t>op2YDLyRypNYMBC5+FMzWlXBoEx4hDZh</t>
  </si>
  <si>
    <t>NOl0jXob2CJZWMzad0YaTRjkE5wHvqFA</t>
  </si>
  <si>
    <t>pB/CnGjqVupm2ZHSL+TNCrJEkC5j6aV+</t>
  </si>
  <si>
    <t>QQiYNt80gXdqk5ocxX0GB+xnDTDNnYyJ</t>
  </si>
  <si>
    <t>+5+6uIfVqI+Tzlc6/JO7r7SG1ZOPt8Ar</t>
  </si>
  <si>
    <t>PCiHTWcC+Lr1s7E6Itdtzl9gh7jxk55J</t>
  </si>
  <si>
    <t>vc7IvH7eNWRV/fRd0NBwRMSzQjYzYzfm</t>
  </si>
  <si>
    <t>Hf9aLUeJqhIYES9UPg9bTHdKCuyxOcQ3</t>
  </si>
  <si>
    <t>FLK8wkG/tl3T6FkGv6VLGXIw1BmHRZ/W</t>
  </si>
  <si>
    <t>mpyoDRlwkVOSWZGdN/j1lwDum9Rnsi1Z</t>
  </si>
  <si>
    <t>U8s66lWONs8sNSm92qqmQ0s0ZfT89hBt</t>
  </si>
  <si>
    <t>4jraaIxNuARm0JQ7lXigOSBu2irQOijp</t>
  </si>
  <si>
    <t>2xlHOwo5ecXMddnzD7aW75DqiErozly1</t>
  </si>
  <si>
    <t>LRECx+rQ3oK4WCS0krV/P1RZrkVtnhQx</t>
  </si>
  <si>
    <t>iekMZpSGZOFuykV4bSS3eue+Ps29XquX</t>
  </si>
  <si>
    <t>0lqFNl861xWIkP/AgHeL+J2F7pT4GRR6</t>
  </si>
  <si>
    <t>rPsA2gqBxem5+S65i3cbNI2W0JShuLHb</t>
  </si>
  <si>
    <t>OeCdzEU3BH7w0oHKJqlqDpDF4i8jVOjM</t>
  </si>
  <si>
    <t>FFAyHpdSs2cRm9ArWpjPihxdK/2cAYve</t>
  </si>
  <si>
    <t>Br69nQWAqIClPmvWdFZnZYpyT2jzflH9</t>
  </si>
  <si>
    <t>7Q6b3YvyQK1OHTj93nO4BkRkeuQLS5en</t>
  </si>
  <si>
    <t>H+hezP5W1x9ti6Yo1H1R/ce4bHm5Swwg</t>
  </si>
  <si>
    <t>VZRpDZZ6QHDvnQQd1kEgcZUS7COPgQbR</t>
  </si>
  <si>
    <t>TfXnoEqoWobCULeWPRhFiAGl8HhyozFA</t>
  </si>
  <si>
    <t>NFJnl4lx/y/Srm6s7FUeHvB8ddLL7V2C</t>
  </si>
  <si>
    <t>9AHY8ku0PwYvLriH9/8basO3PpHCitQZ</t>
  </si>
  <si>
    <t>oaxId/5ME1gwVJLI2atOYKUrmemeGL2i</t>
  </si>
  <si>
    <t>LiQh4FKyxrJPuSJoPsDsz3ms21aObK1I</t>
  </si>
  <si>
    <t>jAVTDlU2G+SBGLOS119Dr60BWPhJmBlH</t>
  </si>
  <si>
    <t>4vw48uwSbuN9nlJpiobZ19MIJsjhLWlW</t>
  </si>
  <si>
    <t>J3JRMyzvSrxs5P9g4tbiP4Uo3VLTEA8o</t>
  </si>
  <si>
    <t>3TqyeXfiKST7pB3I4T5Zde0QPmtVqhV2</t>
  </si>
  <si>
    <t>OkrcEfpR7WsDLQ6b1gzIuRXTPsOQWgos</t>
  </si>
  <si>
    <t>AwgnNYuWu+M6dBRaE6CMovs37NAA6jFb</t>
  </si>
  <si>
    <t>nRk8TGqB62Ctlp7i8zaJ18vUR5wqhfDg</t>
  </si>
  <si>
    <t>6ucsYfrgccey9bWKSPQF7E5JgJ83JbKn</t>
  </si>
  <si>
    <t>HWyVm1YoUwRlDUX3hhu+B6QPFLACp+Va</t>
  </si>
  <si>
    <t>OrdNI+fuL4EdJOOqi4N7eUZmAbyZsvXH</t>
  </si>
  <si>
    <t>aw1KsZKgXAR53GQ5F9hrCNnNZChzcaiw</t>
  </si>
  <si>
    <t>5s5l2mc2R7nZNS37hp2Y7zeL4CKMhFJy</t>
  </si>
  <si>
    <t>UpyjDuTyNDk5avHa3339rHbtctpgnP6h</t>
  </si>
  <si>
    <t>R6B57g5aGN8A48up0MiG02t4QruJpKw4</t>
  </si>
  <si>
    <t>4pd5FVtaCUQcIKZv7Y2zca9+v8ODy14g</t>
  </si>
  <si>
    <t>1EiI9YwP6/LmuIRmIy2HBSIg+OxywXsI</t>
  </si>
  <si>
    <t>nPYOl0C4dzHAYTys/gMCn8HSqPZ15EMh</t>
  </si>
  <si>
    <t>bgh+bcuCCzuwhiVrIftW1cYeNMvgTXUV</t>
  </si>
  <si>
    <t>JF0zTLbe7STPm8eSGxltOkSg7wkXs7NL</t>
  </si>
  <si>
    <t>LYC6U7+N2GBw4DLvCTDNLeEoO100+qTJ</t>
  </si>
  <si>
    <t>mbBmYlar2qQzc9e7ap9C94Uos6Vn+9sF</t>
  </si>
  <si>
    <t>E9lmbQWvvWGdzWLLNn3/ppAWDnD1TrCR</t>
  </si>
  <si>
    <t>w7twgeRWm+nyl0cNWMSXSbW1w73sCUmn</t>
  </si>
  <si>
    <t>KLb/41GuvSSH0yXLv9lxtQm61k5CGobt</t>
  </si>
  <si>
    <t>+8LnYI4ba92VgpXr0M7wRwOpT5UWlyi8</t>
  </si>
  <si>
    <t>NUxIBMkp1ZbBeYx4H87GKTYnkLcDL9Ya</t>
  </si>
  <si>
    <t>MbW87XjiSFfa+fknJ7JGmMb82cWx6jpP</t>
  </si>
  <si>
    <t>SSJOYU5f8co462O9ew0YDYRUeeQgr0VD</t>
  </si>
  <si>
    <t>CSBlQTsyT0iHunV9irVdNp4fzCncSzJj</t>
  </si>
  <si>
    <t>zGppQbV8kTr/n3cexTwKYRYiaf0+hsei</t>
  </si>
  <si>
    <t>i711tq3EeEOb9pm5O7EXgwhTktCnXwbd</t>
  </si>
  <si>
    <t>LJR/2KSQjePkg4kPaSfa5rqFiYzvK3CO</t>
  </si>
  <si>
    <t>0Pjl31yJ7N4gHAGU7P2g3zL0UWWHkkWy</t>
  </si>
  <si>
    <t>e30yRUdCXYDQSHqUSZRwwp4ucu0M6KAV</t>
  </si>
  <si>
    <t>oFIZMTeHlNujQdh6NV2zHSH5orSTKivW</t>
  </si>
  <si>
    <t>Ly7cSnivzzoYnnkAHfx4z/T1pVZCoFIW</t>
  </si>
  <si>
    <t>vi+eUqvYVBvaPyDOS4rIBAASDlS9l8uF</t>
  </si>
  <si>
    <t>OnvTE4tbgp2wHFDG8xMK0+8RZ2Dl6puF</t>
  </si>
  <si>
    <t>y8w8gFJG0jX5prBp1La/y41S5UtwE/yU</t>
  </si>
  <si>
    <t>SYdM0eq5ee3YFHUrNEO6EzS6TwiPonY4</t>
  </si>
  <si>
    <t>JHzA55wTTFDNcXP8m6QKp9EeTwnSbSqe</t>
  </si>
  <si>
    <t>IgX0AKc4ztUws5BHfZVhHwxMyd+IaHhD</t>
  </si>
  <si>
    <t>h/4FbOoTMKSOL2y75Lq/hjz65z/cNrP7</t>
  </si>
  <si>
    <t>BIjo+O5dnUn2ZZcHwqvBl9bysGCQDKz2</t>
  </si>
  <si>
    <t>TekqGCVGs53hR2wSS/4pQFsQJYaIwgeq</t>
  </si>
  <si>
    <t>Gs7HX2Zb36khshtEMitc7XBdTSkb65Kw</t>
  </si>
  <si>
    <t>EpJc5sAFdaT643q514ZVTDZ4SRk+D9TF</t>
  </si>
  <si>
    <t>EmTP4SV5tInl1UP2zXPaNB8/pGYH1dM5</t>
  </si>
  <si>
    <t>vDlB43A2KhfCKbyj7zojgFzQBxwzRugK</t>
  </si>
  <si>
    <t>t15KIUu3enEPLT7vcgadpMsXRfQVg0M5</t>
  </si>
  <si>
    <t>zv62ZhTDkh8vgJuPGouH5G7FUTmfYID0</t>
  </si>
  <si>
    <t>wbEzinkiyCRVp4DEDwMhdUxJS1JYHVF+</t>
  </si>
  <si>
    <t>jSHIu1xbuc3/S3zi0AHH5vGJy18nLxhq</t>
  </si>
  <si>
    <t>TezVOYix82Bxwxsxd956jFnH6G9OHJ1c</t>
  </si>
  <si>
    <t>Ds+yxXuSSwzJ65wryd1sZJ4PS9XD13mV</t>
  </si>
  <si>
    <t>pjD9LrsDlsCBOxYXrMxUgc5MWPFNWH3C</t>
  </si>
  <si>
    <t>4cKBjfbIrkDKohkiwm/By2cYicpjPD03</t>
  </si>
  <si>
    <t>wU6f+Oc371uQylAkhWnGnyik6AsL70kM</t>
  </si>
  <si>
    <t>7CsbnQfyds9Qc9Ln0X4xFWYio2SQ37sX</t>
  </si>
  <si>
    <t>ffNoUgH3eP5caJSOlHlYPCWAMJKJWa2f</t>
  </si>
  <si>
    <t>P+vPj/nuUGNYHhiuPY3miOFiZGk2KLNd</t>
  </si>
  <si>
    <t>d1AAdXxJWlzvX29Ug0lzKiJB5dfEJH4k</t>
  </si>
  <si>
    <t>sXSUnWdzNSg7gTvrRIT16DCuHRHDBjLc</t>
  </si>
  <si>
    <t>JOnQPD2PCFmCKIAZJUVcn89Ieu48SdK7</t>
  </si>
  <si>
    <t>hzoGnNTufV0WGsmAUN4HCkmb+59EMhGW</t>
  </si>
  <si>
    <t>n9RdRB26+mvPfJT7A8LrEsHoFQMgjksx</t>
  </si>
  <si>
    <t>LOXVGWaW6RniPCc7HuhBqQrqeppY+urI</t>
  </si>
  <si>
    <t>y636zf587x1joyPheF4hrLOHrhuwbzAA</t>
  </si>
  <si>
    <t>CFNR4Mr6JyXGvEAjb9CkSToYbsqNCfpP</t>
  </si>
  <si>
    <t>fI10NyT6jXbMaJye6m/qzTdhHSbal8b/</t>
  </si>
  <si>
    <t>Khi9g+xaY5p8/h1J3g4rY1DQD0P+0HMt</t>
  </si>
  <si>
    <t>1icIBUVi3kCWwvFhoJKze6k2UUg/OPP7</t>
  </si>
  <si>
    <t>vtVq7roNbUELcTUl8qreX6Cvw2KUsMYZ</t>
  </si>
  <si>
    <t>0Ss0OHKUoJHyFvNWe3SHpuyOpUxrF3dJ</t>
  </si>
  <si>
    <t>pVOfi6ca9TW/O9XiHD1lUTJQd87bQztc</t>
  </si>
  <si>
    <t>nX2AwQeaVYTK79HW0x0rcJfTnFoO2SFP</t>
  </si>
  <si>
    <t>rUignwzKNwMtiyETDq4UVV86Bc7PkHRh</t>
  </si>
  <si>
    <t>TSE5fY+AYdk2w3Utd9+nMGEVhKkBz+iQ</t>
  </si>
  <si>
    <t>10nurulWGuqckUCX/EkQGYuLaq89Lel9</t>
  </si>
  <si>
    <t>vOxUV2Gr6e/uPl4HEI4IWdzulMWWvPAT</t>
  </si>
  <si>
    <t>sVnqibJLOjubEGcetNFNRW5d5U+9FshY</t>
  </si>
  <si>
    <t>8yIJ8H0kMELigN0Sc57GnEUlxY41aKEE</t>
  </si>
  <si>
    <t>o+fXn1nADf7O4WdtFevdPseSk8w0U1+3</t>
  </si>
  <si>
    <t>PML3ucFl3bnDoH5f6FMrp6ajp/QsUDO4</t>
  </si>
  <si>
    <t>FiiWJSXySqtQI69oEyqSoC10ryA22enI</t>
  </si>
  <si>
    <t>HCeuR+XMo4CGqOk15SAL86MpJ3IEYEpP</t>
  </si>
  <si>
    <t>B8LzgGCc0iSPM15sevtLggAAy3BD/Z48</t>
  </si>
  <si>
    <t>JYv0n681liI++uPlmq9494TAKbMXO3Dj</t>
  </si>
  <si>
    <t>muzi8sw7wWNhC2tl6oDHeyuEjpVtRnFp</t>
  </si>
  <si>
    <t>1dhRlXO0/PARgXJA+9CHu7oSDnQZIR+E</t>
  </si>
  <si>
    <t>02cy2uHllypyxlwINS/X4OcAeIcprUqT</t>
  </si>
  <si>
    <t>utYpzjaBxrB1CezZt1JX2Q27DQVl+rT2</t>
  </si>
  <si>
    <t>drfu8MeGFJVzQoDuZ2AT7P8KDgiFCOQg</t>
  </si>
  <si>
    <t>Q8ZhBz64MScXk47iUZMJS0DU3MtU7bD/</t>
  </si>
  <si>
    <t>FfLEKLV1fawuMW902BXB4VJeqCvoGW2L</t>
  </si>
  <si>
    <t>Ciyjh9na5kxOeUsmDPH4q3bby2iZTd8v</t>
  </si>
  <si>
    <t>G2OKSE7o2i00wZ6s5KCsMnjfrevwncz9</t>
  </si>
  <si>
    <t>kt0zu5mFkZu2R4yoImWuoMS7TNiQOGoD</t>
  </si>
  <si>
    <t>4dDvhHiQfgoB9sL29FXnHTBTtGC40/29</t>
  </si>
  <si>
    <t>YIXiAtI0qwGJnzz22vQS7F+bNl0MV/Fm</t>
  </si>
  <si>
    <t>FipZrVMI5x3I9OF44xX6mDQyzZZmVeCT</t>
  </si>
  <si>
    <t>7vUATVUhC0q/lsg8jcRuPicDcvM0xsjk</t>
  </si>
  <si>
    <t>hRCK+Wq0JDAhWyK0SXQqw8gjOD2yFhkQ</t>
  </si>
  <si>
    <t>GU1x+PezRrTU1GDZLrPR4l1h8Pkwmla4</t>
  </si>
  <si>
    <t>+KbzAm+5sLiR8GiOg+Fg8MUe7fPbXEeS</t>
  </si>
  <si>
    <t>/kqM5XAl/lKFyGkXqarinGCBqVzLaQXn</t>
  </si>
  <si>
    <t>W85aExQ9xArKWDFt0OoUnqavNOQele34</t>
  </si>
  <si>
    <t>15H6qP9qALsL1FZQAlkRVJiKHHSd5B6E</t>
  </si>
  <si>
    <t>HzstQRGGRenMIewdMqLKhU4B+Lirp3t6</t>
  </si>
  <si>
    <t>nkYO5NPHTr2g8AvppJ3DOHYiZPWyKBkZ</t>
  </si>
  <si>
    <t>wz1rLaQ6a9WNJ9xhmd1WzQJ7GPkFk0YE</t>
  </si>
  <si>
    <t>gkFJq+LxIm77cFCbaQpVysG2p2XeOJ4m</t>
  </si>
  <si>
    <t>yiOhByQMp9Nf/POOgE/JUuDXXwvrXEXa</t>
  </si>
  <si>
    <t>ForK5fKp/gqvDyPqwwK0oNGcDM1w/7/8</t>
  </si>
  <si>
    <t>S/FEdmWr6pItCI3hUQToUIvj1TLpD8BL</t>
  </si>
  <si>
    <t>baScl2urAzF2xIsOptsne+zW/3KJMqH5</t>
  </si>
  <si>
    <t>pwsgpQFDu9bl29Jurxl1ygJxnaHKAPVn</t>
  </si>
  <si>
    <t>gyOOulxZj3VzXznvT43LrJHzqnu0wDna</t>
  </si>
  <si>
    <t>9Tk7E/xIJj+8fcUquGOLxeC3a3ST3QBO</t>
  </si>
  <si>
    <t>TsmawiIayfBRv077R88DEP+0V4UxLzZW</t>
  </si>
  <si>
    <t>rHeyk4mYf61NUxeHYFgpmRIFp3aApiU2</t>
  </si>
  <si>
    <t>e8WcxrZUM35amM7tlu2wjI850xm8uWBl</t>
  </si>
  <si>
    <t>THY2gBSid5JR8ivdXzJNcBD+1ZzRJAdy</t>
  </si>
  <si>
    <t>Zk1M/BcrpGXV/wYeDV7kaph1PKfO5zt+</t>
  </si>
  <si>
    <t>DG5xEAAuCzAp+aVXviSiPIbXO0sUgbom</t>
  </si>
  <si>
    <t>8LtCIGX7BeabRbQ2/bNDyOMtdMwtxGRl</t>
  </si>
  <si>
    <t>WGzyi4999APHC5uDl1oUJ/7u7/IP9p2j</t>
  </si>
  <si>
    <t>K/iAnBbA496XEm4vlknBjaQU4yD6V/wx</t>
  </si>
  <si>
    <t>8xTxsT825FkWgSO2irAfUtXcwq+MT6gz</t>
  </si>
  <si>
    <t>lEM792CPptRECrcxLFy3Joq4oCs5MBZI</t>
  </si>
  <si>
    <t>puRxdbT7a7v+Yby3Khu/5IzCng9ywP2a</t>
  </si>
  <si>
    <t>dLHPjL75J0KLaofdUqV/vownz63mz+4m</t>
  </si>
  <si>
    <t>2qSIwYOSM1bNzumy4q66qqPCuhHE/F+t</t>
  </si>
  <si>
    <t>drouG5Ckht+2ZEawOUD2rHNB5cUCmozc</t>
  </si>
  <si>
    <t>ifwKpyl9Z/HBpFP95DlGi+9r7PWvIj8w</t>
  </si>
  <si>
    <t>wLAv/gHbm/HfoAoTbg6qqAJfP4XWCkoR</t>
  </si>
  <si>
    <t>TMKBGBicu8pWvV8vutzDJPNFiNl/ga4m</t>
  </si>
  <si>
    <t>Bx468O2JhAxLCe69J9MMlOJ6R/lk7/rT</t>
  </si>
  <si>
    <t>kGaZYAbeNw9Zf/bYEQbyzGY1IHE5CGq8</t>
  </si>
  <si>
    <t>k/qi1XVXt8aClcbNXcE0gdqCCQ9yU8kW</t>
  </si>
  <si>
    <t>8o0qZvXwfJ1gXYWT7X4ISKrL6CCgqSjj</t>
  </si>
  <si>
    <t>Qu4hryST4r/HFjFINs/8pqYje+gCg36g</t>
  </si>
  <si>
    <t>UirMmHBLAQAIHybhxMAVwNLPMwfDdk4E</t>
  </si>
  <si>
    <t>ZS/FDw8ODrsXGsvTOF7lEhwTz/vH4D+y</t>
  </si>
  <si>
    <t>Rp6b46ihXbcAHA16kEHG/sUq1VS4K0Vc</t>
  </si>
  <si>
    <t>W3hbaPIvZl0yv8JPgzhCYRNIKv6DNQ6H</t>
  </si>
  <si>
    <t>lxGdOVeX3neC2ZNcdCtgE8p+h0NFpi6W</t>
  </si>
  <si>
    <t>t83w+9wNKP5KcdqbT643kBmKUhpmnWCn</t>
  </si>
  <si>
    <t>i5ErDKT8rFZT5qBV4dTmSXZxN+zwHbB9</t>
  </si>
  <si>
    <t>RCf1L5IUogo8Kk9W5hCTS6HnjVgSVO5v</t>
  </si>
  <si>
    <t>ZYTdpkDGw7roWUpe9DL/V5Vs0rXoAhtz</t>
  </si>
  <si>
    <t>/LhY5CJHALsO5ibZGJpKqNm6LoRIXmvI</t>
  </si>
  <si>
    <t>077UIPZ+yLK+3NjIta6dRkD3dAtKfmn0</t>
  </si>
  <si>
    <t>DZweQtioP3j8H9NWw2JROIPYRyVyjF1K</t>
  </si>
  <si>
    <t>RaEY1JNjEdfNXsZFzdiqnY8/ok6Xz0VR</t>
  </si>
  <si>
    <t>w1jwgRZwKnbpV207/gTH2Mb86ADcWNqL</t>
  </si>
  <si>
    <t>7t9JCzixO95rSIMI/qIMTiXCAZ28bL1r</t>
  </si>
  <si>
    <t>HvwF8CokhL6N21YnehezbM5+QUULRZQk</t>
  </si>
  <si>
    <t>IDe/E4+ya1mXlTC62XsjDyM+Nj44Hnrj</t>
  </si>
  <si>
    <t>TeJW5CpnN2WSjQz8lRBqBoOrYVeKsDMG</t>
  </si>
  <si>
    <t>A7advuPg5YnC7kGo0lutVfC6TlKU7e+z</t>
  </si>
  <si>
    <t>0BFf1aWl/HozzlbOJ+zsyAiDWfiV9Psh</t>
  </si>
  <si>
    <t>jMBJyb/Kjp9Hl7c5FiaKOPpHqbetwod1</t>
  </si>
  <si>
    <t>COOc3PPEHW8qmyJRejqK9tMj5S57aR+f</t>
  </si>
  <si>
    <t>AJfKj31ChFFNdDu8ygPc1HxiHIg1X2ZE</t>
  </si>
  <si>
    <t>wjYoLOZaw5cm//siuUBC6Xpi3BIU6jRL</t>
  </si>
  <si>
    <t>ftIIKNEWK0KNvMRXnLQIDnW1sKOjojZW</t>
  </si>
  <si>
    <t>/SxZkyejjFnhyxZbtJp27r6kCO6g4q7l</t>
  </si>
  <si>
    <t>OvVw3wTZpeIam+L/Xkg9tkIYA448vIPT</t>
  </si>
  <si>
    <t>YvssJr+tnmuRfUHtINLue5Ekhy+Vmhl0</t>
  </si>
  <si>
    <t>qPzJuQm5fTLwwGLaQusAJv3daMF60rAe</t>
  </si>
  <si>
    <t>A3yEmxq+Kzdc6yyJ7AjADs+8SZMN4b0h</t>
  </si>
  <si>
    <t>JahhaCuAVsrEfseFugAYc1Oblc4IgkXS</t>
  </si>
  <si>
    <t>YQa8kH9fzAf6fR7yxcx04r76TVj6y4F2</t>
  </si>
  <si>
    <t>Rj4jCYVhKtsDFrv5u5+lR3SE6M/PwqlK</t>
  </si>
  <si>
    <t>I9Bh9Px7GCvS/gTX8N6qDp+8tVIVBnfX</t>
  </si>
  <si>
    <t>r2myLe8nbCvHrS+6+SxnIdQgYX+rh+Y0</t>
  </si>
  <si>
    <t>lSaW+U89JtKz72j04MKnNZCD0j/I7QJI</t>
  </si>
  <si>
    <t>AM4/9V4bDrDTuGyqrsAmN1lut79JdyjT</t>
  </si>
  <si>
    <t>a7O6G5pYyVQXJ7rmPkEEnpwolpXZCPQT</t>
  </si>
  <si>
    <t>R8MwdcZcywDwg2D9zis9JBYXD64BETVv</t>
  </si>
  <si>
    <t>zQ+zZCHMGIuC/skbYHOvBBKAqYGk6SHP</t>
  </si>
  <si>
    <t>PI//Zz+xgI9Ix2pe6S+KMbh8oLAjI8Tr</t>
  </si>
  <si>
    <t>zPznTjYELJ758FBitHvshzmt1Fbbm+Fx</t>
  </si>
  <si>
    <t>xOzOdiKTffVw6tWuK1b3ofOnIT7IAvE1</t>
  </si>
  <si>
    <t>HAklHw7EXKjZ80gRV/lQid5GauZokfw6</t>
  </si>
  <si>
    <t>dY6kOYDlXoFl+4t3z7iWGrJO58oXT2Uu</t>
  </si>
  <si>
    <t>hxst0PTKMmMIrR+Ngw1JqjwvOuobLcgu</t>
  </si>
  <si>
    <t>1DBDjsS5R9pHa0iLMYqz99Foc3YkTMH+</t>
  </si>
  <si>
    <t>1HOrwCWd3Y0QKkOnMfY+vsm5sZabAnhQ</t>
  </si>
  <si>
    <t>hVliQTuT4nbkgOrfNOue64Ao7ThJfDIA</t>
  </si>
  <si>
    <t>d86J32TG1DrH0xXHg43Gz0nYVZkmEKtc</t>
  </si>
  <si>
    <t>b1bWQnHDQhAQVOd5SkJTtjhz6o/aF6FG</t>
  </si>
  <si>
    <t>JdOn+YQ2uXeN9uUd8+WWG8adpfzv6lic</t>
  </si>
  <si>
    <t>xthA7iDaT5x3oZGg5ivkS54vfp/Mvdhd</t>
  </si>
  <si>
    <t>U3udJjtPH7oSw7hKSLZCX8UytScrzaQA</t>
  </si>
  <si>
    <t>LtIUqi9dXzRxQPpjSUTNy7oJ7seNYUxm</t>
  </si>
  <si>
    <t>gNmSBmsKcTC+qfNY+x61RWAsLS98Qtfo</t>
  </si>
  <si>
    <t>jV7wvF30WoOs8nCTvqgdNTyk+Qkcx7RC</t>
  </si>
  <si>
    <t>J7qLdnDh9kJuB73LkyrFSuAcrFh1qNab</t>
  </si>
  <si>
    <t>0n0fncdHxxXCQQDRAw96jrC3RWdyqOLb</t>
  </si>
  <si>
    <t>7bSvZX136hVAg/IOLWX+JWZdp+FlvtGL</t>
  </si>
  <si>
    <t>woIHs9ZsnyHowKAmkuo7FtyQxzbr6usy</t>
  </si>
  <si>
    <t>u+w0+R75G5TUZ3cpKjVFoGknTnh8NWxl</t>
  </si>
  <si>
    <t>hTVz90kHKMsIxhz/xxrfioY0f8tYjlI9</t>
  </si>
  <si>
    <t>ZGq8mo72v1Pzzb3elCoDPksvrjHP7f06</t>
  </si>
  <si>
    <t>DcN1zhbUmm8bZBFKcp0YcYvaL9Tlf7jv</t>
  </si>
  <si>
    <t>Qj9TBzciXpEBZYJz3vVL1sZampGFYnK/</t>
  </si>
  <si>
    <t>VNuL2W88x75xfV2jw4tONw6bRoXtCAtf</t>
  </si>
  <si>
    <t>DKt+Zd7jiBVgxjFBdTXwOwr0yZuxJu7D</t>
  </si>
  <si>
    <t>jpUgk7l0G2NAzJFRodWMeU8kVg9sNfI0</t>
  </si>
  <si>
    <t>sSCfp120kasdFNuq9FDnuPasVBc4UClh</t>
  </si>
  <si>
    <t>lFoqa4LO5NTUxeN7UnB26EBM2Hdsms2p</t>
  </si>
  <si>
    <t>bEs46s7nM5adyBb2dKiM53pZfwueuT4/</t>
  </si>
  <si>
    <t>Xvqg6LjNgScdpOq8nO0O48fDdJtvTGPq</t>
  </si>
  <si>
    <t>/v/FQvl8UXNmIdpAYV4OpMJte02E7J5r</t>
  </si>
  <si>
    <t>CuTVtfSeRqLB46iQL9r4B5nfhPrqhJR6</t>
  </si>
  <si>
    <t>H6gHZL/2NgyMRwoennRfvVWImYiYCAHe</t>
  </si>
  <si>
    <t>5myMj9pWg1vS8LA8bA1NDZpF50T5OtvY</t>
  </si>
  <si>
    <t>Wz38zbs7zFl06TFSolEdhd32OeK3SyUl</t>
  </si>
  <si>
    <t>m3R4sbAVERKYQErNJDgsBHXoSaG/c++q</t>
  </si>
  <si>
    <t>2UlyOXU3PiNdlUSMuoD6MAHxhoGlTmfB</t>
  </si>
  <si>
    <t>JtSnVp8O9BTxy5vuFPtDsEIY2iK4lsAE</t>
  </si>
  <si>
    <t>vb2zZrfxjg4Sk2E0ixj7OPnKNnAKStvB</t>
  </si>
  <si>
    <t>ptcbr5adl7x74zuVTLaoNnUADzo/oFsV</t>
  </si>
  <si>
    <t>m6OeCIkuPKks6yGjMSUDEtnR3OSisj+o</t>
  </si>
  <si>
    <t>URotP6jmqXyfojDlEKM1NR9x2KR06bNX</t>
  </si>
  <si>
    <t>kFIYucO9X6U8yktQ7sOA7rR3BHrPeHJQ</t>
  </si>
  <si>
    <t>aKecSPqLzmnYQvLyEbILgq2oEkU4Rex+</t>
  </si>
  <si>
    <t>+Zpxz5VmRtFH0fe9wgK98Qo4rfRIjIP/</t>
  </si>
  <si>
    <t>+dZ+2Bu5dwupWc00BkqpyFbxOrRa/V19</t>
  </si>
  <si>
    <t>tA63muO4bYSVHYcFPjN5FZI0eqzM5ulE</t>
  </si>
  <si>
    <t>eXuyCeVKwD6X2h4SGGAXizFX9E28WN9M</t>
  </si>
  <si>
    <t>80GidEbDO4aOA7HSwPb27O2l9G4jammz</t>
  </si>
  <si>
    <t>7r5dOLtcpdZNYmJos7JlBBD0w2bjrHIO</t>
  </si>
  <si>
    <t>rqH+19c/n5NUBJPLBvjVNRCU7gs7Ko3t</t>
  </si>
  <si>
    <t>TQK+CAp47ASi8oAbli3zCIDEW120C5qM</t>
  </si>
  <si>
    <t>LyVdqJlvPyMFJWpVvCndwsA7eybOmPVG</t>
  </si>
  <si>
    <t>RWiPxRlsQFCVHV7DC4pcg+nELdoKOdKS</t>
  </si>
  <si>
    <t>/zSWyufu6ivPkfa95fAga5a6x/0V6zcp</t>
  </si>
  <si>
    <t>vlkEM2nNeCVr3Yqbyk6GTYZv98V4Z3gk</t>
  </si>
  <si>
    <t>WkLprma8+CdClx07ehejNMxnL3a7rY7L</t>
  </si>
  <si>
    <t>fr5wb2koYSjxUpP6LKMnjCsELp5nOcjR</t>
  </si>
  <si>
    <t>0Qq/gqu7mNSzxWeHpsIeorxidCs+gbUS</t>
  </si>
  <si>
    <t>XhH13H66dBRUqDn6y0FdBWtUIe1XqMcv</t>
  </si>
  <si>
    <t>MvgFoVfHDDdp11nP+4OxmL2W1SfrBa14</t>
  </si>
  <si>
    <t>uBf2YC5Ho1H3WM9bczdo5gXHjVEWbq9F</t>
  </si>
  <si>
    <t>7Hqp6EHS8MQWTQswWVKd6mxa7kPk5AMo</t>
  </si>
  <si>
    <t>LnbI7N5NWh0e1/8J1U7iP87upLk2wjFh</t>
  </si>
  <si>
    <t>tJa7hG0EiBXHJjc+Uqe2mhRqlEbedoD0</t>
  </si>
  <si>
    <t>0zWNHTrCXpSDUBxC2qQZ8r6xNRZCqcn9</t>
  </si>
  <si>
    <t>/HQduqFRywY0oAIDMQWgpVAc+m580yq8</t>
  </si>
  <si>
    <t>FuZVecV5moxl1XEHTGnSy+ysD59i/D93</t>
  </si>
  <si>
    <t>c0zoYtw0eNarttrIgkr/Cnd3axpwsC0y</t>
  </si>
  <si>
    <t>xHG8W+naj7EZTs50EOK5VWeFD8sULc21</t>
  </si>
  <si>
    <t>DUg/zhK+bZSQd2tldck7O4Y83utOwSj4</t>
  </si>
  <si>
    <t>7FOI17JcyeEJoLuHS89gUP8p556EN7kW</t>
  </si>
  <si>
    <t>KdXkN+AJ+h05KV9Nr9Ulj+N8hBSTQNch</t>
  </si>
  <si>
    <t>Xif4AL1B7ReYmHsML6kBwvBUrQF/n+p9</t>
  </si>
  <si>
    <t>h/FcLhYzs7JiYgI1meiWW3wPPlMOf87J</t>
  </si>
  <si>
    <t>1sT2IB21dLP6toeW6riiFmSRZ4MyneSX</t>
  </si>
  <si>
    <t>MQXA8c3qbv5jkR/mFrxnOKF7DqGAq0/S</t>
  </si>
  <si>
    <t>BDBoZcCOzE3dXDmoZCBcjVl3tPDdA2Kq</t>
  </si>
  <si>
    <t>z70S8NAs7MecX/b5QohnO1DJyM00QPaS</t>
  </si>
  <si>
    <t>rjP7LIcc6GNY6H83BI1hoeOXXft7fRNy</t>
  </si>
  <si>
    <t>KcamQ+4NtbobwxsojIz6EOyyhlnPaVGD</t>
  </si>
  <si>
    <t>XQadqKgnUekWdBrhozO2M5ECQoK2GWaY</t>
  </si>
  <si>
    <t>graZGd9jDYwEEjBD0HLXFtSToITYjRLO</t>
  </si>
  <si>
    <t>MBopBfMXbPUkElDKWoLLt/xJWnBv74Cu</t>
  </si>
  <si>
    <t>a7jW0UE8NTEJy+ZI8xY+ssmia0o98RUo</t>
  </si>
  <si>
    <t>UzTcu4eGaaxID3ZEKHVHOjEngHRbOWJa</t>
  </si>
  <si>
    <t>eAKfvS/dvjYlX2IFe+Zte8PcyjKcnaIy</t>
  </si>
  <si>
    <t>HmiOJneb8HwhcgdimQj43DrHFO7YkEyp</t>
  </si>
  <si>
    <t>ySSZm7uKQ3qvijAzaTDcFOnujOTqL36m</t>
  </si>
  <si>
    <t>BKBUoJSmtpQhy4VG+Us5R/nqRzVqXO3i</t>
  </si>
  <si>
    <t>6xAC8343Ac0nO7xnNyq5hykSGSxAo3mK</t>
  </si>
  <si>
    <t>BinJ2NRm2jRXwvh7XGEFQXI/DCz8NOGa</t>
  </si>
  <si>
    <t>VcXsjUboh8v0Z3hfb9UnL0Xq/a6aKgBu</t>
  </si>
  <si>
    <t>Vl+FsTYCC4Pmr7XoGF5E6um2aFRSOqwe</t>
  </si>
  <si>
    <t>iM042DRsxkO2NTTQl7AJXg8qWe7XRLyT</t>
  </si>
  <si>
    <t>c1RobWW+OR85xNedOHS6N7B4O2BrLQ4L</t>
  </si>
  <si>
    <t>2HfKo6rSwhqaSpNmtirWwL4gJytlj2Gh</t>
  </si>
  <si>
    <t>V26ysygOZntcpF6bYLrL5AKjlZkP1LM5</t>
  </si>
  <si>
    <t>YcX8DgIoo6PuzfYsPUB68sJEWnjBoGG8</t>
  </si>
  <si>
    <t>stVdkhU9luR59H7snw+8FJhs6Z3Y2P9t</t>
  </si>
  <si>
    <t>urwDFSTcVxbDaB75+5p0LYNfFYd5DSqb</t>
  </si>
  <si>
    <t>H2fl4mRsOICyve2yE3AciTE01yB3xPSA</t>
  </si>
  <si>
    <t>NlUbhBxMpCy37UNJCsebJ3C/a4eXxBF0</t>
  </si>
  <si>
    <t>3Wr35QJl021EYOVDZBWB/j/GsVwBUOBS</t>
  </si>
  <si>
    <t>bUbIyKn3fRbzqyBRGIoVhi6RU3OttLLh</t>
  </si>
  <si>
    <t>LYopEaIlsY060eYup+UgTGe7GHgByRg6</t>
  </si>
  <si>
    <t>8GWVrFB68zT2zxanSQK1da+zuzmRYDwQ</t>
  </si>
  <si>
    <t>TzGbp+cCHFtvjT6tz842sSIwuPHuCYP1</t>
  </si>
  <si>
    <t>XScNU4RP3K7MJQX/7CnaE371/vfOJ3mR</t>
  </si>
  <si>
    <t>OKYQ0q/iUaMGWKrM4XzqyzronUkNThSX</t>
  </si>
  <si>
    <t>fz3AKgufo7mpXPK+TXM7IQyvxiNUOvgg</t>
  </si>
  <si>
    <t>9TBCeOaKNuW2hNXXB9O1ws4C+Rp0V28a</t>
  </si>
  <si>
    <t>cSqC6OEWrxDwYTg+ifJumZPukJbd8k6q</t>
  </si>
  <si>
    <t>TbmApSg1kaiZ7IfE9H18Dc2/425ldJIj</t>
  </si>
  <si>
    <t>acwqV4a2zHo/qRR4neY+k2r1ErbWG6mX</t>
  </si>
  <si>
    <t>DCocgqLgQl8h02tQ85tpV5J7diOhktan</t>
  </si>
  <si>
    <t>C3CGph+zwgjZDMOoSN6LR31CQRUSzUzQ</t>
  </si>
  <si>
    <t>ECObeweVc9vOOOvZcZe0ifZNvqSYPuVs</t>
  </si>
  <si>
    <t>tl+/Uwr0Nfv2q+UqBR+EalTW9TP8D52X</t>
  </si>
  <si>
    <t>nSYxPnfGEmnTC3JnKC743Uqkx2HiUyBQ</t>
  </si>
  <si>
    <t>KQJJ75am65usemRFW4zkbagSMR0e5VYm</t>
  </si>
  <si>
    <t>CeGtQWCzIlqmfionfM3XkRfAYd4B9x/L</t>
  </si>
  <si>
    <t>vj0JOJWrELFC0rKOo4R0Ne+OhFom5qaM</t>
  </si>
  <si>
    <t>NPIk02yXRiGyN+TskIwLNwzsaZa2h8Yx</t>
  </si>
  <si>
    <t>j6WtCWsSKvhMu1w+JTX1aa/OIbl4SgFw</t>
  </si>
  <si>
    <t>GflUeogQguRyjRoJWgLa7fZdwVnjdMnE</t>
  </si>
  <si>
    <t>JU2zsQwOgzErhtBohFmILDzHa+zEdlCu</t>
  </si>
  <si>
    <t>AJnKWAOEvyJX0lyLE1bVhaR4bKXMbZVJ</t>
  </si>
  <si>
    <t>OilSZkDc42jqPNVbpL7+v70ifYgGzvrx</t>
  </si>
  <si>
    <t>u90aCI6cgUDuxUyvF6t4GUEyhuMG4Hs5</t>
  </si>
  <si>
    <t>pIRhuw673wTUi+6qnRXCea00DMrF7uFT</t>
  </si>
  <si>
    <t>QLNBQVC29gqSsEHht7YoSaTmGKXEssQB</t>
  </si>
  <si>
    <t>FaZfMtPGHZUwK0krCw1uaKR1X3qXg0Vt</t>
  </si>
  <si>
    <t>Tl5H1VoUai+hr79SwSbPeIZkbmi3zIjl</t>
  </si>
  <si>
    <t>HgezUK1NiHh6JVygb4Nsub8ktreYPB2I</t>
  </si>
  <si>
    <t>/NXW9Cox5UNO5+BxYg2BAsGzFOAFNjLk</t>
  </si>
  <si>
    <t>Ps8E5AcjeeyNUdHCUbHW5E5LcuQ155xi</t>
  </si>
  <si>
    <t>DFrnlbAZHodSHI7TgWDULbgmcy7QYBvx</t>
  </si>
  <si>
    <t>2R2Ia4ypKqsYrA2qavuTm1AWx+YcVc2/</t>
  </si>
  <si>
    <t>eZFHJoDhf4tjQfq3eSapz4r46iy7ur3T</t>
  </si>
  <si>
    <t>H5zzYHzFCtMi3I3grTAwko9ClM5OEG7B</t>
  </si>
  <si>
    <t>xYwUFvRmxehM0w4WCPN6OuY8rITIddGv</t>
  </si>
  <si>
    <t>FDLw0JIbzcvgdUzugSnC53XJrgVnezEv</t>
  </si>
  <si>
    <t>jXa/S8Ziz4rK9G6Qt1cJtJqYQyv9QnXx</t>
  </si>
  <si>
    <t>Ogkpy5pvyDCxKDYt6RafIVRMWCccyYaX</t>
  </si>
  <si>
    <t>k6MDmblmYEd9hxZY/NP6t1tgKDm6tPa8</t>
  </si>
  <si>
    <t>MZVOrEkolm5AWRggOzDqvQcQLl8JLGgt</t>
  </si>
  <si>
    <t>8RvR8apGl1QDe2BiPDQhtIPaA4rOcP51</t>
  </si>
  <si>
    <t>5yuWU8JU91BEwFCTkgpTvEK3N8dcAl0h</t>
  </si>
  <si>
    <t>47nu/m3w7kl4cBwiMTg8EGaFaC4aQZKQ</t>
  </si>
  <si>
    <t>arodUynvDLdwkBMuFe8c/sA2shFG1Hmv</t>
  </si>
  <si>
    <t>DN4LILeWWh3lXGzYDWc7TnmyCE/HNbc+</t>
  </si>
  <si>
    <t>m/ukyocWDxLnD9MUCOdPn3KAPtzZ6gWq</t>
  </si>
  <si>
    <t>ybMC7odh7FzWr25dsk/Mso2kOFg6cmqG</t>
  </si>
  <si>
    <t>X35CX53Z/SS470vF+YZOFQylzMDUV+SA</t>
  </si>
  <si>
    <t>eZoFN/hbLF5D3iyqslguH7s9VtgbOzU6</t>
  </si>
  <si>
    <t>8EsBE3wz7d1P4OlI+uJ2Eb75d2CHmC4A</t>
  </si>
  <si>
    <t>py+W3wySC4Hxt33Cu8mePQYKWV568S9E</t>
  </si>
  <si>
    <t>mpS5FAs2ya5U/PV0uSHOAxoOqlVVs5QQ</t>
  </si>
  <si>
    <t>gwsVVic4A8pa+dzeZYncKPBPqSSU60pi</t>
  </si>
  <si>
    <t>Htl5NWaMjtskTvGzZQSny8oN88LYLRSv</t>
  </si>
  <si>
    <t>ctq9npwXOsTB1O64l5CYBnsiu5kswGne</t>
  </si>
  <si>
    <t>E4OuNZKmIPsFu5IGKmJmrkMCooDdUXXw</t>
  </si>
  <si>
    <t>YJr0TI2a2S1Rtw9Tdey2xt7m/ZA+rZEr</t>
  </si>
  <si>
    <t>nP6rciKBOWfqguUIeiQ7jMIVBsMl4Zbl</t>
  </si>
  <si>
    <t>erS5oGYxxQ5EvH44rtisJ8B/AM3hppKF</t>
  </si>
  <si>
    <t>SSSKJTfvFgXKcCjjH+p7PV/r1pDzTpjt</t>
  </si>
  <si>
    <t>H758sDpCl4oQpA10btSeaeLWvFzTEhUS</t>
  </si>
  <si>
    <t>uL0EiQ9U86YC6eIwWR43z9fKYI4fF6j8</t>
  </si>
  <si>
    <t>PxZQe1KHDUXUBP0r1hdE/KdonZKmBUrJ</t>
  </si>
  <si>
    <t>d3/MmYPOhd17dMDl7UMKg4/JM26SaJ/h</t>
  </si>
  <si>
    <t>VSLMmgZ9C4VhcFu8fyWAQ2xsX/7f7LTg</t>
  </si>
  <si>
    <t>ZZVyCrXRQ3UG7jRtrbiZdZcpQq8K3Qud</t>
  </si>
  <si>
    <t>Y8GT757LE+1Q7MRqb0DI4kF+rlnd+EVS</t>
  </si>
  <si>
    <t>ZCKfFCowsXnfYIGMBJ5D3uQZf73iWton</t>
  </si>
  <si>
    <t>LBdl3uPNXoLh5+1uQPXbNrsZAKiNfPbY</t>
  </si>
  <si>
    <t>05QsqWmCGy50nS+gJzTytjJrh4ss6np3</t>
  </si>
  <si>
    <t>Y8ad+s0hpEES2sueXL1eTCyZKsd8Z0vd</t>
  </si>
  <si>
    <t>1up6U7xS0CwCGy/aOOofQDtFlniaSnQb</t>
  </si>
  <si>
    <t>ZpFAbbxNn2G+5oISsqTFG81DKDc9BPtO</t>
  </si>
  <si>
    <t>fiWWZryT/AkyqrgOJCJmvUtx/Z6gkPcy</t>
  </si>
  <si>
    <t>Mb8QD4z3zao2O5xQ9DWHpLM6l5kuwOck</t>
  </si>
  <si>
    <t>4WUSMgMwB11cVc+6bHougFB2Ec7EW23Y</t>
  </si>
  <si>
    <t>FWcGbq+ZDT8rVj5A/67uvanqfUV9iHLt</t>
  </si>
  <si>
    <t>uKoKB7c76e96I2+xU/kMA6ZVeBcG5aCw</t>
  </si>
  <si>
    <t>TrXYPHDHe5fmRJTbKAEcI7denAbDgnKd</t>
  </si>
  <si>
    <t>9eyrY6YFRX0LQ6QhQRreQyCLvpx8DwN0</t>
  </si>
  <si>
    <t>oYI+otuMxEsTShbp7VYkSiSf3hqNz3hQ</t>
  </si>
  <si>
    <t>R8jj8BxLN9HefQcsbe2Z5UsHco1Fto2p</t>
  </si>
  <si>
    <t>ETNP9wGd+6iR9RfMCnC4U1qbS6uYUhx8</t>
  </si>
  <si>
    <t>WE7Po7ZJ7yTYSx9GwlqdQM7qGbr2b8JI</t>
  </si>
  <si>
    <t>TRsMAxBwHK7xVPmL/3bajV5w1Yl+UoS/</t>
  </si>
  <si>
    <t>fCcxyKqVxU4kpKvVtqyaEr8RRep/fl1B</t>
  </si>
  <si>
    <t>u5PHyVLjFitrRLaZzTMNqjfAHuRxZTu+</t>
  </si>
  <si>
    <t>KReYOn7IUpnR4bya9HHjD+uZVdnZq5Co</t>
  </si>
  <si>
    <t>4g7EklxYdWmbYgU8wyvivRc2h6UeJYVQ</t>
  </si>
  <si>
    <t>P6eia64xCANWT3v5rLPs4k+PAMRB/IqO</t>
  </si>
  <si>
    <t>MbjcFvF64j3e/DQ/3BNPt1dTH8r62wL+</t>
  </si>
  <si>
    <t>s2UCcczVVRffMQF+8rA2+NSrKitDL9kX</t>
  </si>
  <si>
    <t>lMyVHM0WeOJd/ctNUybrebFPlzXUxgK2</t>
  </si>
  <si>
    <t>lbCFG8tGAsqevQrZj5WMdwKtQhbyISGp</t>
  </si>
  <si>
    <t>VHnZr2OaZrhCrfKqfrouEh8CymssvjfW</t>
  </si>
  <si>
    <t>0WNZsdkgarNZkdLMcjhajR/6NHwem71O</t>
  </si>
  <si>
    <t>Gt2emZtqbSI0PF6ctnLWu4ug81y1bO8Q</t>
  </si>
  <si>
    <t>IlGWNqQb/HlfRt7Y1u2jTKyHYUzBxrie</t>
  </si>
  <si>
    <t>lucjjDU00QGEhF8fZpqIjr+tITWqy80u</t>
  </si>
  <si>
    <t>radirgkfgmdSqY53fKyJNiBh26W+4sL7</t>
  </si>
  <si>
    <t>Nxma6/st0F+VjzwJbkafoaSmLInbD+16</t>
  </si>
  <si>
    <t>PgU4qYp/TzooNT3SElLTAKTkNt/FlTQh</t>
  </si>
  <si>
    <t>rpZcm7XWIt/BsBlXmM7c29kDcRIDMhj5</t>
  </si>
  <si>
    <t>lC7ptIq53ZnkMes+4tBMFPoA5Erm0nMC</t>
  </si>
  <si>
    <t>GmzJ1fqANIRFUlqoJExGiyJebWybPfnS</t>
  </si>
  <si>
    <t>zlQK+uCReBClpXVTTHWmeNHVG6C1D31f</t>
  </si>
  <si>
    <t>R28TC+VpGzm5k4Y0ZYtSE/i8iVwianuB</t>
  </si>
  <si>
    <t>pTnS+QesaYzUUF2Qy2sQMHKg6oXpObX6</t>
  </si>
  <si>
    <t>qJdoyKfbAcCAEwr3xsHV2mvQCoF/PQ7G</t>
  </si>
  <si>
    <t>n/b3SxNLtwouBLcWPAp/zmPNB8OzkE1E</t>
  </si>
  <si>
    <t>CqW7gyBlzN7iikqQ3rqz5wWmEvMl7gTa</t>
  </si>
  <si>
    <t>UyoVZ5te13sBbojUOI91yylufP3OQsmV</t>
  </si>
  <si>
    <t>byImLj16McwG60WPljakpdi7sGMYW6gV</t>
  </si>
  <si>
    <t>o9zghZcuhbXYy8v/+cddGNGFbGhsy8bI</t>
  </si>
  <si>
    <t>XkwS5QO1pW+Vq3dw7pxnwIzWqWfwGZMp</t>
  </si>
  <si>
    <t>3dtOIVazhHWG7xxgmkeJ948QUZomtFTr</t>
  </si>
  <si>
    <t>HTHo3N2Q+oQkhV/vV+zBL/tbMM0q3a3u</t>
  </si>
  <si>
    <t>gBKj0k272WVztMUyWriDgyJ9qcffgqjc</t>
  </si>
  <si>
    <t>XDj8W/5EyxXaDx+eRXdLCUqzL3uKIXI/</t>
  </si>
  <si>
    <t>Q+NjF/k14Ua9CPgkpurJPAxSPdPdleDx</t>
  </si>
  <si>
    <t>Mk9wx1+Xff6dJZQspWFmgciBNrsoh7X+</t>
  </si>
  <si>
    <t>1J7J/FuD6L1GhtJvH7IXdSXxbQRrAZBi</t>
  </si>
  <si>
    <t>Jt3LW6HNFXo+auaytk85JX+kTMNB+1fs</t>
  </si>
  <si>
    <t>Ih+1atsdP1K/bB6E06+NV8l1sJjv9lBp</t>
  </si>
  <si>
    <t>Rirns4TCoxZLr6+SZuNSZk04S2PsxxC3</t>
  </si>
  <si>
    <t>7NqfwZM3s4RW8dYNdDrOTr3e4bFtFWQH</t>
  </si>
  <si>
    <t>++5m/fq2LsTbe0f4udfw6ZXYZhYb++z0</t>
  </si>
  <si>
    <t>ygZ94L9K5QOizlgiGDOHCyeg8OdJ9tYL</t>
  </si>
  <si>
    <t>hdqadqD0EORroNfIC/Zhi2WRw76mMbAX</t>
  </si>
  <si>
    <t>Bpafr4rfVlQQY1vIvRXZLj2BpCvWQrJP</t>
  </si>
  <si>
    <t>5zggGsq8qKvvJBDTd45pUAhizB7QvYsB</t>
  </si>
  <si>
    <t>WIX13LJp/cbxXESJYsRIYMkGsQqMBaTf</t>
  </si>
  <si>
    <t>TK/6GJ1KggPddoiI/cHvQd9tsqSEfwJ5</t>
  </si>
  <si>
    <t>DK6WFHf88a9YQFr0htZWDOIWyU15r1T7</t>
  </si>
  <si>
    <t>ocJ5Ua4ir2XUVmjvwpId6hRnDklxNMIF</t>
  </si>
  <si>
    <t>8qunZAY2PqKFLT/F47jEJf9ptAqPOyG0</t>
  </si>
  <si>
    <t>Vj8JXd/Kb9Yz6vWOv3fGjmh423sd4FwW</t>
  </si>
  <si>
    <t>Vw5C7uGmK/yugXp5AxmTJWNitmfshnU/</t>
  </si>
  <si>
    <t>pJm5vDlJn0Wrs2UvMyJEu+gEExWbOR2p</t>
  </si>
  <si>
    <t>2ZXLAavUphsvrnvocPoPGMFO46oslkEG</t>
  </si>
  <si>
    <t>5Qzu5ZJsoqQ6tMKalboe/xW+fDmOKMas</t>
  </si>
  <si>
    <t>wf/xd0dLBifMwUZevpSMwgpV7H7Ve8uO</t>
  </si>
  <si>
    <t>lwVHegiu1FeD+91w51+w2iJc1ycoK34p</t>
  </si>
  <si>
    <t>T/GkXvAHeQcT1tbuISLsTEL2Mj2Y0qBA</t>
  </si>
  <si>
    <t>FjZFi6o9ztEj0MIMAWwQWyCIptzX0kJD</t>
  </si>
  <si>
    <t>MG5faORb0Z9Ioj4YY1k4N3mcdyMj1bYD</t>
  </si>
  <si>
    <t>DdxpaendBYkT1mPeAMMxinWKKDAG0GJ5</t>
  </si>
  <si>
    <t>xBRIRXEtyYR6GaKS2x1hBO6iZigTh7p2</t>
  </si>
  <si>
    <t>8pxt0FGgTF8LVY77T4Nm47DBw4nX3nHo</t>
  </si>
  <si>
    <t>UwDzzU3Vj8yi1OLacjGc2T4i5szJCu8n</t>
  </si>
  <si>
    <t>nXqwyZnEcv9+eAOs0sUODXxtB2napCAb</t>
  </si>
  <si>
    <t>u8SC6iUnYzuY/6cSAoTYjlf6mliBxhLv</t>
  </si>
  <si>
    <t>ER6TcvdzhC8zRCKpJmy3P6T3OzXf6tLN</t>
  </si>
  <si>
    <t>iUZJmNbCRZsLZaZLPZ7c/b1Jvv9NEbOF</t>
  </si>
  <si>
    <t>wxhdtfydWa0SGXDsC4H9+9sHv0hRPee9</t>
  </si>
  <si>
    <t>k3OGDRMK1PVIvqv1l7xdaOXOQidWai40</t>
  </si>
  <si>
    <t>Ucdv/RENRNPsOr9Ah3cVCSoJmnZpA8el</t>
  </si>
  <si>
    <t>/0sdc+5dgO4XcRfrjaNOV63UzKIdn/rx</t>
  </si>
  <si>
    <t>aQ/tjwWXWWx1DoEyM2NTSl0V5+eGna1M</t>
  </si>
  <si>
    <t>vV+4onNYGGCoxUnPyy9fticY9v96Gb1r</t>
  </si>
  <si>
    <t>ow41gF4YsJ3j+teS8iDiCQhzufUmNkB2</t>
  </si>
  <si>
    <t>XLfYo7rbKnCykzlDNmKsdJ9Te4PeGVxl</t>
  </si>
  <si>
    <t>drXG+7CL0IN8Koy3POQvA0M9kj24mvOI</t>
  </si>
  <si>
    <t>6xyyOq7qMYh8wPEASPiAMQmcUbv2aEkv</t>
  </si>
  <si>
    <t>fEUOG2KmqsrO1Zx4ZLPcYxmbh3oGSPj0</t>
  </si>
  <si>
    <t>/N3dLFTxa5qLQQVGEN608JS7MiA89pC6</t>
  </si>
  <si>
    <t>RrBg/DG7M6cPfWw1RKPdYmLAZ0uSfHeh</t>
  </si>
  <si>
    <t>JhSeYtwdZPyStE67bgV1lvkBfzB7VJQc</t>
  </si>
  <si>
    <t>ykANGUd88naDQrW9ZjPh79CSYDO+M3SF</t>
  </si>
  <si>
    <t>O9gL0yVamGcaZFBKK9k+ol4PAcHkOOjw</t>
  </si>
  <si>
    <t>dpqkt+umbs+5WNqJ5kX6xAvwOsiQi+5S</t>
  </si>
  <si>
    <t>0BnnwkotytSJnaQ66ZNxypHWUWUZq67f</t>
  </si>
  <si>
    <t>rv/6xJlHLjx6HeOtsILI5BXcr1bCR2zU</t>
  </si>
  <si>
    <t>2bIPN8pKCzc/EBJ7I0IqmlJthbXOeKZr</t>
  </si>
  <si>
    <t>cy/zPB/xa+q21lXzBzSKpV34Lu2jaBBc</t>
  </si>
  <si>
    <t>cLKCfKkGcAh8bsRoRJlWaKjXXhB9HOAP</t>
  </si>
  <si>
    <t>fLfg5MgwUt1+bU4Pij25z+K1TcruJlUr</t>
  </si>
  <si>
    <t>bRuHvvjSpRe3qh2zUzLAQMk1whGCp/po</t>
  </si>
  <si>
    <t>b/g7n9bv3cDoMFf12xS+KRmjUGgkzu4T</t>
  </si>
  <si>
    <t>oF4eMmKq9eho/BImxB4yg0pTtdIM63K3</t>
  </si>
  <si>
    <t>X/thFJ8qxsucQiz/k+YRmJcXjLdLflPI</t>
  </si>
  <si>
    <t>ivkkX9vLSo5r1YcRBlrdKgnL9zavenkA</t>
  </si>
  <si>
    <t>fesjmWmC0nE2nIbyZBCCk8nUopfh6TQZ</t>
  </si>
  <si>
    <t>4pe62S3iE3EKuJN+x6P5/4gDIiW/0PU/</t>
  </si>
  <si>
    <t>3uL88r4L6rmSRQddM3YiBfnvuFQX6730</t>
  </si>
  <si>
    <t>2avLrGLBQaG+ipUq6AOURBfnMd88rgZY</t>
  </si>
  <si>
    <t>vnxnD1N+qP3n0TdjPP4F/JxcuhiE5FJz</t>
  </si>
  <si>
    <t>A2pxippRk4G5I16iRSeapjIJXX68h0GS</t>
  </si>
  <si>
    <t>OT8fXP/gLFLfLqTHu/7xZuYWM10IE4lM</t>
  </si>
  <si>
    <t>tCCaWznjAuhg77UctKFJPdp6IjjG7sR5</t>
  </si>
  <si>
    <t>iJZeqT1vL0nhVh+5sSgC2+m93PUGiLpQ</t>
  </si>
  <si>
    <t>NHYnS5u6ZbA9QWrUY5XxqzJqmOgFvkAa</t>
  </si>
  <si>
    <t>EYWSSURAnYQAp1YeyBk6jiehRbzCantH</t>
  </si>
  <si>
    <t>rbTAwQUOeFcZ8wH9NFaONvaFprWAlgtk</t>
  </si>
  <si>
    <t>StJLIlrVNLGItnEu7U+goXii63SHCtqX</t>
  </si>
  <si>
    <t>s9che3qVwak/Gbj4C7PJL2YVXgEbYl9B</t>
  </si>
  <si>
    <t>iAz1CRvLou6pn4yhEGl8/AqzvvNN+HvD</t>
  </si>
  <si>
    <t>r5ZNKxUdykhjqlNC09LpFvHgGj1uA35+</t>
  </si>
  <si>
    <t>8LluUCH0Iq4OV8DRXpDu2fx6sf+jbYgo</t>
  </si>
  <si>
    <t>vaxcgdHOGy1JknMXVp52WgLm/+bVeXMl</t>
  </si>
  <si>
    <t>SnaOgt+k+Qw3CGy/n2HEpe8yhSvRADFa</t>
  </si>
  <si>
    <t>bhQv4vs8J8arE75DUNSv5/aAhEusPvhO</t>
  </si>
  <si>
    <t>dGjJkizYH/rQRSafkCRbtVaEVm/dBZbX</t>
  </si>
  <si>
    <t>/6hai0XBZYtxBgQCD70SrDverarSkN3I</t>
  </si>
  <si>
    <t>0mCGFE6gqtLRtkcIS4hYbdKAEu6OUiuS</t>
  </si>
  <si>
    <t>ER6+RwaZwNfhuEAqGsa3HJ715yt7Utt5</t>
  </si>
  <si>
    <t>IeR/IqlTLlW21KYbwfDyyJinJRelaCTF</t>
  </si>
  <si>
    <t>L6QTIYpS7qVaqleOP8sEOHDrD8x1bzsn</t>
  </si>
  <si>
    <t>RjhhC2NsdVH9Sqg4LqkuAnP56PzIWxIQ</t>
  </si>
  <si>
    <t>SAKe5e21Xz3rKSI1m6DmVzwzLu6Djbnd</t>
  </si>
  <si>
    <t>Grsfer3NKpV3IEUCLJxrN/U1Jr64MTVy</t>
  </si>
  <si>
    <t>H/iYSEpL5bcPAaSWQZ1q8Rz9qbJQXgij</t>
  </si>
  <si>
    <t>RIZMc6cJCs0YWOsRgyQx6etyJTBMqISh</t>
  </si>
  <si>
    <t>6MhMDapE9XU9F1XIa6PKEkZppVq33MMZ</t>
  </si>
  <si>
    <t>tn+xa8zJOalzCKGRWOrl32dnA9MjqWzT</t>
  </si>
  <si>
    <t>L5OGT3qfcwsaiw/mJiAP++5ED95nOGOU</t>
  </si>
  <si>
    <t>HcIudALFqU1C11GCBgygd0/kfDM0sVA/</t>
  </si>
  <si>
    <t>dAmWPrGlKaHPJVpdoy6zzXjwtgZn7Iqo</t>
  </si>
  <si>
    <t>Kpqhd8OPCmUwA7H1rZHybidlh/2R69oc</t>
  </si>
  <si>
    <t>hQvuxtPFABUTTfmy8K+m+9RsojvMF6mK</t>
  </si>
  <si>
    <t>ccEOizDkPU8ab31r3q1++DX1HjDdxSIB</t>
  </si>
  <si>
    <t>QrqvRVhGa+R4Nk9sNmJJ4q43MMcfUVo2</t>
  </si>
  <si>
    <t>HognGbmzBgswP4pU0SQXQP+ktXmyWJiz</t>
  </si>
  <si>
    <t>yLC+dkD4n+qTB+fcy9cEXTOB3H3WX040</t>
  </si>
  <si>
    <t>w25A70eolIh2DMM82b2+HAzKpFe3/STA</t>
  </si>
  <si>
    <t>liDtMIugqubR6rOdk8bbczzI1JgGFA0K</t>
  </si>
  <si>
    <t>CUpXnn9RlNLEXfSV8RtQ4LHkkYXfWXvq</t>
  </si>
  <si>
    <t>m4tQKYX+QvoLuCbbAr/Oatmy38bJNkYm</t>
  </si>
  <si>
    <t>SPDoK0m70hZTfliJTBLROw2SNxHcqTzG</t>
  </si>
  <si>
    <t>rL0lsBeY3yn5pD0kiY9P1/yKOhhyLSpc</t>
  </si>
  <si>
    <t>H5/eWl6SzQ1IGXvddWC/V3xisxEUqqqZ</t>
  </si>
  <si>
    <t>pe2F7ueA41AH7J0ImoUl3oTES6FoHWgo</t>
  </si>
  <si>
    <t>tQ9XIhk7kN+uk1VQgx56xZ2q3WlqnF+6</t>
  </si>
  <si>
    <t>HCVk8TeaVv6UnDub8lg9KoP5xkOEiKZl</t>
  </si>
  <si>
    <t>plqSo+1GCFPYVGE37IJfVCaI/WJbGk6q</t>
  </si>
  <si>
    <t>jIOSnC4MK/4jcLY55ssygDnp/an5Ld/5</t>
  </si>
  <si>
    <t>hNdMzExG2sUB7HQOu6AENbKM1ic8GR6e</t>
  </si>
  <si>
    <t>/7FHcIvNg5fR4ZGzsv8A3JBpLWGMeB3C</t>
  </si>
  <si>
    <t>Kn17+ZuDFc0JkjPLt9TWz3vjMH6aJqYP</t>
  </si>
  <si>
    <t>lub5kkGrs/VfJr+Ehzemai84hi8gP0y7</t>
  </si>
  <si>
    <t>uV+cN7gMT9Mzq+8IxZuDt6PFPzVTWTzp</t>
  </si>
  <si>
    <t>QGP85RTaSYpitXs2bc67TLLUDuVqp08Y</t>
  </si>
  <si>
    <t>4SKaPzJQ99lKtvvmzinypAKWTsgsfACb</t>
  </si>
  <si>
    <t>cg18mTWVVFBAyJ/eCGYYRBSKGESK7Mlo</t>
  </si>
  <si>
    <t>8bGa9fBQQPq7KUhvc8Q+y16OelsjYalY</t>
  </si>
  <si>
    <t>ynkt4lBRBqSy2Rfz0XAV0+p0DJGrMn1O</t>
  </si>
  <si>
    <t>M01Cpb8CEO5VlY0uulL/N2G+AfVW2cJa</t>
  </si>
  <si>
    <t>kDF0RPG97ZHbVLj3dJa7vRNCp6fmQZ0I</t>
  </si>
  <si>
    <t>E90jVCwtmaykhcWNK+bylG8H8Os89pqp</t>
  </si>
  <si>
    <t>7qV8QDxb9VIAmFqXjXN2RV3/Jk07C4gF</t>
  </si>
  <si>
    <t>9SVXe8Wg24gPqA/B6AWB7r0pAv+eViM8</t>
  </si>
  <si>
    <t>BzIbOhc6Y2JZVeEHTODYwN1PJh87dnn3</t>
  </si>
  <si>
    <t>wkPf35DE+lopqtDKzJ7y/hvDpPtPcJmB</t>
  </si>
  <si>
    <t>SHKMevl3z1VbRvPNaQWiu36zpKxV0C9b</t>
  </si>
  <si>
    <t>DaBcxdS6ccgpmUuy0H7UogtOAVEjSvFH</t>
  </si>
  <si>
    <t>Obe/YH9JsViwxpeA1ju3wrcenq1G6IOd</t>
  </si>
  <si>
    <t>KVi5F3OGeE7+wlmHlkbRyBRf+SXld4/O</t>
  </si>
  <si>
    <t>ugeLvn03k1pqg+0tT9lDEjAB+2i0UG6X</t>
  </si>
  <si>
    <t>1StnbjZAOc9o9iVqcNWvf8vd/0z17GE8</t>
  </si>
  <si>
    <t>yYCHXkYw5P/5dWMKQ2Ui3rTTKZNVxXCf</t>
  </si>
  <si>
    <t>L8SAz0O4Au/mjqsX3MiZDbPEchOIEeMd</t>
  </si>
  <si>
    <t>aPMUmuWqEK3piSiNTsr7tLz9bAgnkY+b</t>
  </si>
  <si>
    <t>d7NVqOfXKoubGr5fqQ33gR5ulF5GoyVv</t>
  </si>
  <si>
    <t>81S2Vu3z8P5OYigNgSmbun3JQ3dTmqPq</t>
  </si>
  <si>
    <t>H+X9r3ppSLYIW5XP948w1rm47rEo74Ht</t>
  </si>
  <si>
    <t>pRmGzGKjOoTpMflbxa/Ma4xMjyVtcjSM</t>
  </si>
  <si>
    <t>EDr1qoA0cY0B/jEkGIivP/aO6uzqVnT3</t>
  </si>
  <si>
    <t>CCM71f1wOWdYoGvkZvZDJTXBLy61T0kj</t>
  </si>
  <si>
    <t>FCYg00esxP4ofJL4HQkVU/USIXQpT/3N</t>
  </si>
  <si>
    <t>3XLovNt47j1CcvN4wdWv2A+XIQNcY6bE</t>
  </si>
  <si>
    <t>BAE4ELJ1gdwybXC3T6ReTHq70+Q9ANK9</t>
  </si>
  <si>
    <t>bc9k+QqYiuNI+YDbq5VVbGt3PuMwk/oN</t>
  </si>
  <si>
    <t>zvOUj7AVhmRT599ZFeL9QKVznUWvVGGD</t>
  </si>
  <si>
    <t>KkzKxOa60QBBvXWZvfXSeoQjzJpsUt9c</t>
  </si>
  <si>
    <t>3vG1yyM9jcAsQizy4d4Zdy5y6x73kWQv</t>
  </si>
  <si>
    <t>BxrUw4/fP40Aa+GwrJMnZw3jhhdv3Z3A</t>
  </si>
  <si>
    <t>dMFUjVvBS2pu1og/lLGN+e1LKavPF+qV</t>
  </si>
  <si>
    <t>XEhOjzOzmV1Ew3YhUboKPL/g5OMiaQsX</t>
  </si>
  <si>
    <t>AuXB2blVRk74AqhUwP1bUqvDR4GmUxnD</t>
  </si>
  <si>
    <t>L2fzO+RchnVc9Q0zh/KFpszSANJP+sVv</t>
  </si>
  <si>
    <t>FFAjq4dPoVO1plyklwe3sg6Vljl2eAGg</t>
  </si>
  <si>
    <t>ceBgMo593idhfUTp8x3RXOV2K0tMqIqX</t>
  </si>
  <si>
    <t>bSlqYJqRfzfN3xeaKJzShnf6Yj5gKSvN</t>
  </si>
  <si>
    <t>q2enSeed/1hDegTFKrxhRloTllEIRB4u</t>
  </si>
  <si>
    <t>O68dOlvLbLfjrqyYDCvZ0jGUJxVJkNJl</t>
  </si>
  <si>
    <t>37OzXrhCQZrAJ6ivpVlRBd/XDmqs44n9</t>
  </si>
  <si>
    <t>vM9eHsT4yZKCS9JwRwjhGKZABCX1FAne</t>
  </si>
  <si>
    <t>z8bbs8YcQHNiHzk6QF7wDOY03QApH12S</t>
  </si>
  <si>
    <t>0RZ7CNEvA76xM9stW5O3JpwLVXkMiIgB</t>
  </si>
  <si>
    <t>fx8fRAeS7FOzveZ3q2zFoMWKGIctj7ak</t>
  </si>
  <si>
    <t>reBpa9/BCc3nxEMUzo8Of0Xveq0cLLUP</t>
  </si>
  <si>
    <t>SP/fYYUfVpTyBKN5LYh8ueK5nI+xXz9B</t>
  </si>
  <si>
    <t>ebmnsFXKulUfZJQUDsMZJcxBPXtXHKdd</t>
  </si>
  <si>
    <t>UMFgdS4brfVbbiVMEZZGuTzqvR/qRRsH</t>
  </si>
  <si>
    <t>s0Kxa4IHZFpBVBqw1IOqHpZ7NqQjgeug</t>
  </si>
  <si>
    <t>YtIXm7f1bEAVRGBpou1Ob7p5MLOs1Wqz</t>
  </si>
  <si>
    <t>dlZ8uwtuxb+L96ANtxyMZN+DayQRbJ5i</t>
  </si>
  <si>
    <t>CvIjTSNE7N9kNIb448ke7+B8uwoJ9jcq</t>
  </si>
  <si>
    <t>MPMWy0q0CO25MWSPkdMs8QROV6e374v7</t>
  </si>
  <si>
    <t>x3jo6v33m6wiEpWsHxwuKvWM6qn2N1FK</t>
  </si>
  <si>
    <t>/LiS0weSosLm3fH4ybt6rSfkNRJ3w9vg</t>
  </si>
  <si>
    <t>Ly9dw2U3zYTgEUzt6VomWSh+M5TvsF74</t>
  </si>
  <si>
    <t>4b3tlk9UmnNUgNouLDBTIZ5pXoMc7Ryi</t>
  </si>
  <si>
    <t>MuEMseA2JsU0/bUTPVEyMRrxMDip6zxb</t>
  </si>
  <si>
    <t>W9gw3qsuBjpYxIri23I3PEV7v5n/0Gtv</t>
  </si>
  <si>
    <t>9mCCIYD827OovY8gWRl1rwnymnN4alb3</t>
  </si>
  <si>
    <t>PAYmkWpF3tvBsiD6UF1QccJ8x6YoejZG</t>
  </si>
  <si>
    <t>WoFv4KlmUfWS19uISel3Nt3sGAbZhkoX</t>
  </si>
  <si>
    <t>9MVdpLVWpnQeE5JP6/W8ZH0pglDSJwWa</t>
  </si>
  <si>
    <t>lbzjXLtIXIMz3ZA/2Owni6cVcwWvNIk9</t>
  </si>
  <si>
    <t>xyUuBguh/Xz/2yhWq9sLDM9utmWoyUKV</t>
  </si>
  <si>
    <t>qvot2Ve/VbWDBVxZpmox9y0GeXiKyWBH</t>
  </si>
  <si>
    <t>y9gWyEpki4jvMKz5AkR967T+zuqsN+r7</t>
  </si>
  <si>
    <t>dH6tRXGmaNJDxLWHBpHGDbWCc0185mpW</t>
  </si>
  <si>
    <t>3PWsq7+9GAec4k5Mhm9uLmUGr70gMJrH</t>
  </si>
  <si>
    <t>se+QXqiKYERJ5P2dBV/ihWrx/TOyijnq</t>
  </si>
  <si>
    <t>2rUaJTsZjwfLJrXt+EKrPzGuRg/2QDRs</t>
  </si>
  <si>
    <t>n9DR7JW9vDh8hXEtINwhPKxsGNQpSD6I</t>
  </si>
  <si>
    <t>9pRGTcQafQvLgY9Zg/BagNxIXWJWoJ5D</t>
  </si>
  <si>
    <t>EBWIfVrf3DBAqIwZgDgdNkydMGJxLHqT</t>
  </si>
  <si>
    <t>t/vLfcBD66dhyqQ1DFdoiTLJSVymEgZH</t>
  </si>
  <si>
    <t>3T35JO8EQKWexRaokWs62dwRS+dR8UrY</t>
  </si>
  <si>
    <t>96yQysGdsDLk1+5dT5azk265Qw1I8xR6</t>
  </si>
  <si>
    <t>deZg21SjBaV0mM+Pgc+Z216J3VM0BgNO</t>
  </si>
  <si>
    <t>cNPwNtzkDpOi376gguuQUcgl7G050Slq</t>
  </si>
  <si>
    <t>Vzyf06n0FyesKnuW2dATG/IBrgE65MUw</t>
  </si>
  <si>
    <t>hHpBFtrR2An075oh01DuNazPfnvQ/NQo</t>
  </si>
  <si>
    <t>J5iFVkOBRdhC/iZhffHc0TG8bFyiDuQb</t>
  </si>
  <si>
    <t>ttjH7+/nQTuIBYli3qtHb7bpwhz1XJSJ</t>
  </si>
  <si>
    <t>0ddsuCikNzCc4FFMwq31/rH3bMqJZYYo</t>
  </si>
  <si>
    <t>fqJtMHpvYePg2T74QIAI5vROjm0Xc2vU</t>
  </si>
  <si>
    <t>xOtfgx/QNcwJOgph4z0jNunBgiuDbLTt</t>
  </si>
  <si>
    <t>kjSksotNq0Sme03hAyK3qD54c+D7+Fib</t>
  </si>
  <si>
    <t>Ex8Iv+8bNNQv90zWfB9ElHay8U5KxvWX</t>
  </si>
  <si>
    <t>R+q2ml1q48CWkdONLuMiwsw+hLMgIP/s</t>
  </si>
  <si>
    <t>nlIa3EErOYrp1+H2wbEmUoaKEW8hrQ7p</t>
  </si>
  <si>
    <t>Hd5fVCQZUP2t8tEO5VBJKhb66B5pOwqq</t>
  </si>
  <si>
    <t>7xETYmm4tWGamNT9D9r10FwZZA8BuLg/</t>
  </si>
  <si>
    <t>PErtb2AGYQsweiuUagHMzBBoZFBScc4d</t>
  </si>
  <si>
    <t>UoOhYtg4M8L8DewfLcRJb7R3cEEQBLHN</t>
  </si>
  <si>
    <t>flJe1iL/XRfMWdv2/x+cwhiKyn/vDpRK</t>
  </si>
  <si>
    <t>4XvkoF0u3/5BIsXsV0Gp+7KYAn+5Wp5I</t>
  </si>
  <si>
    <t>ncqQvcKqKyeEYdn3srP71lXBNSJXMqpy</t>
  </si>
  <si>
    <t>gP1Ii1wldaFO4cWuQYnLTa/joAGBC5Pl</t>
  </si>
  <si>
    <t>kVxoh9EGZZkSH8eoXyu0pfNdCwDLLj9p</t>
  </si>
  <si>
    <t>i15QseJPaX2l9yDzGIJuE92Z74ZUPar6</t>
  </si>
  <si>
    <t>96you7J+Zvg5601yC0RfrkIfbDVPMYqs</t>
  </si>
  <si>
    <t>LvT7+EpeoepkZ1LcG7wYFoAKiVE1Q9s+</t>
  </si>
  <si>
    <t>N9zZQo4KHBO6rQV0PAm6IYxftu2dbc7L</t>
  </si>
  <si>
    <t>WXHnKckI6USAhK4JOrgc1eq8RpQfRn/s</t>
  </si>
  <si>
    <t>dpzQpCaHxr21WTQTIw7hlN1dnjBHLxzp</t>
  </si>
  <si>
    <t>Tx2hAz/CwW4zuXXSkzEOCQRvuiCpSP9V</t>
  </si>
  <si>
    <t>3tHMqsh/agrxf13Tj6W/WIA1uKwLwUBB</t>
  </si>
  <si>
    <t>ij0i/D4K3WC361MzNIfRH7oW+BvpWR81</t>
  </si>
  <si>
    <t>uCNxzukcfYxDAhW7JqT4JVgss2RTyGf0</t>
  </si>
  <si>
    <t>6ublzYY3YcJ+OlZ0PQkvtXf97MVn5cRK</t>
  </si>
  <si>
    <t>DX6H/rCpwG6faV8NfKNs4/vsUx83wy3F</t>
  </si>
  <si>
    <t>bXqsPquuXEQZ67uMYB//Q8muZcek806j</t>
  </si>
  <si>
    <t>lof7gGzDFhpqk4T2y0ipC1h9oeYlHrG7</t>
  </si>
  <si>
    <t>hketOLf4GELT/yRrNeSGNBpFpKgp1Ekd</t>
  </si>
  <si>
    <t>jw8lSw4a3cquDQR8fzbdCl6ReUh87IOT</t>
  </si>
  <si>
    <t>XjtTaeeQAjNcs5S1oH8epOJABPlARFxM</t>
  </si>
  <si>
    <t>9fawoMg4qmg8iIBqC7kxQDpRSlsG1Qer</t>
  </si>
  <si>
    <t>zdKlljExKyDLa6lWAmCz19GcCidHTU+f</t>
  </si>
  <si>
    <t>tbgDjDzRw87rBfC3csMx/brtRrwjsH2s</t>
  </si>
  <si>
    <t>HmpyaDuhoJXsH8tP6qXPxzIAl6KDes1z</t>
  </si>
  <si>
    <t>bVYIy2JmHwH2uZj/vaSfUPdHC1DJuF6D</t>
  </si>
  <si>
    <t>fq+3eAGZtTqJepC99EdWHEuGF6SwgKra</t>
  </si>
  <si>
    <t>DSocqhqRvJ3BS9i0BR1fCCwkfedGZ4r8</t>
  </si>
  <si>
    <t>xgHCvB4Ey2/tfAJ7zygGgW0+4Z5XNJxT</t>
  </si>
  <si>
    <t>6d0B9zNiDnAx85oPiFOK0OkAxH0GwNcz</t>
  </si>
  <si>
    <t>dl1tnbg+d6Rp/MooETBoekcUpXNYLvej</t>
  </si>
  <si>
    <t>t8PeeWAB51Jkz8SOgudVaV0GvdHsD/Fj</t>
  </si>
  <si>
    <t>ljAeZg9kR+3tZIcWabWVkrnCOx1Ywz/g</t>
  </si>
  <si>
    <t>HclnrvlnQMOq6aO9uw2WJQoTF5Uwujmu</t>
  </si>
  <si>
    <t>slBtaIzcb3yUdkf7BXm+xTRVnLvfsW89</t>
  </si>
  <si>
    <t>50eQPgZv2ebtKsg/TlZWhtq4XCzSrYK+</t>
  </si>
  <si>
    <t>Qk7cLc+XnusOYUPS0ZV5wUEIcwv97ZX6</t>
  </si>
  <si>
    <t>o/5SPBcerV9J1IdkzKM1aiDavBAnySzj</t>
  </si>
  <si>
    <t>jcLwK79Alfh0nLZeJsFzgUWLy4gd4m8b</t>
  </si>
  <si>
    <t>unerZnmQkPH3KR/ckWvlIjJF65KubLuE</t>
  </si>
  <si>
    <t>zizGAF6udC1r3XgksjEV2p+ZGltH4vZm</t>
  </si>
  <si>
    <t>j1lSJI0hsFWmzURSt4t8SAydLJfG2YDC</t>
  </si>
  <si>
    <t>UiCYiKbJI4Mekwxehi8LIzZmgjXe0hRK</t>
  </si>
  <si>
    <t>AlyfMxaZKDq9y3qZlYP1uNQpCMnUkaoO</t>
  </si>
  <si>
    <t>ZqDKbYEEBfCftTnOlR3MYOKDMR3K3Xi9</t>
  </si>
  <si>
    <t>I7mjsHWdAKhIgPfCzsdMv0qkLFvRgLms</t>
  </si>
  <si>
    <t>v6H5iL+p9g6qkZDA918io4r2Ujhgxjt2</t>
  </si>
  <si>
    <t>ztjLsbEitDQUpqFq1OP5iwx9DUOlnUg3</t>
  </si>
  <si>
    <t>vF0IbyPpHBqpQEnteVxCIOf9Dvnk1I58</t>
  </si>
  <si>
    <t>C78/zNKVK0h/uolUcT8M1yF+Z4/0iBrP</t>
  </si>
  <si>
    <t>GKZxprNcp3MYkYxKsEN+wjt+BJf4q5H/</t>
  </si>
  <si>
    <t>pZYaLIwPJroaGXje2GxlLqtYoOCYrrqX</t>
  </si>
  <si>
    <t>MlXCbPUUHNhq0ob1wN7lhmE/5w4ytBDF</t>
  </si>
  <si>
    <t>d/+GHwzhVxbkC3/OTUR1lteit4pZMNDI</t>
  </si>
  <si>
    <t>pIg6Me/0ienizims76McSswi35LCXy2U</t>
  </si>
  <si>
    <t>tJqwUs0Y5ycGQ3JbWo7fgQlFFVuDGBjQ</t>
  </si>
  <si>
    <t>VQ8jvmjtDX3s4q/GrIZRxrG4xcZBBjWV</t>
  </si>
  <si>
    <t>BgbuQWtyp+pMfukVLZ+QTXdC86U+ZGyg</t>
  </si>
  <si>
    <t>NvpjIayLv38EOKhoYYACwt/XzSM6rSID</t>
  </si>
  <si>
    <t>5oFMtaeCtrhIbIhzh31yqBzVP7uIbKLX</t>
  </si>
  <si>
    <t>AQToqEyT9ulK3cQIxa+Fj0lpjtDZdpmm</t>
  </si>
  <si>
    <t>Ym85hjqNRN0pznl54w4NbQm2pghaGc9D</t>
  </si>
  <si>
    <t>tE2T5bRVWpVcZoGI2uapTwsSy8mRYzZb</t>
  </si>
  <si>
    <t>S/YBItNaQ8Jdg8qA9rucFU2rzcTyNaZU</t>
  </si>
  <si>
    <t>JRw6vKc1xBpnYMrRmVHb039E7MjOTjAS</t>
  </si>
  <si>
    <t>ezZAZOszYlAQEzcR9jtduSfInq9cOz2w</t>
  </si>
  <si>
    <t>J69p8g/HaYyjxcFM9TEPtsd0z6ztJibL</t>
  </si>
  <si>
    <t>LIkhUj6dTWLyS+LsC+0R2kHUjqM+Nd3/</t>
  </si>
  <si>
    <t>K3FQzVSnb2mL0s9eTKc+eTaKAHwr2UL4</t>
  </si>
  <si>
    <t>Hm1MZ5IzioY8V3ZqzFs4J34p2+NONj0V</t>
  </si>
  <si>
    <t>ePz6E0mz2smKmOrsCvHPGaHy/0rCcSoc</t>
  </si>
  <si>
    <t>fvJN36adW9hmVFQdHmsd7QZz1Yub/VTh</t>
  </si>
  <si>
    <t>a1V4JHNKsRS/ZgzTqolR/k+QqtqgV9qG</t>
  </si>
  <si>
    <t>kAKVv9mj8LHB+IJAoc/Zst1Yn2E3ghRm</t>
  </si>
  <si>
    <t>Hm3Up9SvHnwQboDLAMzz/iMYdohN7Cco</t>
  </si>
  <si>
    <t>RGrATEXJb/RVNCkzlpP7GOaP4BcG5EQI</t>
  </si>
  <si>
    <t>ZR4utGnLd440eeErMl6XE+WUCwOYHQUP</t>
  </si>
  <si>
    <t>LdWEQCjKPR8dEQpXmj7ELZ199k9dJqtC</t>
  </si>
  <si>
    <t>lB/AE2iPTL7le0qo72YGYFaUFjuZFLv6</t>
  </si>
  <si>
    <t>FtaM6xG7HGB8V7tK8SGmjA//2b4aD/42</t>
  </si>
  <si>
    <t>hAtzXSmA+bU/cO8KewyePB/T22KuG6IB</t>
  </si>
  <si>
    <t>oFS5ye3TXDy47gVXLjrZks/yw6rOR6Rq</t>
  </si>
  <si>
    <t>7BwMqWW6EbAQh4pjLU7ggGq6rLCjGWUe</t>
  </si>
  <si>
    <t>GeZlYNRMCPlDl5ASiuuIzZXJvJBKZwMe</t>
  </si>
  <si>
    <t>Qq/1eemJlpzOz5DAJhXImamSkhDiBWqs</t>
  </si>
  <si>
    <t>pOfntAHWPUE2JHrKFwprfJ+Q7H6No1pE</t>
  </si>
  <si>
    <t>OWA5N692gUL1qLcA9iEEyVoj6lrrRqaz</t>
  </si>
  <si>
    <t>3rzs4g8yaBgTMJZ1cByMO3zUNPPAe+2u</t>
  </si>
  <si>
    <t>k0s3ay6h11S7//XKLn/+ewm3R08ifB6p</t>
  </si>
  <si>
    <t>nUizZT0lm+apCIHXLAfjsoXOvwWNGMFd</t>
  </si>
  <si>
    <t>zn+il99hdCbAdhJ2ZcyZmvAMHo4fewAG</t>
  </si>
  <si>
    <t>3S6SaHpC7/ACzUESXbiowKbPcZSUxdyB</t>
  </si>
  <si>
    <t>G9TSfqwalqNw5J65NCOo7NWe3GVFgzdm</t>
  </si>
  <si>
    <t>/jg2X/m0vO7WeTg30pTxsqlp35dq+Ys4</t>
  </si>
  <si>
    <t>Q7xFVllnPOXfukzSC+2JyXz3QjLL96X3</t>
  </si>
  <si>
    <t>EoYqYjDDPr7c7tN5b953uF572EVFEXFc</t>
  </si>
  <si>
    <t>v0+at3R7SWTkUU2+xlQQDMLU7BMYI3Wq</t>
  </si>
  <si>
    <t>9UZDJDLNPP3iYQoJDPQF/0xP716EQKcs</t>
  </si>
  <si>
    <t>1YpDsJ2//zyqcJ1XXn9c4xOWPT+uAdgk</t>
  </si>
  <si>
    <t>0nGviKZXEgsXt+1ZJfWRDPN+UsRYZS5R</t>
  </si>
  <si>
    <t>8THVd77oq0dnLuaS0QHxnpevzJWIk1yE</t>
  </si>
  <si>
    <t>t12V3KQ8i9heaC6302E9zdE3EEHNeY4c</t>
  </si>
  <si>
    <t>5c+iPaLtVe0tPzXnuaVcmT8U6Oohnfqv</t>
  </si>
  <si>
    <t>Q3vN8ij8fHS4MPIl+QQRBPIMCEVakzQ4</t>
  </si>
  <si>
    <t>r4NDVmF/xSoLu24fza87GapL/aX7sunN</t>
  </si>
  <si>
    <t>yMTWck/7sNEhFQOQk+LMhz4WZBEBltub</t>
  </si>
  <si>
    <t>DmFCsBSKmRP3WDsjJoj+mJA7iESDSIwe</t>
  </si>
  <si>
    <t>TDcv3sfguVMy0x+sJR2x3GQUf25BKq9O</t>
  </si>
  <si>
    <t>kEEFWDnj08kaBToH03K+3OHOMRHVkT9P</t>
  </si>
  <si>
    <t>eY78Z/sGvtyII7IqiuksxUunOx1hHSZ4</t>
  </si>
  <si>
    <t>OPtxWg8vlfa4yP51xfKT7ANxCBh6nwX9</t>
  </si>
  <si>
    <t>eos+wAUrKUyDeqCCtykh5y5Vv2za02yF</t>
  </si>
  <si>
    <t>ujpTRdmko0pzZNxBAQ0TcirltBaGf1sW</t>
  </si>
  <si>
    <t>QB3vExbfiN5NvrCw+C988PrsBL744y6T</t>
  </si>
  <si>
    <t>E5Ssx+Ax3tMOBFMA4+IBfOE+MpCAxpda</t>
  </si>
  <si>
    <t>TNig9JW28D2yTnXu/1Qo1OrWvIHJaHen</t>
  </si>
  <si>
    <t>gWiMreEXqxbGIZQF4FMwMk6EIPopTUw7</t>
  </si>
  <si>
    <t>Jbw+/wVOxQ8qB4nLk1+02gq8Mea9pUg4</t>
  </si>
  <si>
    <t>wYxU+tkCtD+fz0ZQuiCGge6AQr3xRuOP</t>
  </si>
  <si>
    <t>U6tFRH+ktYy4fU0WaB50YDt25xN9huJA</t>
  </si>
  <si>
    <t>KgQMW3mvf0pF+soT7rAXuqeasCRDmzHc</t>
  </si>
  <si>
    <t>kEYg5WRRrSCh733UeVrGm4V0SGT9315E</t>
  </si>
  <si>
    <t>5VEPxn/c/uRdY2oaWu4doGUrVbMBCZNr</t>
  </si>
  <si>
    <t>GreNgNvCft27Qr0Bf7pOtl7DhUiIbDcJ</t>
  </si>
  <si>
    <t>ZFGHkobjZK0ZPNpWdXyiGQpWJEBf6ZkJ</t>
  </si>
  <si>
    <t>k1VzhOdTp65+633B4GkM9Xxgenx8gIzE</t>
  </si>
  <si>
    <t>vtuZR9ISywuOaof0gJyMAGaLTYvtWEtP</t>
  </si>
  <si>
    <t>3CQGjq3jPzcwW5YxadxOZPMha9xJxUyj</t>
  </si>
  <si>
    <t>r2nWsev2/IZFvpmFdhQPACOPdJIJPpoM</t>
  </si>
  <si>
    <t>tG4kZjXDz2/DeqvnJDJ4ykVEkBnE4rMV</t>
  </si>
  <si>
    <t>p2mtIB4iYpzDqEVZgXfgeRJNQe/o1CCt</t>
  </si>
  <si>
    <t>EMh7AqdaR0w8Ngb+RgvpLH+GTqJ3tMj6</t>
  </si>
  <si>
    <t>ORMyMGyKfOuA/3jBEOAqrdzF4dGyCkJ1</t>
  </si>
  <si>
    <t>4DYr6TlVV3dJG057+Z2qZlztjt+7UUAi</t>
  </si>
  <si>
    <t>W8XQio8zvuQqLchYPvCixaQsvQlkZdSH</t>
  </si>
  <si>
    <t>jlwszP4B1+Wk1v0yYlhuHMwTc2FhHJu4</t>
  </si>
  <si>
    <t>0ovZ9VGHEkCvKCkO5lcisxgflTnLtodW</t>
  </si>
  <si>
    <t>qllU4irdPDlhkF1Sg7AksIUTgfQIYQcV</t>
  </si>
  <si>
    <t>wmDtg/6BHFeGmhdBJoqfFQ3f/yW6kqn7</t>
  </si>
  <si>
    <t>H2Ck1LHnqPYhE9pKol5UvfghA6mSM74D</t>
  </si>
  <si>
    <t>Mr/BZmotJkRAs7P19buvMQXEDottU5LX</t>
  </si>
  <si>
    <t>vrA9DAp4ZR3nxQi11hmtkMHbg/f/smvK</t>
  </si>
  <si>
    <t>aVowVjEPwfNTvZ7XzEq531LR1tplMAEB</t>
  </si>
  <si>
    <t>KIVS2+PC2gzdqkpAu2gsU3ODUIGaV5hH</t>
  </si>
  <si>
    <t>A+R+f33E1RJcnrj+AxXBX5kACpmfLL18</t>
  </si>
  <si>
    <t>DNktNC23COngquV4VcpoI25MO7qkhnzh</t>
  </si>
  <si>
    <t>QGuS5kinUws3tUK4Se5qiutt0agGutfM</t>
  </si>
  <si>
    <t>Yx3vHCLei45nbSL7nQszaKOxhUxDxFed</t>
  </si>
  <si>
    <t>8ahMcWPGOOhKkm354tDhbY+USGDXwtGG</t>
  </si>
  <si>
    <t>piqu/J2tYl3zZgW0ttU3aWQPRzA8BDVW</t>
  </si>
  <si>
    <t>O4kDbGMewUzpkBzN/kmBy+yzEZAHbkUr</t>
  </si>
  <si>
    <t>tYVxiqDIV4eZAfIcsoY6xQYTXEH7AY5F</t>
  </si>
  <si>
    <t>kUnOU8JRKuufuqQYTIq/M5jfu73Zp3/Q</t>
  </si>
  <si>
    <t>QbpRlMxtXF9NCWLpjGT8J6WOr/8ZWMQG</t>
  </si>
  <si>
    <t>3EyT8lR68Q0qb1lejOdguXRJ/Y3KDlyH</t>
  </si>
  <si>
    <t>uaPiojUNIU7fR20jUtuP5Yyg93R/JPdD</t>
  </si>
  <si>
    <t>uudnSVVgzZMKFYj5P2I7n0lR+e47QUJi</t>
  </si>
  <si>
    <t>BlaUNsYOXxr8vBUMbONHFC/okFuKE4T2</t>
  </si>
  <si>
    <t>F2Pm1MjHPh/qN/v4uWwZ9jbrNJP7manH</t>
  </si>
  <si>
    <t>5/Vzc44DvsHyzKriCWydeMLI4n7jIS0d</t>
  </si>
  <si>
    <t>4bjPAzzMGQM27UCB3gDQRcr5anuxk0Zb</t>
  </si>
  <si>
    <t>XFHvPsQYLhsBcGkz6NQCcGxGK3iAiW0X</t>
  </si>
  <si>
    <t>W5Y0RHxSiQiDGlPQ1oOZPL20Sb+B9bdP</t>
  </si>
  <si>
    <t>a9OCl/zakRRu4hx3A1/6arfERs/PwgXl</t>
  </si>
  <si>
    <t>geQVghZENFMABXnzyUhU6UceHbWwi96V</t>
  </si>
  <si>
    <t>qw0xyCHp0z+vLCr4c84salU6VgzY7l2v</t>
  </si>
  <si>
    <t>Lx8PcvQ3ushObGkOxvtyr1cThtnlTf7I</t>
  </si>
  <si>
    <t>ulcbYonBvtWZEzz7wG68ZuBmS3ADTNG/</t>
  </si>
  <si>
    <t>loG9i6LYhu6esc5Ly4dUN8hR1Dy/0dx+</t>
  </si>
  <si>
    <t>XQe4dckcOk/dRfSJSyQKVjZRMiKE9iAr</t>
  </si>
  <si>
    <t>Wcw3+3PnIZHvPv493HEWu+kUuJ80Hs9j</t>
  </si>
  <si>
    <t>s8P+WLRw/7rHsjRFDiAgpOlwWjAwPhYd</t>
  </si>
  <si>
    <t>667eQT6Awc9ZDthuUpVBENs9foAL68Gu</t>
  </si>
  <si>
    <t>JliaKEjIeeqBErhm7srz4KqsdcALEMGw</t>
  </si>
  <si>
    <t>35ow8MbtlajpMppd9CiyFQ4nxwLx9KpW</t>
  </si>
  <si>
    <t>UU/tDJ+azajhDEB5C+i9mDm14gVbXdXF</t>
  </si>
  <si>
    <t>v3NhtuI+hftHHqFYDw4KbhkVn5GefDeC</t>
  </si>
  <si>
    <t>NeChXVOmWJ7j9gvQuuBa36acpLcTNTY/</t>
  </si>
  <si>
    <t>E5/XlnJzm4OvmhYD2IOZnMcxXptdkCWc</t>
  </si>
  <si>
    <t>4bstW9gsSxzOYfWzYg7OfEF9wnx+3cjY</t>
  </si>
  <si>
    <t>py+66N/j7Ybhj2aNC1PziIvBt+P/mdlj</t>
  </si>
  <si>
    <t>Y1fxo1VhM3ymXQNBI9tDqIWjga+CQJgv</t>
  </si>
  <si>
    <t>dvIs+j6WaINE69R3XZZCqtqz2iJmM7X6</t>
  </si>
  <si>
    <t>1t3GXp/0nT3+s0GeEUcSb8NGExMyI8dZ</t>
  </si>
  <si>
    <t>01u5EyFr2lFN+qnVdvqkq70Nd5IAs0dc</t>
  </si>
  <si>
    <t>7qJSEfMkc1wlOWxijAOObF7GWW2Nx0F3</t>
  </si>
  <si>
    <t>ESbjb8MK6IChG8UllpuBlcJljDRsuVM4</t>
  </si>
  <si>
    <t>51XTP0dt82mjxkvgRmx+1METjlyUUBVU</t>
  </si>
  <si>
    <t>begJdh7F6uMWBbW1avbEXtBo/TCdGe9H</t>
  </si>
  <si>
    <t>ufkxi8Kod316Su8GS4UT6uJXBm8ieo0a</t>
  </si>
  <si>
    <t>L0nC3E172ptk6KD/PrhFDQws4jB+1YQk</t>
  </si>
  <si>
    <t>9FfmECxDd31JLF9yKZvFxa8DxAwtcnNz</t>
  </si>
  <si>
    <t>FFokefUuiauXAMZudQIsJM0btcYYuTdS</t>
  </si>
  <si>
    <t>smG7oxTXYDyfDNqS48VbxsMhL2dhcrOX</t>
  </si>
  <si>
    <t>zo2M0ajSCgXeqWPJSZ8MNfx1lcHUZ/KO</t>
  </si>
  <si>
    <t>TBP4xwqDOljMXhWodl9XtsrkVbHjEAfU</t>
  </si>
  <si>
    <t>vr/dKjc+QgJHSN7u0trtl6JmSrWas7dr</t>
  </si>
  <si>
    <t>v4mTLBelIax2GYMcMTQx9o40FIBVvki+</t>
  </si>
  <si>
    <t>57bTZFQpR90jQap7ziXd8R67JZFEud/T</t>
  </si>
  <si>
    <t>RLEx3PBxF/wFlqechpINNln1mV3a0NSy</t>
  </si>
  <si>
    <t>WLTAKrEIOO5twVcbbb4v0dYFIOGOfekY</t>
  </si>
  <si>
    <t>nBgg25vSY06ZA/+J7M+EPiJ1yA8/YCGb</t>
  </si>
  <si>
    <t>a7diU1bdc4nBTfuj+dHzLbMQPuBxhZq2</t>
  </si>
  <si>
    <t>VfVt7sbJhSLZjQUCBnjxMQfo9u3N/szo</t>
  </si>
  <si>
    <t>wEu2RjFQlGe+xOFIaxzeZhiqEyVnpjft</t>
  </si>
  <si>
    <t>Ae2DXJ+Ro9XzQ34JLSpbAPFmiXec0P9c</t>
  </si>
  <si>
    <t>06vDK6oGUAz7aWm1IkEi0yr7HuM+FKCK</t>
  </si>
  <si>
    <t>BOHidssyVBRcy9D4XN3aRR3Sk0yv6MYL</t>
  </si>
  <si>
    <t>sGwEqc+7gXXA0kmvF2XmwJqXbS71oIMT</t>
  </si>
  <si>
    <t>VDf8yBuQYLS9uHIK4AMivMz3qLDDa2qd</t>
  </si>
  <si>
    <t>TJ9QdXYRcLY09zEckiHSJCsk1L7tKmPV</t>
  </si>
  <si>
    <t>zltxOb30xeGVmaGXw8q0RrygrG9aeLrj</t>
  </si>
  <si>
    <t>RzwJ6voF5dBd82Krrn3CA6nVaR6nBw9V</t>
  </si>
  <si>
    <t>T60aJ9dxuOAXfhYNs1EtvJX9URiswkIb</t>
  </si>
  <si>
    <t>7cmqez5lOqfIYrtlaIxUrCGGL8Aa2UvZ</t>
  </si>
  <si>
    <t>yNwWwL8tsFpYdXqlyOPLz5NDETDfgkl5</t>
  </si>
  <si>
    <t>nUk1BGnlX7Exytbxq5TCAQ65kjeMU1Jm</t>
  </si>
  <si>
    <t>4ZEpw3P1/v75s1v8QR3OKR47X/mUpgKC</t>
  </si>
  <si>
    <t>1XirG71H4pRWZl3lS3AD8VdzweGHS59z</t>
  </si>
  <si>
    <t>3LitEUakWZ0mr31GwQd1qysd5yDqVmor</t>
  </si>
  <si>
    <t>Xbpt2GmBZsqXGc/mnGnRUowTGmY+OW1s</t>
  </si>
  <si>
    <t>O1ynMiHWpegEMMtUVytFqS5jF54IfoVw</t>
  </si>
  <si>
    <t>SSSWQEIaNMxK8hf1vyZLRynJ0NpYbJAV</t>
  </si>
  <si>
    <t>F5LCKJEblkzJeSwnKGSSDBVlN3Yi6QI9</t>
  </si>
  <si>
    <t>lMQLLVX0kcUUKypS6Nu3QYMcBfjYTnJa</t>
  </si>
  <si>
    <t>HS0eyHdQD7MH9Qn032sOhbgHOmlW/NLy</t>
  </si>
  <si>
    <t>mpU0lfYXlN2BfDCKHkcBkba5cNSyiuCI</t>
  </si>
  <si>
    <t>9YoAa+rGjIE65YL39GES7PKfgiMDuZA4</t>
  </si>
  <si>
    <t>uuO1TRk91dKBaR6F+98jE9G2PbliheI+</t>
  </si>
  <si>
    <t>kCrXU9wr/kulVie3trlY7xgNK/+ZBpoO</t>
  </si>
  <si>
    <t>AsM2h9MDENnesgmB2Lhsb80y1xfcIZXx</t>
  </si>
  <si>
    <t>zzm3PpvUdJdT9oOQXKuf8bXJxbZucwp2</t>
  </si>
  <si>
    <t>oGPj7T5c3KjXiniwSg3N7vH6AcFgeH7h</t>
  </si>
  <si>
    <t>e0tJsHFeJP/tzwyunBcolUJs1RkC99tH</t>
  </si>
  <si>
    <t>yJyeZukVt1OMbQvsY1iVo+pBMkw7YkLH</t>
  </si>
  <si>
    <t>EWKHgE71+jjNNLzgtvDXNX7LfYxHxEpO</t>
  </si>
  <si>
    <t>fzN3nA4aihuRpLTo0sFrhKyo3AKCsPod</t>
  </si>
  <si>
    <t>Fb4hM+2eNQfakCC0hdSeejrKwYDoPokn</t>
  </si>
  <si>
    <t>mXTzEoqmgqy4BZboPdcczI7PD/CyJBEm</t>
  </si>
  <si>
    <t>vyVRYBt9n21J3sDid44r82Q5hcqZ9iPz</t>
  </si>
  <si>
    <t>FDr/tmRW5zKACg2VeK+jjMlBqpW64K99</t>
  </si>
  <si>
    <t>/3LUvt8rYB3KwUzmp/924DQCxILiXMWs</t>
  </si>
  <si>
    <t>5Qeh2RgqouIcZUZrA3J8UhrJbxDggtgq</t>
  </si>
  <si>
    <t>/kBEKLnM6qNJB6XrpMzoEcvJm4s10JFw</t>
  </si>
  <si>
    <t>XhMKA3sfHO44r4uu4WypDmxIpcjxzvFG</t>
  </si>
  <si>
    <t>ud2HefLmYdAQCYVFkwdA2Pm4djbct5/9</t>
  </si>
  <si>
    <t>HgB+7p6/tNK9WtU6AkvCqFp3ecql7FxW</t>
  </si>
  <si>
    <t>iLHbiFhuYHyg5u/DOR4Yt6VlF9wKScZK</t>
  </si>
  <si>
    <t>ZBZJHNGLB41AAizAArDTNP/yOUNKFxqQ</t>
  </si>
  <si>
    <t>CUOvAJxn7GZS3RPjuEtAiSg15FbytLGy</t>
  </si>
  <si>
    <t>KZNz8NlRTF6NYN0ywWo0Jf57RcjR1Zgd</t>
  </si>
  <si>
    <t>8cKvGtLpMmg3hWjqCPIHDo/ATT4Jl8vb</t>
  </si>
  <si>
    <t>kLrS4GoMh6CfF3Ay6ogcZuXiuUIJJvPN</t>
  </si>
  <si>
    <t>8vZdbvbyNuMMvj7e3F2HkrlEartDkKtl</t>
  </si>
  <si>
    <t>aDcx4zo7O82BAj9EuGchjwhbTFGoOpgZ</t>
  </si>
  <si>
    <t>5Ca5sdWPIy2kAJN+a7ileVWvgsvTP4Vt</t>
  </si>
  <si>
    <t>oOYkcV1v5DmliIXeEs4i95G34hr9U2oJ</t>
  </si>
  <si>
    <t>LZdIbGCXr2mwfbMJC00YJKUz1m6OYX/d</t>
  </si>
  <si>
    <t>Zzbuj4D3OfZ6+0nuEEuY7JRGk9Jhlxtc</t>
  </si>
  <si>
    <t>/HyggiXWh9RFNGyyPcVPun37+5SllXUY</t>
  </si>
  <si>
    <t>v3iKqx11iA1vfzKgzj3+vjOV89V3yyJe</t>
  </si>
  <si>
    <t>b9Tj2ggMIFI9TKEb9LeW7tXNtW4s+nWA</t>
  </si>
  <si>
    <t>YUeMvk+v7/k4gaDZKCS163X+PZoOb+8w</t>
  </si>
  <si>
    <t>SAYmro3XThL4pxV87JQ/85QjBWS2p0Ji</t>
  </si>
  <si>
    <t>TJ06ocxKaKwe4+waZK3Z5nxzl5ymI3tN</t>
  </si>
  <si>
    <t>8GlTHC+OSkXiLEV/TAyeIdBtNHf6QzUI</t>
  </si>
  <si>
    <t>o3sTrhwMpRBt6wdO3tvCg8M08bGjtwLL</t>
  </si>
  <si>
    <t>1EbaCRi4hq591faJpPDlIx+Tqpzu2ZX/</t>
  </si>
  <si>
    <t>+/lL2duzaoMsuPfew+3wZ/588sTDxupB</t>
  </si>
  <si>
    <t>ek8Mpf+8Owll9jfMeZ4I4Iu4caLXmdAQ</t>
  </si>
  <si>
    <t>M+Ed1szzNCfK48xcE5wSJvctjtnvuGwy</t>
  </si>
  <si>
    <t>UBuWEkb98m9W1MVT23k2ss69JFbJkIBu</t>
  </si>
  <si>
    <t>DUFb5nO+uakv0FhJ4M1/dzug7Kc9kLKr</t>
  </si>
  <si>
    <t>UvV6z0dBtkSiwoF1UFU8N3vz87pzfp2w</t>
  </si>
  <si>
    <t>UQ0ABKDXb8I+c4sKENMPWp5/qOmQQjpV</t>
  </si>
  <si>
    <t>04EfLyeApmZ+cBx/Y9cuyXyl1YWXKN5f</t>
  </si>
  <si>
    <t>TtUpmcJgoV+tpp2RxhWuNHsgOcFHbXUC</t>
  </si>
  <si>
    <t>8Nmp8OihVcXb/XITdPygph1OOoxTg86Q</t>
  </si>
  <si>
    <t>2peaN7ggsvoaEw83zpCM4XZeRzJFr0Ny</t>
  </si>
  <si>
    <t>Z+walX2O8nxuFlg2Q5o6JrvVLSiCgO9Y</t>
  </si>
  <si>
    <t>tojyrh6PcoTLeO5oPWm0ELkrOdTutpkX</t>
  </si>
  <si>
    <t>rUl4m9Zw6CFXvfMAMkKMZNIy1Ugzhdyv</t>
  </si>
  <si>
    <t>Kmq63oT90PEknTTvd08heu6q4VMIHIU3</t>
  </si>
  <si>
    <t>CBL4kOceTftZFBQ9qHsnlSdS2MSSAlt3</t>
  </si>
  <si>
    <t>K1DQMFjp1+eQRrmzuJsYGGv9WBICU4mI</t>
  </si>
  <si>
    <t>KbArCvCD63Nyu6zSan8oCaRNyXLdMaG/</t>
  </si>
  <si>
    <t>wK0MNj29GhH5Ggs9RuG9/Sb+TbWjbcIP</t>
  </si>
  <si>
    <t>WHspw/UAGXHKj+rzJK6E5ocAu3BDPdbb</t>
  </si>
  <si>
    <t>AaKOy4mIAsvLJcKpBFQLOEaYY5S4y9MH</t>
  </si>
  <si>
    <t>yJWnyj3S0+gV5R4BjU+1tqWtfL1iREIF</t>
  </si>
  <si>
    <t>yZn862bhQmrI6yPOgGK+Yn4oNKz+5w+n</t>
  </si>
  <si>
    <t>v8Ury2r9Pt4EP0sLI3dKSkj+jiLKDm/P</t>
  </si>
  <si>
    <t>2PKdnkiqIGPn5/9/fYcEV3u86VeQ/lWV</t>
  </si>
  <si>
    <t>tWQkLV5SU+E5w1CXmOrTI/4SEDTLuHnh</t>
  </si>
  <si>
    <t>mg8PAQNVstiq/qEQFWDMgexaCV6zjstR</t>
  </si>
  <si>
    <t>UPo47eHQniCYGlDjd6az9SsD+oQdzRt/</t>
  </si>
  <si>
    <t>j/UZ6Yg6319Em1bVIvK38Ph45q5qjtQW</t>
  </si>
  <si>
    <t>0jO5rG+hSOPeXZOi6Q3rnYDX+lQ1LqRD</t>
  </si>
  <si>
    <t>9687kbktVrHJuFCvQxcBiXg2MdsEBLou</t>
  </si>
  <si>
    <t>DhvA5MYQi+KjWXvQu70H+O8BNb7c1519</t>
  </si>
  <si>
    <t>1tqIob2hId+Yfkv4PQxPLqs7946F+XAf</t>
  </si>
  <si>
    <t>goLm+WevqQPqmhQJiuhnc8k8RwZXgQwO</t>
  </si>
  <si>
    <t>8KfF/8Fx5R9R4ysP2fFFn+8S+QfqZ2iE</t>
  </si>
  <si>
    <t>6wSuhWIBIfIGxXa+TVk+JJHBEIlNaM/N</t>
  </si>
  <si>
    <t>NWt0FP4TgjSC1dQekqO1qh94jVhn4vyq</t>
  </si>
  <si>
    <t>124yRbw8eS8sE19z/dMgoSnFpcciCuay</t>
  </si>
  <si>
    <t>Qxl3Lp8K1DtM51oDluyL/GLZl5HjH2Rg</t>
  </si>
  <si>
    <t>mJWkfbMb4RwuLVFd3DrWKH7GmJNbJr/O</t>
  </si>
  <si>
    <t>Y+7wYTPsAnhwVtj/7wkUgIYikb1QMjXZ</t>
  </si>
  <si>
    <t>vRAxdRwiAYHchN5AHrkNivSk98V6F9gc</t>
  </si>
  <si>
    <t>+ZiVIMxaRhDB75mInv5bxGvDiQIV+5mF</t>
  </si>
  <si>
    <t>0SiXVuxMC4yVLuxLsm4ecQYspU4E3GCD</t>
  </si>
  <si>
    <t>KosQ4q1I1a4UN6uhDqILOTxgl6WkJkxv</t>
  </si>
  <si>
    <t>bE02ueA/h4wj3lsmVqtZkD8LhqS4s5Ql</t>
  </si>
  <si>
    <t>wVNajWkgC1Y2P+oOUDt+tumBZD+s4Hzf</t>
  </si>
  <si>
    <t>XN4EUHofhDFUh0siG77Zlo09slcpt45x</t>
  </si>
  <si>
    <t>4JlzngtP1RyLkjT5OhTngfIda+ihjgby</t>
  </si>
  <si>
    <t>SYoac7LVAyXIDFmI33NSh1ll9kHttesC</t>
  </si>
  <si>
    <t>g+cYTmDRYokh+2jgQzjPaQQth2UcmSjr</t>
  </si>
  <si>
    <t>e8sUatzMOCMl3vepVflw7uMmHECNWJRc</t>
  </si>
  <si>
    <t>Sxv7tSuzTAdtw5a5jqebCo5yZUrIm34t</t>
  </si>
  <si>
    <t>4UT+5RsdTztYRkRjbycuP4nrOiqhvY1g</t>
  </si>
  <si>
    <t>H8iJfjiXRnaEogpmMdhtSnSYliJedrAH</t>
  </si>
  <si>
    <t>Ie2o3XKGEWlxgMC/SCGzec2sk7obepmL</t>
  </si>
  <si>
    <t>n0HYiH2prVrgn9HP3/DUjogU0XorPlmH</t>
  </si>
  <si>
    <t>McdxV2/FXggY4VyBO94vP6Cdsn1xTxLC</t>
  </si>
  <si>
    <t>I2cm9aLGiiaNcQC5TD8wc2UFOCUzQG+T</t>
  </si>
  <si>
    <t>jx7u0y05y0gf7Y70rpAnXd818cha+cQb</t>
  </si>
  <si>
    <t>LDvLV9lxpHYd5w796MXDkeoUnQCz3+u0</t>
  </si>
  <si>
    <t>lfjS8sNkjNqgRkeChwT3VaPGqI51F9Xi</t>
  </si>
  <si>
    <t>ASZ028SWxRZGb+pq6J0RE1DNjBoU+6s7</t>
  </si>
  <si>
    <t>PuEV1mIZ5/HHGc+/u7dRHNZfGm+dYX3J</t>
  </si>
  <si>
    <t>XAcwVxY++dcawYp+LdLkDRzaLvUXkqca</t>
  </si>
  <si>
    <t>wdXT4pOigq56ZXYpiAz9ovvBBfTdBL3l</t>
  </si>
  <si>
    <t>aWK8dO4uXSz0KOPyFbS0wSWjqThATSSr</t>
  </si>
  <si>
    <t>OHWlvPrMXEjuBQ30rMsZtjSK7QQ2kVZO</t>
  </si>
  <si>
    <t>rFqYeuLzMdwefxpmMsVRMmSoDWepHPur</t>
  </si>
  <si>
    <t>eUTreJ6YbiH4U5K1iBvYzgwmi0VNpJAT</t>
  </si>
  <si>
    <t>auFaVv28fpi3Wvkz+Uc+4yELy8HDNNBY</t>
  </si>
  <si>
    <t>/jK9+63KEEmjGEJD6bngo3Ep7XBMcORA</t>
  </si>
  <si>
    <t>mfYpbJdrZf4sm6ZAfOIGqwgkpz8uSr1/</t>
  </si>
  <si>
    <t>H8NeG7JRgiXysF1xjzHUfjnVCL+HUQ1/</t>
  </si>
  <si>
    <t>KNmPGL0RkdV/X4Ts/1jfyytgMURaHYKd</t>
  </si>
  <si>
    <t>JY34seU81m5do/fT55KpCcGmDsfz8MkU</t>
  </si>
  <si>
    <t>ueKZfePCcGHnDKDI+x+tlMOoG8EFs+Am</t>
  </si>
  <si>
    <t>mQneJEdt+z0VhxzbZHnCu0UsQkixnWdK</t>
  </si>
  <si>
    <t>nMqcpG2SPZee/yI6pbjoIPIIXh7qEmS/</t>
  </si>
  <si>
    <t>sbZyHxooD5J11CNPwhOmFpkdSFTlog4Y</t>
  </si>
  <si>
    <t>6duIQpUuvDVm1qoazWc+rERDI79Pb5d5</t>
  </si>
  <si>
    <t>klIqzEDZGp3v+p7VWNGiKGCm09f/gEGv</t>
  </si>
  <si>
    <t>7P8V2lgPNMMmeY866amQMuGEmaXxz7E6</t>
  </si>
  <si>
    <t>z9QSZBrZ7gKCmfvu8VmFlT9onuUMLhO3</t>
  </si>
  <si>
    <t>0wLpTmStbUXUrVei5zJufTObQ4wWeh/b</t>
  </si>
  <si>
    <t>OGlIyKUPYUOMdxbqRG8ELFJiGINUm9yr</t>
  </si>
  <si>
    <t>z+LqmqjcKE//SA8/RzK0143rWsOb9O/l</t>
  </si>
  <si>
    <t>u6vf2ROHf6996SBU4zirk2Y3sz/3l8u1</t>
  </si>
  <si>
    <t>udYqsNvJCxgaXhRkdm+jB6il6fRx8iMY</t>
  </si>
  <si>
    <t>WQlIt+uj1yU83qxPr3iDyHnb+790TyWf</t>
  </si>
  <si>
    <t>yV0PQzJVA1ZNEHEqS+ubVJinsY4EgoQL</t>
  </si>
  <si>
    <t>yFAyLOBHa0jWFDaoBnuIJwT/3mUcCk5U</t>
  </si>
  <si>
    <t>aC5tJx5dyItWHrwb/aGB+p+7gcNr9ztc</t>
  </si>
  <si>
    <t>xopS2owfjVD901VcRJ1Pc3jse86nJbCj</t>
  </si>
  <si>
    <t>/8PyctHu8X0uFDoGK74K9r+MqA/nTFMv</t>
  </si>
  <si>
    <t>nqHgDT8GSZk7FszXNe/3Zegg8koOU7iH</t>
  </si>
  <si>
    <t>SjHsKu3Vr8jrkoOb/3jRMX6/SJCW5B2h</t>
  </si>
  <si>
    <t>iUFSz80W/TwaIwhhPC69CexsEZW2MPBR</t>
  </si>
  <si>
    <t>6aklQ60eCq0PBuXED4QyTHFyo2zl4aqH</t>
  </si>
  <si>
    <t>tpBUHrolEBHtYb13T+y76c4lakQNy9Yj</t>
  </si>
  <si>
    <t>sxWn/zbIWQz09gwbLJeC0Izf1hG4qjOm</t>
  </si>
  <si>
    <t>4fQ0c8nI1D6EpPe4R7rnOeiKcOFvsU31</t>
  </si>
  <si>
    <t>uEsLZPsMDp2G0wZXq6dysO3d8QFExSCH</t>
  </si>
  <si>
    <t>FIv4EzQTOlpNefNAAzvg/TYt0uuYm/kj</t>
  </si>
  <si>
    <t>W6WDisMi5TyJLftogiqL+ke9XZgBoZep</t>
  </si>
  <si>
    <t>tW06JGEfFYATmYxJRSFVXlIA9gP+ntK2</t>
  </si>
  <si>
    <t>NhRgQIAzZOzzi0xnuI2Lu7hEaAg3QGMk</t>
  </si>
  <si>
    <t>bLISqEGLUCh/udlpzL+vh77uaZyo7Wyw</t>
  </si>
  <si>
    <t>m6ZG9n4JgmHL25zDexMcAxwRE+gWU4z8</t>
  </si>
  <si>
    <t>TL/fvtujeFQCyg1tyIdp48kIhkzTUInz</t>
  </si>
  <si>
    <t>6XSqytacOTRttErS/Sk8NMWYaiZig70Y</t>
  </si>
  <si>
    <t>eX0bb/oWZVQgWov9SbPZGnP0/tJ1/Ddg</t>
  </si>
  <si>
    <t>UhCG1p3o20zbDMw593eDRiXLgGQtFrV3</t>
  </si>
  <si>
    <t>5HGcMjjf1OqHlcQeh5Omxt8InWOaJtIB</t>
  </si>
  <si>
    <t>cKhNMglCLzRap4z1uiL9aGuVr8un2gEc</t>
  </si>
  <si>
    <t>0RctUl+IoRDR5+xUJaI1o3QAlv/dbGQ6</t>
  </si>
  <si>
    <t>uscI8Ks3ULtcwrU76DZRFan3Z2iGR5ec</t>
  </si>
  <si>
    <t>JdT8/rQyPGY2yqZVJpMn9JAk9GrAaUB5</t>
  </si>
  <si>
    <t>nE6K38l+zKeHhRntH7kzgfZt5+UCMw8W</t>
  </si>
  <si>
    <t>tK2btebA2Gi4OFXyN05FFNlW4EwogCcM</t>
  </si>
  <si>
    <t>cRfBM7LslBifJRPHxNeYt35UahF2HSWt</t>
  </si>
  <si>
    <t>I694iBDtUQ81gkcnoezRyL/49XtmL1t3</t>
  </si>
  <si>
    <t>Wi95j9QVpKKmoudI8hWBgcAnDCmT+ibb</t>
  </si>
  <si>
    <t>tMpq+kvDjIxalOOIE+BI4W6BGeBbaB4d</t>
  </si>
  <si>
    <t>jSL0IqoRB3w3sXgmKb+eeeqzFGEbJ6wh</t>
  </si>
  <si>
    <t>mKDZwhi+htuovPLs6U4Z/QLFKZtwHM0z</t>
  </si>
  <si>
    <t>DuSJ3X/nthcjsO5tktxVr4Xk+cn3IY6r</t>
  </si>
  <si>
    <t>IJrz0J3vps9K+Um9CFDJmDw+tJAC9nDE</t>
  </si>
  <si>
    <t>/O4xx5j9/x9aarUvT5jHUQhgyPVFCRQr</t>
  </si>
  <si>
    <t>SYwkYYwrpL42DIxGtCxOCkfeyWsyOADF</t>
  </si>
  <si>
    <t>7cFn91K0v/XaltGB5rOfkir29rfENi04</t>
  </si>
  <si>
    <t>DTCwNb9L4Bl4dX77CXje2jWcgQ9fCIxV</t>
  </si>
  <si>
    <t>BM7zJm7rkus5YoT4e5tsKv5pX9erJTaj</t>
  </si>
  <si>
    <t>B6NOTWWxfAXYFGYj3rkH0eEfcoLPsTju</t>
  </si>
  <si>
    <t>BUkx1mSp3IU3NBEkfWtVLtrIUTqreh9L</t>
  </si>
  <si>
    <t>oX2+RRIu9WgDIq+3Oxr6VRctQvkVwOMK</t>
  </si>
  <si>
    <t>62KWkWv4PAuxl+IrXz+RxZChgtQ5yLoX</t>
  </si>
  <si>
    <t>cyAJwoV43RrOZYmv+VC9Svvlu0TVOqy2</t>
  </si>
  <si>
    <t>GxPa2+FeSzWLw/yAnlWQ/+PEwBuBM/a1</t>
  </si>
  <si>
    <t>lsU72X42GeQswJ+FMANLVVgDvOia+QcD</t>
  </si>
  <si>
    <t>TpioGRWUkNy6ssgQ/+yieKWvMFRtfRfJ</t>
  </si>
  <si>
    <t>EvdMqYImz7VlJOU3XBezw4DCkP9/gu9L</t>
  </si>
  <si>
    <t>Rh0o33G2YR4JulGYOphr6jzhjh7aLSaR</t>
  </si>
  <si>
    <t>7gDDsdAsWIJdns53xHogwOfjpWmGoXZx</t>
  </si>
  <si>
    <t>DdL7Z0zkNH97AhxFiQWIk4excDA9IFkS</t>
  </si>
  <si>
    <t>KSdt/GOXortrj5cqZnXdT2BteSEigseE</t>
  </si>
  <si>
    <t>KvAF/xgp+3ITTb8WBIvpQVf+soW7tSYg</t>
  </si>
  <si>
    <t>ZMXfceyfZeQJ0Loktfan2epI8gplazYj</t>
  </si>
  <si>
    <t>dxAx2WuXrrdo1mA/zDCRqExqxSoNRh33</t>
  </si>
  <si>
    <t>NVxxZtxrScFad2t1gU7JvQURy/K8YWgV</t>
  </si>
  <si>
    <t>1lkwD6C8UQS0tuIYBubcGPVh7m4z/Ov7</t>
  </si>
  <si>
    <t>80UjPF1rHaTVlbhpEDnbwFdI2bpc6yoJ</t>
  </si>
  <si>
    <t>IX3MtzzBli55/H++ybTwf0FRBvpn+txT</t>
  </si>
  <si>
    <t>mhAhFQjVL7tgFEAjDXMXDawneYO8+jF6</t>
  </si>
  <si>
    <t>lla7b9+P+FrQjbAAEIjb/N7kd+SBNXDC</t>
  </si>
  <si>
    <t>ayR4474PLZKP9hoypZuh4xyg+cS68BZU</t>
  </si>
  <si>
    <t>AZjc2vnZdUrwETOwqzyisE5AGgUg6ckP</t>
  </si>
  <si>
    <t>hGOK6hB5hyPncl2sOcQsDxauYDNE907V</t>
  </si>
  <si>
    <t>VvUuXFfiavL5boQ8w/FZkOsTVZiWM977</t>
  </si>
  <si>
    <t>yoJgxBxLgjJqUVQBywfqb68BAufMd2Uv</t>
  </si>
  <si>
    <t>aJOePG2d31mgHP6ExWU4xk7nfkFvJwQZ</t>
  </si>
  <si>
    <t>9CVUuDL4EN4ggIa20vVOVa3PMIBOggM2</t>
  </si>
  <si>
    <t>4CegHM9xZxJ2+V8sz62HEa7ccKn2SWc9</t>
  </si>
  <si>
    <t>x6T5hrwmmcbnpG8fPR2H5StK9/FK8SXA</t>
  </si>
  <si>
    <t>RURsK4U1dbGNsUSwMSFmfCGiAeMjDd9J</t>
  </si>
  <si>
    <t>ofdHNbamUu/FtXAHrebX7m04aHfusaJ8</t>
  </si>
  <si>
    <t>UvdKVlOvq0/GcBVw3YI3z/yDx5Gy8e9G</t>
  </si>
  <si>
    <t>iMAhwlEkOZzJSOO4PdvepqDtnShsZy/H</t>
  </si>
  <si>
    <t>beM+JNzJqrUSCyZkX1GsMf6ezLsnO+ij</t>
  </si>
  <si>
    <t>j5xJK2k6zCybDvKLhgaeWNAvulvpxs8i</t>
  </si>
  <si>
    <t>aImhFLxiDlz0J8UI8Zqsn2Cys2F/31Vs</t>
  </si>
  <si>
    <t>xh9Uii+/xAaaeg0LnLFUnApyci+lsWhH</t>
  </si>
  <si>
    <t>oIM2dFRXty4+L1CBNyaEY16aOIiRCI+5</t>
  </si>
  <si>
    <t>2luaVdL5PavYwtO0bdWbwYaBFsOTL5tH</t>
  </si>
  <si>
    <t>epR41pMFvCNoHJmy4RLXksv/jeTQ2AMg</t>
  </si>
  <si>
    <t>7rosfjRtRFRLjeAjREezj5xL8Tc3H6Ke</t>
  </si>
  <si>
    <t>w9zzEw82/koefHfFkeIAhzvid/9nII5e</t>
  </si>
  <si>
    <t>oxNDa6c2pFyAay6pputo9cHchNz2g6cd</t>
  </si>
  <si>
    <t>CMrlLQJQ1hBs/enZ/ppNd+sV6KzjAFyC</t>
  </si>
  <si>
    <t>TjxE9N/mNLFMOGTpzJYWdiFF5dmalEwu</t>
  </si>
  <si>
    <t>6FPhUx63520oTYpLJBLUYDT0RLiDQpzG</t>
  </si>
  <si>
    <t>TS/pL4oN3cI8S3UkI4QlHeTfuewdmUDa</t>
  </si>
  <si>
    <t>6L2oup4EG7Qw1mxmqrVHoIteXJGUIGHT</t>
  </si>
  <si>
    <t>xqln8YnzgVk7v/K5zTm1aBtKUeYc9P5j</t>
  </si>
  <si>
    <t>FqAVbSaKSuJeCc2m0uONjjpCDY+OnApy</t>
  </si>
  <si>
    <t>PleUUv3lm/A+mgLeIepeL3Wxy+BAAdkN</t>
  </si>
  <si>
    <t>yFLdoGTnSK8NgNeH/moMxSU+xtjBcMTJ</t>
  </si>
  <si>
    <t>dczmfJKrv8EpMYVwuF47SrLg79gRLEli</t>
  </si>
  <si>
    <t>NFcTKaFT4lfwqFK3topukGZj+Lvvwskk</t>
  </si>
  <si>
    <t>nsWC6WCugtMQsC6qNe4yjvfHluuClCet</t>
  </si>
  <si>
    <t>Q9beTzcj+bNNac0e0uJDC3eF0NaDBRMe</t>
  </si>
  <si>
    <t>Mj6pT56dWG8QaKiAVIt7SF3KU8JLhyjU</t>
  </si>
  <si>
    <t>u5LP7MqIfRk1IrWl4mlHesaohSbnKQOG</t>
  </si>
  <si>
    <t>bvg8DdrbJJiZxWi9pZe9VV8L/XML9uh/</t>
  </si>
  <si>
    <t>QIYQEXdJRGUMCMJHwJVRqeX/thfKoiFt</t>
  </si>
  <si>
    <t>2aip3nCxUWA/VLa78VO5KyzGgrytVeiQ</t>
  </si>
  <si>
    <t>2blAtZFieusZbb4MgTT8DEJOjcCOLsk9</t>
  </si>
  <si>
    <t>gGDNWOGQWGRqdkaCV7cLmLYHLV4MMbAz</t>
  </si>
  <si>
    <t>S5FE4PPloOajrNDGCxM++6Px1H2HvGsv</t>
  </si>
  <si>
    <t>ecNY4sjmgjwv3thSPAfMY2gxMzdAm30m</t>
  </si>
  <si>
    <t>CnzgcIM7LMsrsP8LmS4xfgnC6zGzSC8I</t>
  </si>
  <si>
    <t>HqH/p/60dFmu9X1+zEmuZlPv/pPWTjD8</t>
  </si>
  <si>
    <t>iBfVH0FbtuR66TwKHVCee4OiioYqX35s</t>
  </si>
  <si>
    <t>/9GtdRfER4CWUOm6rem2zEpJZNBE/Jik</t>
  </si>
  <si>
    <t>bZb3DRrw00a9bdZETClDQ/v1q1ghszSA</t>
  </si>
  <si>
    <t>W2rW44Cx1pJ0+maT36uDM9CARausv9g/</t>
  </si>
  <si>
    <t>yQLP5WtcD/Ww35bydtmchlpdpxhNdUyM</t>
  </si>
  <si>
    <t>b0634Bcxby2TrIcnzNZydh6r7YU/jD2X</t>
  </si>
  <si>
    <t>lLSKkLEMdT91j/Fk1MCKc7Tj4rp9YHbz</t>
  </si>
  <si>
    <t>7xGme4vqpW+lq9O6LqJOaJNkMJuvWimm</t>
  </si>
  <si>
    <t>SFvsQm5yCRDpfbJhHKeF4Md0d4fsb7eE</t>
  </si>
  <si>
    <t>nGOk8E7xA1Z9MnnenfHEf9oD886CucNB</t>
  </si>
  <si>
    <t>Pk56aLu9OMPJi2uPXp0K+M8RgtqbmwSY</t>
  </si>
  <si>
    <t>HVGDvB4u4UEP4e69iadZLn+NXbhPlVgN</t>
  </si>
  <si>
    <t>oxY4nxsvsIkcFdaO/jRpP2wZpU6AcntM</t>
  </si>
  <si>
    <t>5IKcAJ3B+sTeUKQt3ZEXUsMXROE4/0gL</t>
  </si>
  <si>
    <t>uVMsBgyEMup4siVZgkHtP5QIu7ZlUXUQ</t>
  </si>
  <si>
    <t>fwkxrdA4oaLXr5lS8X0+QQM01XV3DjK4</t>
  </si>
  <si>
    <t>4gkBGNZULAUu5kLFYNpNx0VLtue2FQko</t>
  </si>
  <si>
    <t>lOyidN/rBznLK9pjthZ194BMlzz3j4RG</t>
  </si>
  <si>
    <t>NQ6DLJTQzmB1eHEeYiFgYUt1fz5LB4+Q</t>
  </si>
  <si>
    <t>H9ebByedhwU3RXvPOcGh8LrCFIbT9kUx</t>
  </si>
  <si>
    <t>SkqNOUbyfck/JuBi6w+2P6JmAsiCMllo</t>
  </si>
  <si>
    <t>NB3rCB4Biib5AdqqtU8rM6TSKCmnYbNc</t>
  </si>
  <si>
    <t>DOHYWKCtkQC7D5AoE1kO26HJ2mF14+io</t>
  </si>
  <si>
    <t>pdvvmzcXOcp+3abvQpPxpadj8BqKGpy7</t>
  </si>
  <si>
    <t>Iapd4/tqI16z3hWTr86uko0P/nR3Qo0z</t>
  </si>
  <si>
    <t>qiQ7nVi8qvsVNGubCQukSgKmiJLANg/Q</t>
  </si>
  <si>
    <t>IaBqZWgEFxUGEHcyBjikqzXtH6PGdPKf</t>
  </si>
  <si>
    <t>tp6R+HJm+Gs+szgxGMySMoYAxDJVy90K</t>
  </si>
  <si>
    <t>7UmIUmxbdgzJ+xDQTVDVE7QPL7wsbYHz</t>
  </si>
  <si>
    <t>9AnCIzmBF/B9+S/0rmMv9KwSBRimIgIa</t>
  </si>
  <si>
    <t>EYDxrn9gCzKldH3uEP8stt92+dgbTSya</t>
  </si>
  <si>
    <t>1dQNFk/SBnJPaEQJUzD1ysf7f0U4+1RB</t>
  </si>
  <si>
    <t>x/mpWdz1IuEz4yy65pwyEJ/hh3Ki9OxK</t>
  </si>
  <si>
    <t>c4UGcL9G3nPe+vvhpDlU0Tdmu56URuN1</t>
  </si>
  <si>
    <t>RluXqt+oYFGIGgh+zlW2KCOcrA4bpfjh</t>
  </si>
  <si>
    <t>pf31CjePY9a+851tRkq59R3QY6yxs2Yd</t>
  </si>
  <si>
    <t>VsRVGuDvuOFzvJImAgr/TfAIRC92X0Wn</t>
  </si>
  <si>
    <t>EOhJvz9RuJ0oW5BJlnCFyTbEj8BAoMUa</t>
  </si>
  <si>
    <t>awIOYcULZ6zlJtL7GyojayEKenspTgke</t>
  </si>
  <si>
    <t>UiZF2GG2EBLLDpfQqbRkibnrIV2Sdub/</t>
  </si>
  <si>
    <t>Wbrtt9PSUsJ/AdYk05ZQfUiGUePylqLJ</t>
  </si>
  <si>
    <t>W9eh5lgo/A3F1PSLj+CdFxf4fwchmJer</t>
  </si>
  <si>
    <t>rlvo1FZCsnYSauNbA/wsBjR+yRYOIrHy</t>
  </si>
  <si>
    <t>6L469lKixGWy/wPxD/63gXJu++nQRgef</t>
  </si>
  <si>
    <t>5O13cmGN3SOkkChQEnBJv9XEgUrsdGjE</t>
  </si>
  <si>
    <t>WZJQb9k//YLhz520hMA1/InluhCWWi4x</t>
  </si>
  <si>
    <t>/hpKrnZlkhJaNa4rCHNnyMIbrTxKd0AX</t>
  </si>
  <si>
    <t>b+EGUqAO7OzDNEgfBhA12WZeahdo9udI</t>
  </si>
  <si>
    <t>b2TBMrL05Vk2IIWI9Oj4k0zNlzGirCLn</t>
  </si>
  <si>
    <t>G6/Wm+wu1BvwpTe3as4nItiXMmsg9qAI</t>
  </si>
  <si>
    <t>h+ihCDdV0bn3HuinCqERzQDs+a6wIosI</t>
  </si>
  <si>
    <t>SZ7DL4KSBlVlC3HxI3FXtnK+pA38Dx3X</t>
  </si>
  <si>
    <t>jfMBqqiGsIXGYERS35cs5Ixfjl9Nqmw1</t>
  </si>
  <si>
    <t>cu/KkVUVwWH5KLlXM/iKk502Ct9h9zTi</t>
  </si>
  <si>
    <t>znY8oNRgwPOkzGlRV767eTNT26j2PoZ2</t>
  </si>
  <si>
    <t>8IyDIY7A3KtLhaxraRcui8THyOehOjSN</t>
  </si>
  <si>
    <t>cayALDyYkz0PwyXO7KUZQZIyuOpvzbhF</t>
  </si>
  <si>
    <t>RybhhHBY2iYtIJsavglpcNSWxp1t/qDX</t>
  </si>
  <si>
    <t>Me23tKlM5CqDiw6nii/qmeUxOFuOzlr1</t>
  </si>
  <si>
    <t>1pibdPWDplyZdlgsxfv53CCF3LHyn9Qe</t>
  </si>
  <si>
    <t>WAUXN7C2ue004n9wWqSxWcAbtQ95zDzE</t>
  </si>
  <si>
    <t>akilo5Gf6LJmcdMZm4uMUt3eGl6UI4mZ</t>
  </si>
  <si>
    <t>Plvs3JRigz7h48LDFwwA1foGkqyaNSJN</t>
  </si>
  <si>
    <t>vlRTsPQJlt+vZ0j/Uv13zE2jCj7lPJUE</t>
  </si>
  <si>
    <t>P2cpbgKTiULI/+KuSHfAbAgGXoQHZSIN</t>
  </si>
  <si>
    <t>QuwMl/dRuqT43Yf1KXpjYroX/XCBy7FT</t>
  </si>
  <si>
    <t>LF3uP/nRD/nHGLPnVw6z8CQmk2qMYeUl</t>
  </si>
  <si>
    <t>tPgMSVCgoP2qJ195jDtldMSbbYwXemER</t>
  </si>
  <si>
    <t>AO43RgjU3t4nKTOwROj5nH3fcmHlq44G</t>
  </si>
  <si>
    <t>P8lW+5xhXn2KEPm+T3OAOltvZ04A8PqT</t>
  </si>
  <si>
    <t>EbdD9AclSd6dew+A/6QMXf/U2QbqOiR/</t>
  </si>
  <si>
    <t>l+z6RNlUS3WoyW+KVN2C0v3yupQ/hFlQ</t>
  </si>
  <si>
    <t>QD71izLJ+ezeysi2xR5oGwv6/j+FjAnp</t>
  </si>
  <si>
    <t>vy6Q0MZ5lTiX9PXjKzXjhm/qUkCnuiph</t>
  </si>
  <si>
    <t>Mf9HScB7ShMJV+FgzkTsBwBRgKlufhi6</t>
  </si>
  <si>
    <t>MvJMWfZ9eTopNsVqzcfFtvBfzAmk0FbA</t>
  </si>
  <si>
    <t>9JbJTq4QIFJVhQwfx+WU477IxiIAo/Cc</t>
  </si>
  <si>
    <t>s0jnn1O/gli3CsCMWKiIHTcOqj40eG/S</t>
  </si>
  <si>
    <t>HEZ0klGzM38rqlMaLNkzYdYsayMNfD6v</t>
  </si>
  <si>
    <t>A/qwSvfISR3lZnuAELwAIjK0wgTWbSDq</t>
  </si>
  <si>
    <t>XZz40BVZ9wAC8ryv45GzYmF5cmeD8hWm</t>
  </si>
  <si>
    <t>shYe0UljuqPcNVRVQ/oTHuUJ4AugEosT</t>
  </si>
  <si>
    <t>/P9RKdyl+QlL9NBB+/uNvvjGOzEjtHje</t>
  </si>
  <si>
    <t>10DFn82xwHIbWxUNSrImjJ8te0dVfMGZ</t>
  </si>
  <si>
    <t>SHaN55z7wKMlLLagDjh/uE+cF5DRKxtI</t>
  </si>
  <si>
    <t>PBLuXWyZCrlS3fRJT5fEmzgqlOlH4mRe</t>
  </si>
  <si>
    <t>I0hd9CT3nSTd1maBKxAttKBW/jRX0VPZ</t>
  </si>
  <si>
    <t>OPMs9aLMBY5cPo/8j9w8EJb06Jq+3/DM</t>
  </si>
  <si>
    <t>jGmZdXZ+YlKi92FAmFC/5cPwq2/nUbg3</t>
  </si>
  <si>
    <t>R/qeSpo6d0fylJAA9+ELH5siQ8ozwdI8</t>
  </si>
  <si>
    <t>OA4pumw21EvLxUcLR7NR1Z8X50z9Z+4z</t>
  </si>
  <si>
    <t>AUvW5ZKtj/FVRD9hdJoGNdmcKF3omhoj</t>
  </si>
  <si>
    <t>WRHUCTB4iKJMl1AOf7h0JE5lsmlzGL4R</t>
  </si>
  <si>
    <t>10BdsyVvlwCyKUQPohORv5i+LshJm2e4</t>
  </si>
  <si>
    <t>wAOq11kZzj4ElfQIyHVngs7RUF119zxQ</t>
  </si>
  <si>
    <t>C9mt/ti2a6bmN0Tl4cFbkRuWch0ukGz2</t>
  </si>
  <si>
    <t>k4I2NrB+dMJ1p9U6hhOyRuOLLZIAZ3PB</t>
  </si>
  <si>
    <t>8lcSZTUjq9ZItk8Ye5jL2BAhJlEjKpH5</t>
  </si>
  <si>
    <t>8BGjxXhLNV0A3MRao245MBaE4fTaQXjO</t>
  </si>
  <si>
    <t>LPUkx1yRkOs0fI3L8/MrM+EMPWJLsgot</t>
  </si>
  <si>
    <t>GFyrP7Lte7HojLLECEFFAy/jGnck3tM/</t>
  </si>
  <si>
    <t>F1xbR4fGISuVg7GVIqt5FbcKfgbbkwED</t>
  </si>
  <si>
    <t>dQN4QdKY1OKLq8nSrUvLd4MU1jf4FTj5</t>
  </si>
  <si>
    <t>AE9nIpMDZjS9rzyBE98A16rTka/sxdtK</t>
  </si>
  <si>
    <t>UZmlRgWiCx6PFsVvg/83efk8hyBjoD00</t>
  </si>
  <si>
    <t>dBe9aPeLPPTUZPyAuoXZkAow1qXTx1m8</t>
  </si>
  <si>
    <t>fgY98t2Pz82LNLxLjyTcqmERyzGHvin9</t>
  </si>
  <si>
    <t>yBR4vJCSahnlSox6qS5w4WrhKT65GnnR</t>
  </si>
  <si>
    <t>ZOHY3dnDSrI3VpQUdYK5N45mHssqCKUW</t>
  </si>
  <si>
    <t>G07Z4gwoRy25+Q87eqq3gI+QEGNdwkVA</t>
  </si>
  <si>
    <t>dpBi61UrBFBcvv0t13DhU/d0RKOy/ZtS</t>
  </si>
  <si>
    <t>NicMV0y1WA0LxzTwc016srmM4hma3Cwg</t>
  </si>
  <si>
    <t>kQ2o5UHopACfGnbO/vahT8MZMDm9VhNG</t>
  </si>
  <si>
    <t>TnMsfUFaWCttfgnGupzGL9P7D15E/PXS</t>
  </si>
  <si>
    <t>OXe+s4k69wWZZTswH5F7ppJvWpKX+si/</t>
  </si>
  <si>
    <t>IizPM7y9KmIIHdp2zwlOINh3QAx1TSoE</t>
  </si>
  <si>
    <t>crAcB+QqoA9fWwURAYHo2/b5liEVw330</t>
  </si>
  <si>
    <t>MbjMB3QWkGGYCoXkXNax9tNyzxU3KSO5</t>
  </si>
  <si>
    <t>eCYyFjgiAJ0PgkdV3uF9SfHdYNvp2dLR</t>
  </si>
  <si>
    <t>Vd0P8gLt67LeWcM7oHH4Et1evgeRkSC/</t>
  </si>
  <si>
    <t>MXZXJGn+ATK1L+XDDQ78pt8+t/P6lE8I</t>
  </si>
  <si>
    <t>nWxx/FSbwWPy3mKMmOht9uD/+dRS5nCv</t>
  </si>
  <si>
    <t>3I94owAOYpwNROxXBD4ZLfsUYQCJEY7U</t>
  </si>
  <si>
    <t>nV2qMn7M+BBGNHwjONkBZ0mmoi1WimPn</t>
  </si>
  <si>
    <t>CbiIPRCtrZ1CLjiZMhqxA7ktEz1ucHJG</t>
  </si>
  <si>
    <t>l6gpWfTHMA+v99mZjcV1MRFqtrEl39v7</t>
  </si>
  <si>
    <t>QaGc5LtUry9Ox9nayD8pSiJS+MSJ9qCh</t>
  </si>
  <si>
    <t>8hKLz/am3nfqIA3fgI4CgrliWmLM+2Us</t>
  </si>
  <si>
    <t>TQPEmEvovz6Lh2EtXMDhyaZwGYmN5fLX</t>
  </si>
  <si>
    <t>XDG/YltXGwyHB3COTku0AZl8TwriLUoO</t>
  </si>
  <si>
    <t>/0o2f4nXVaLnM1ZrvyTBrxCnOWPRWx4f</t>
  </si>
  <si>
    <t>bvTgWx+k7TjoiZDhT8CAJPx/7i1gJayG</t>
  </si>
  <si>
    <t>orlezNfZrI+0MbiOu6ZA2A+VrluHh8+H</t>
  </si>
  <si>
    <t>AmYiCsrB9n26I/pEdPqUJiAsSrXOeVzH</t>
  </si>
  <si>
    <t>rO7SfuL0PoPqPj40aUl+cngRCB+AE6eG</t>
  </si>
  <si>
    <t>NB4UM+rv5PWShKR9iqnCM8ndsChKD8i5</t>
  </si>
  <si>
    <t>2hPavwbdOLemoedA3yZG9rvKqSc1CMe7</t>
  </si>
  <si>
    <t>8hbsCjbVAffsxIIvOXqHQ0WZsxZhuyb0</t>
  </si>
  <si>
    <t>EHUDfFu8TTWndtxoTFk1haPOP+mdTgYO</t>
  </si>
  <si>
    <t>rdTDkINRNI96Fy1X9UF4VHYd8nbbzFJS</t>
  </si>
  <si>
    <t>nWYyOVvbV/7h9yvFX4Ubjp1Kyzx4FQC6</t>
  </si>
  <si>
    <t>UhoKFyal7lpbCUikj8AfSA62XDMH7gSn</t>
  </si>
  <si>
    <t>nSFIuZaURkcmbPnKAUBw73H8kugp6VLM</t>
  </si>
  <si>
    <t>PSjlqUrFI+QBEvr+CszjGXtekIycUDPt</t>
  </si>
  <si>
    <t>VPR6O36mOxFCL9D80cx+QMeWWfWIkgVk</t>
  </si>
  <si>
    <t>QlDVQM/5J9iwYEVDRcRjw5tHsWiQqAJc</t>
  </si>
  <si>
    <t>hoXV5P/c/LfZ+8nfw4GgueN3nn/aRjO4</t>
  </si>
  <si>
    <t>5lxRsAjtKex4rSntRuc4mEjaZDzkqJD5</t>
  </si>
  <si>
    <t>3Q1nPPIeVe04ohNCkeTACyvq/pFSk0TF</t>
  </si>
  <si>
    <t>31TxTbxWbExQw7wiFfDFoymC3wm18OAo</t>
  </si>
  <si>
    <t>F2zEG+AKNm7u8nXd+yblrCygqu8/Zars</t>
  </si>
  <si>
    <t>W6pjpzUo00wKaikz7ZGMzeJA1K77bKiN</t>
  </si>
  <si>
    <t>FYnDc5DVzNqeFHCgJk6JbMG7mOmaILUC</t>
  </si>
  <si>
    <t>Jci5qz671/QEygtjcPbpG316J6HSMwEP</t>
  </si>
  <si>
    <t>rRcw7+2itfzx8fsN0UY4giuc0eQhPVAZ</t>
  </si>
  <si>
    <t>kaqH1INexbP6unDB0SMVZP9yPr7JSWnv</t>
  </si>
  <si>
    <t>/QLWxi02fcHc5fVIaY0WCXwzTbeP7m5N</t>
  </si>
  <si>
    <t>HG5zA73lQNeykPEKdSz3OKuJWWbZ58Vm</t>
  </si>
  <si>
    <t>k4HRuTy1HutOn028JzLlbu8Aj+8rO3FO</t>
  </si>
  <si>
    <t>Ltz0cuuuKGrX22YX/DNmUs82ts+FF2xa</t>
  </si>
  <si>
    <t>HOY0z6c1WUWIcZ9MvaZprkDCH5Qw0DNt</t>
  </si>
  <si>
    <t>xuHd6lkPdNveGxNgWeyz67vrVPyBdjsI</t>
  </si>
  <si>
    <t>ivw0tKncqPLomx7jx07CnOM02fYYCCId</t>
  </si>
  <si>
    <t>x0LSAvAVlYGR0f0mnbT6HNsXuUiIU8bz</t>
  </si>
  <si>
    <t>tiegA3KeTtNSCVF2YKD8NAKtjHwQ/S/5</t>
  </si>
  <si>
    <t>rCjTvgS6G3Sn9iDczq31TJEkra1+nXlA</t>
  </si>
  <si>
    <t>sOo5fGOuVR5uvXemibECymnwHZCC7eDW</t>
  </si>
  <si>
    <t>baAllt+YtlmmT6YUtvU9ikK8Wm3qqEs5</t>
  </si>
  <si>
    <t>a87KTChxGfsnQcPlmsbmFwX/m9g4mp0B</t>
  </si>
  <si>
    <t>KLGN+yKFUlpX6ESbGkRpKY0odm9+db+z</t>
  </si>
  <si>
    <t>F3Wz5xzCkTZqjqtg5LJzX31AosP8rt/U</t>
  </si>
  <si>
    <t>uO3mpGmXFzNEwpDb4P9eozNKKlWapswD</t>
  </si>
  <si>
    <t>OUGJI0oGWwo1ULqtyEofPVXlZdLKbSn9</t>
  </si>
  <si>
    <t>etiteC3L1IitxvFdIFz34CkUEoUNx6v/</t>
  </si>
  <si>
    <t>Rn19kLFp8dZRFjvxaRchsL+RuyQ50SF8</t>
  </si>
  <si>
    <t>gwkm35ObcX5OjwYo6QkkCV6iNVlpNUkf</t>
  </si>
  <si>
    <t>1Q1fDthAvsm+uOEoUyOkyj4BgG+PjCJ9</t>
  </si>
  <si>
    <t>vQON3hORlpKLlyPi6olxV/Trpar/jp81</t>
  </si>
  <si>
    <t>HjOxQ6ee2PgoTxHL//ZmKIUOF/S6uYU7</t>
  </si>
  <si>
    <t>FtQ3AYZfwUgIQRfMYc/JPmseZnX/j/go</t>
  </si>
  <si>
    <t>jy3+ZJZAw6qNFNjwRuVGsv/+3jqedOT5</t>
  </si>
  <si>
    <t>4k6f9/X4aVxpxZL4vH7dQAID1vGd2Pwo</t>
  </si>
  <si>
    <t>saGNiSKleYaX3mnYy16vnKv6egCA6XNl</t>
  </si>
  <si>
    <t>cqeTUqkgyyrQMkQD6JVwbyQsT3JKovry</t>
  </si>
  <si>
    <t>C6PnwiL7aHtNXZUtLklAQnuaxXxCPA+N</t>
  </si>
  <si>
    <t>hXacYqyKiZypNEsE4vZgJ5MGYoc8OXdU</t>
  </si>
  <si>
    <t>tlCQR162J0Am8YAF8nsDDeLV+zpBTQNC</t>
  </si>
  <si>
    <t>PnXDpSWpT3JYeZ3prfCPyX5SzqmXSyDK</t>
  </si>
  <si>
    <t>TlOAULBoheu4BOc8qV5bQ6nvCQrIplh3</t>
  </si>
  <si>
    <t>sM/upl3DyY82jYk3urr3SRX71kyLS/xC</t>
  </si>
  <si>
    <t>Kuxj4Def8X/T2/Renl7Q1jheXaXynAm3</t>
  </si>
  <si>
    <t>rpA9FsTWOCxbNjkyogLpJpixhkBFBbsX</t>
  </si>
  <si>
    <t>eTiOHlx+df0IW5bIEytpHm82Q1dAOjY8</t>
  </si>
  <si>
    <t>ufmqFuhK7XitL07Ax7AtYS3Bo88Ltvf6</t>
  </si>
  <si>
    <t>kCyw02ugOl6xGMFFHEaZql0R9wuRcNU2</t>
  </si>
  <si>
    <t>qQMNHUMAD515PWLa6pdiI4a5UL4y3wCd</t>
  </si>
  <si>
    <t>tacLqrKcnw15BiBu8jGZQpKDhFj0Tzdm</t>
  </si>
  <si>
    <t>UETkIgF6Dz8g0jc00f2oGASVK6M6EoDo</t>
  </si>
  <si>
    <t>MIEMIFOYH9xIXZy7Oe3lBoC2TS/rEkhg</t>
  </si>
  <si>
    <t>cP/MXGV1z9wqKK4kS96imjNvtJU94LJ9</t>
  </si>
  <si>
    <t>fFLmR14QRqkjOKlXDd68IbLqwpCj84Tx</t>
  </si>
  <si>
    <t>lsylZD8banXIJwUT8ale618uVM10co46</t>
  </si>
  <si>
    <t>Sp2ZNDirX3mMlX7job4wmL4Jx2zxrC6H</t>
  </si>
  <si>
    <t>Chzgf92iydbsWzHka/u2aDyh9dyyQCZd</t>
  </si>
  <si>
    <t>KjAmTvUoxD2LHpownI6lkJOJUTBD3rm3</t>
  </si>
  <si>
    <t>tMAuCsF5d34u6LcWyLLOmUw6kFQ/tinF</t>
  </si>
  <si>
    <t>jWJL3OPEITyzrt+vzlUW71EyDnaQOGSI</t>
  </si>
  <si>
    <t>elsofq8OVSht4JYFf8srrGPcJvLPUUqn</t>
  </si>
  <si>
    <t>kYxgbws526ODqZGcIoFCphqhCoY/Ba65</t>
  </si>
  <si>
    <t>sQqHFzt8JOTztOXc8O1Qo7q9rbRZp2sG</t>
  </si>
  <si>
    <t>xbCbVjFQkLfAthLuuT9Me3issuzEVVSU</t>
  </si>
  <si>
    <t>N3xHz3PhaNrzmqx6Dt7Ri7D/L08et4Xb</t>
  </si>
  <si>
    <t>X2I9LmTT/cq/IYogjeqgYP4qhtV/bz33</t>
  </si>
  <si>
    <t>PQhe/pTUt/zvOKYBp+ltX/NqleMc5TwJ</t>
  </si>
  <si>
    <t>Xgai0bjQRdDs/1AaTe0qbplQMaPr1/B0</t>
  </si>
  <si>
    <t>2ntwK2cNR+pzVCFCyAkhOburyRD9fkMV</t>
  </si>
  <si>
    <t>ZSYZUimP+4mlrIKzSSIAhelbMa4fV9sb</t>
  </si>
  <si>
    <t>N7OGxCzlmMKRqdzha65MvDMe1lDqHq9E</t>
  </si>
  <si>
    <t>NlRRFTXPwBbxQAkv7rzUWvkH/OwLIqq2</t>
  </si>
  <si>
    <t>Klh/K20H1Z0lSJv0ZEGfF1nYGOJfAU0C</t>
  </si>
  <si>
    <t>EUt/Ku6xZFJG20x3gXGOAla95nZCCP7H</t>
  </si>
  <si>
    <t>05uknkJBirWbHv2CHgIdNshTZnBKw6Bo</t>
  </si>
  <si>
    <t>NjBYPmyK9m/0O1Fu0/K1M5GcdSUtJk1V</t>
  </si>
  <si>
    <t>F/u2eyUnWn8MxPZxfyM8ZH5YD66rK9Bm</t>
  </si>
  <si>
    <t>c2ysQZwFobZTOs8rF3qMHMvsTao2K9vq</t>
  </si>
  <si>
    <t>oKhhnHw2FKqnKhjhdYP327R7IbNo1HeL</t>
  </si>
  <si>
    <t>m911KavXPKxmhsalHJbUIbCIq77ZG92I</t>
  </si>
  <si>
    <t>nCq0Gk8fEC9BHR/L0SreAm3pzC43YuLo</t>
  </si>
  <si>
    <t>cPwCoW6umzwWn3L6OxuqFWTVqdXAhtVH</t>
  </si>
  <si>
    <t>MDd0t+QYovCW6Xj+5dz7aH10pHnf+Go0</t>
  </si>
  <si>
    <t>7jymiC9M0JAGe1GeihWyf6qMLdWgsIxV</t>
  </si>
  <si>
    <t>Hl4LKE46r6XEfleV7UjuqlBphA9h0Vgs</t>
  </si>
  <si>
    <t>jys7AUxTzNI32jb17ki7FKEvIKmJ97Nd</t>
  </si>
  <si>
    <t>4Lu8V6iNWP2Djd/cUCuEVbtF8IId9twY</t>
  </si>
  <si>
    <t>cnwQNi2XPn4w+Yj0kz0bcKUjf3/wPxB/</t>
  </si>
  <si>
    <t>xiqBSnRSHVMdr+MRbxDZpUIeHuzQqB0s</t>
  </si>
  <si>
    <t>/oOnqpFChpWr18dOsHI3nIprdV28FMRr</t>
  </si>
  <si>
    <t>bkud8wmNCqZxMI6Yi4WCa0LJuUWhCm7T</t>
  </si>
  <si>
    <t>4wuUyXYg43rVWLu37TdCGy3bfdP8q9k+</t>
  </si>
  <si>
    <t>mwW/xyagRU3vj+Est0ZXLUefL2ywzQpQ</t>
  </si>
  <si>
    <t>t7OxLDCPOLKPHFeKifvZTIbdzHdnFNB+</t>
  </si>
  <si>
    <t>bSjvtqq0gEfJr//uKhYvwOOBb4nd5dT/</t>
  </si>
  <si>
    <t>gvZ2YGvAnzPZSFXXTbEc1E0ktXH6kdT9</t>
  </si>
  <si>
    <t>GpRyG+C9EAlfwqIPEpK5YhRnYa1aeNXi</t>
  </si>
  <si>
    <t>tfZ4dNCl0iuk5odGMcsnBeZI6WtpLf1J</t>
  </si>
  <si>
    <t>oFGbbNLjmr/afruOJl/IYhkNZymhWDRG</t>
  </si>
  <si>
    <t>OEHCJLdqcmSb9EN6ToHdGd//i8psC8vl</t>
  </si>
  <si>
    <t>fSIVNyGdbrnN/gwcI/utXGTtXdKtJIVR</t>
  </si>
  <si>
    <t>nommS1I2Qws0ASa21b0I85LqdxP4e5Qi</t>
  </si>
  <si>
    <t>1I2Eon0Cs8V+QEa6CSxdC/4D2bGomC2p</t>
  </si>
  <si>
    <t>vxZPC8ivLT3HaPyoDhjMsCsXhIn1nSWo</t>
  </si>
  <si>
    <t>eMwvcAG6glP9lg7Vh3n00hhWXDygMehv</t>
  </si>
  <si>
    <t>qmR06/Occ4seKj4hK40iIzWPASrOK/dd</t>
  </si>
  <si>
    <t>5m4pwWOm7KhmK7N1L4iY3DTU5+SG9E0e</t>
  </si>
  <si>
    <t>77eNPplBaaql2oMpJgUdx038FUJntiPK</t>
  </si>
  <si>
    <t>Lo1z8T9UW1aj/QnuceDRta/2m3Y0v5pZ</t>
  </si>
  <si>
    <t>r39UKxoYzQWpYRtHjcpXsNlkgXCW8gnY</t>
  </si>
  <si>
    <t>xMQeYYLPfK5Ji+tpnFsTLoXCvz0pvzaE</t>
  </si>
  <si>
    <t>gY7bdJMcmOat+BrMvi8ttG9XuvqA9Ee8</t>
  </si>
  <si>
    <t>wOCbniUNGkN0nj8XObTMalpzPoDDR9bt</t>
  </si>
  <si>
    <t>rwSftYgWc1cgTX59fW9Gw9KieyHquwOZ</t>
  </si>
  <si>
    <t>Um3b6wifUseieBU1ObEokLU3c1M8G+hw</t>
  </si>
  <si>
    <t>APMQVcghDbza3Vf3T/Dmu/M26zBUbQ6A</t>
  </si>
  <si>
    <t>iGNHY2zQfDtRsTEr5GjQHXVx+0zBlIwU</t>
  </si>
  <si>
    <t>sucZDpzuCZvyH7qf8FQ05RfAHZNVBrPZ</t>
  </si>
  <si>
    <t>Ngg0X5dRCjisq3O8smRNSKdFLcFHDywQ</t>
  </si>
  <si>
    <t>wS8ZOs2ieAb1sOUn/hfSWjcZyNYuqb5h</t>
  </si>
  <si>
    <t>KgjGnPSVaeCu1cIcx3hZIus2xJrqkmLZ</t>
  </si>
  <si>
    <t>TjRAulme6kiJRFnD9Ab7/HLR06cdhgM5</t>
  </si>
  <si>
    <t>d29dmLzI36NhIKSzR/Dd1wRE56xouWGS</t>
  </si>
  <si>
    <t>c+lhvdBqZeuDMwu9U4f9bfoO0hzn8dSL</t>
  </si>
  <si>
    <t>YszoIFE3fYKM9YG/n2ffyqR3G0AfWVRq</t>
  </si>
  <si>
    <t>7UPU1boJJJLTvrvMHEwf7WIinrtMEglQ</t>
  </si>
  <si>
    <t>RvYHr0Y0yfJ7jKUDBpIPwsiwnv/rSJ14</t>
  </si>
  <si>
    <t>mY+ZNOCDs6GB5l3dRgj9E6FMRk3pComC</t>
  </si>
  <si>
    <t>gqbY4Xu04kfa7N5pwy6+KopIT0+LlxdK</t>
  </si>
  <si>
    <t>/iKIKNiCoDYY5XE3ibVA8BRGvTR27R4E</t>
  </si>
  <si>
    <t>BlN4+F8UJkSak9HesDtOrP8WR+AhaWu4</t>
  </si>
  <si>
    <t>itGTT7m+7YIXYMWqPUrrEuJK8iXkWktl</t>
  </si>
  <si>
    <t>NxhVbJy6oLE89pwelfnc8KOncWx3HZ1l</t>
  </si>
  <si>
    <t>Qztly3Jc0iolMT3Fy3UkQSuAByvY5bnu</t>
  </si>
  <si>
    <t>oWGb2N3XiLmBpBR0thG6pHFy4Y1TUnOd</t>
  </si>
  <si>
    <t>5ktVOsrjv8U2XcRJMXK2T/dXVWDQGO/2</t>
  </si>
  <si>
    <t>Pp/BubxZjhJP/nVYfvn3eIB1vDseY9dH</t>
  </si>
  <si>
    <t>gfxvOEwJv5oQYSUfjmLadxM12ivksrxT</t>
  </si>
  <si>
    <t>8xLqxtcSB8hb/k6uRpAODvfNg+STrKom</t>
  </si>
  <si>
    <t>NvNpalPaN+Vlh76g+GF/rs5cMA5szXub</t>
  </si>
  <si>
    <t>OnMpL9HTcRnaYFoEzR6a/hXqztwkCcgn</t>
  </si>
  <si>
    <t>TO4qPoqu75GDwqkkqhVietzdj0pdtAXt</t>
  </si>
  <si>
    <t>uDx6Tor+DBXERZGlSiDaiXEkr3f7O2Vx</t>
  </si>
  <si>
    <t>RG3DXDzvwYpsAgCgLrriLwVnvvdO4KgR</t>
  </si>
  <si>
    <t>1UL3+SuvVRNTc8BCKZODYuI00KuNftbA</t>
  </si>
  <si>
    <t>LnpddmGhp+LEUPQt1hsXl15N54ACYoWC</t>
  </si>
  <si>
    <t>bqcxJmogy+qUlIziy6BAUys5DiujjJQe</t>
  </si>
  <si>
    <t>GSvIF/nKeUKR2LJgP1/HlIz2RmDBrLeS</t>
  </si>
  <si>
    <t>7W+IyUa7rs0sP9wOFVuUZ7ZYMt6XUs7p</t>
  </si>
  <si>
    <t>Az7GG8DftB6thi0GEPooHwP64RbPU6T3</t>
  </si>
  <si>
    <t>m71cxfVGbPb3D7xroAlRiRU5g/oqf0OH</t>
  </si>
  <si>
    <t>iQWda62MayAzxX8NsQoflE9SUZUBHJFE</t>
  </si>
  <si>
    <t>bqsaQ87BRqY29n2gp+Go/sKF9Y9yiL/j</t>
  </si>
  <si>
    <t>Y9BCUnT7yQRrg08/lGCM+7XTvV+qt3An</t>
  </si>
  <si>
    <t>1WdK2xeZ9BsGXWx3IA8pyxqpcqLVYLvJ</t>
  </si>
  <si>
    <t>HS8JL1WP+HcygcDfDBqMhdPpLHa+ZxvF</t>
  </si>
  <si>
    <t>/kJAF3o1NiZQiUKCLejKmmhrewSIBjMo</t>
  </si>
  <si>
    <t>tBgSfCbPDp5pfLPwNa/qeSXXcufCTIev</t>
  </si>
  <si>
    <t>TXJEPf14mBNuRvrus8lX7iaK+ahXfMoK</t>
  </si>
  <si>
    <t>iVFGKLpreu3dZfBi1MyJSsPKDDI3781i</t>
  </si>
  <si>
    <t>0SZDBT0LPhn9SWaGP1YGUifYhgXA7BwS</t>
  </si>
  <si>
    <t>Mo+3+c7EVHWdm80c4oKf6XIiKf0kk6ju</t>
  </si>
  <si>
    <t>33Q9Y72w+7JX45qnZNQiF0WrJILW8WeS</t>
  </si>
  <si>
    <t>YmmjhbZszYJSWnCve5+/oBX0jw1CCEJo</t>
  </si>
  <si>
    <t>wbIazQZcl2AHcWLv1hj8PnxL9OYk5pWO</t>
  </si>
  <si>
    <t>11imqCXmAvDEVwxY17Pujr81vaKB9dW0</t>
  </si>
  <si>
    <t>dQ2RgzoGvyJ7AsWF/D4L7jUU7w71sUoW</t>
  </si>
  <si>
    <t>EKtVTkzTuZd+am26mExYrTzw3DxmvmOL</t>
  </si>
  <si>
    <t>56D5TIsmAxS/Kj4Ebqaswj8PSye7Q9i4</t>
  </si>
  <si>
    <t>lJNc/xWCdyTgn9vR1GUG20hkHcMfLvQd</t>
  </si>
  <si>
    <t>fti6O0bNeqad5Rg3qK8vGsO0oeRcRgBo</t>
  </si>
  <si>
    <t>JW4TJiO+R9/GL90ynU7f2vyf3PmkIghc</t>
  </si>
  <si>
    <t>j0gsoc2foXAU3IPZN9e69vhRYnmLfjzn</t>
  </si>
  <si>
    <t>9fILItN7TgutySln0z4E4gQRxL9N3nWL</t>
  </si>
  <si>
    <t>Fa/HieqJG0+fCzVPWecGAgqi2e5lO9PY</t>
  </si>
  <si>
    <t>BNMC8sRkZW4QZAVKmQFzox9wcsMhSh0i</t>
  </si>
  <si>
    <t>t6QdH0S6Azk8CyUslByjIDhTx9G8IHGT</t>
  </si>
  <si>
    <t>jeOwccG+2ts16I9z20Ry2IR6TV1IiPZz</t>
  </si>
  <si>
    <t>ZJJ83ATMHT7nKXANZ/v3rv4rfPFX1O7P</t>
  </si>
  <si>
    <t>hWV8s3tzTPHVJ3TBrVTJJ/KTO+sZ5rYv</t>
  </si>
  <si>
    <t>MD4/MSuvTWC4u3YjbFKWVrPzLRLoLWQe</t>
  </si>
  <si>
    <t>/yoMKW75PmF/qq/4wUdIwSzi3ViW47pT</t>
  </si>
  <si>
    <t>GnQtk/VG6W7TURQ1uUjNJwD9Q1s88VS6</t>
  </si>
  <si>
    <t>NJbqtXe+PgNHpq1GtOZkWOng+L83YCxX</t>
  </si>
  <si>
    <t>Q2PvToyIa6gG448j4DYZo0MhCISWtRBL</t>
  </si>
  <si>
    <t>dPNQ3OYLV1cabZff06MAPMJpzpxgd5Oy</t>
  </si>
  <si>
    <t>PeXY+9Ev19pNkOv8IzXQQ00etyVp8Hi0</t>
  </si>
  <si>
    <t>TE7yutXFUcd6fgjuDVUbb2q7yZZq+upY</t>
  </si>
  <si>
    <t>gAcKfe7lg9dZk0/WNTqPD50Q9247pGWl</t>
  </si>
  <si>
    <t>jMyYm2vWyZNsaB4hI9c3pojY9ldjPQK9</t>
  </si>
  <si>
    <t>H/hm9tSj6KlWoo/BM81W7IT+5l/aRWgM</t>
  </si>
  <si>
    <t>s8kQEvgUBxJJcKkKAmxJJvMiOvDUx3l+</t>
  </si>
  <si>
    <t>De1B64cUDlp8uPyK7H+rqbFyyIFTg+dc</t>
  </si>
  <si>
    <t>hpKnmpfH+ERXVIcd6eTg601h3QM/PXi5</t>
  </si>
  <si>
    <t>giNyqUSfkox4nv4MAJ5twECyDGAMhZOR</t>
  </si>
  <si>
    <t>3+zsQcjdKp20oPDNrf5LA9O7tckCQRrH</t>
  </si>
  <si>
    <t>H8Qx1UgXBQEuNO65oHuPrYAkK0SMmRdo</t>
  </si>
  <si>
    <t>T9o9YiF4EMc/WNSv1VqSHBoMK46GnJi5</t>
  </si>
  <si>
    <t>egTYgDSeSFFnFaXS2hJYQDjaqpAQRvan</t>
  </si>
  <si>
    <t>Kq4L6npp7gw5UbRV0sNLih0DkX65eMig</t>
  </si>
  <si>
    <t>N3z/FTKHKC6q1eyxe0PclmrfXLSrDupg</t>
  </si>
  <si>
    <t>Eke+z+bbRbQntuNgCz8j6kvulwjZTfvV</t>
  </si>
  <si>
    <t>T4BpoDGMQndEJ/3x8zbGc11nqxXBUN9m</t>
  </si>
  <si>
    <t>oFZM2k7+B8tP94CUog+gH21Jvc4o7t9E</t>
  </si>
  <si>
    <t>mFYiiQkoDtX3KIsxqx3flu5w93597oFg</t>
  </si>
  <si>
    <t>JlBMB5C9boIgcNM00FEBXG72fPHnj51Y</t>
  </si>
  <si>
    <t>mWxWGzNW4xBAgukSORTGDkeA1bsagCGS</t>
  </si>
  <si>
    <t>N/xFqqigUHn1uFy8eqENPeU4fHKvrTy9</t>
  </si>
  <si>
    <t>xvAA4L2vSeAaStSQOLz6KPb5DSYzmWVi</t>
  </si>
  <si>
    <t>LCMQSPxa0LyWtS6jOkyhHtVAh6/dwvmp</t>
  </si>
  <si>
    <t>6xBrCnysX5z6ErnkNcQfCdZpm8a4FHit</t>
  </si>
  <si>
    <t>ClzqHJe9iZD57aF305PCI8sAAb9xqArO</t>
  </si>
  <si>
    <t>32wNTRNT5ccT0Jn/ra1XmU6peBQtOrFV</t>
  </si>
  <si>
    <t>ZRN7KvFGBe/wGaUXSLW2CJfUMtiTwpZe</t>
  </si>
  <si>
    <t>4y6am132JFhd3QiVoeryNow9LrDmts+O</t>
  </si>
  <si>
    <t>Y3B99A6JacRhwH1fT+aVhWdts95VuxSq</t>
  </si>
  <si>
    <t>my7S9kxxa6Rhx0xgw2FvpKOkS7iqiMYf</t>
  </si>
  <si>
    <t>M2ei0gWdz4qrl9peUToltnFYuszauZte</t>
  </si>
  <si>
    <t>UGRz5I8IBfC3ViPrXTDtQQbZoIZK+PSP</t>
  </si>
  <si>
    <t>7Brdu9vubFH8j2fpi+C2iWgT8Fd+CQzc</t>
  </si>
  <si>
    <t>4xCaZP76Pp8e8MxklWRznRnJ0Z+rwrno</t>
  </si>
  <si>
    <t>KtgixBkiRKbej8Efxyx+SvaierO7TdXY</t>
  </si>
  <si>
    <t>Ro8CqaEzk5w39h71upTFgJNvs+DxWkrb</t>
  </si>
  <si>
    <t>Pw5nKI5+SmIKBQXtpRD05+3+p/tadF53</t>
  </si>
  <si>
    <t>loTkgazj0A5qqW4+Xzqb+zB3X8GGiKLh</t>
  </si>
  <si>
    <t>5fCD1HgOv7L347aT0NQ88viioKiuiInL</t>
  </si>
  <si>
    <t>FKXusJX+eNu3nuEffRwEWu+gGOXPZiyV</t>
  </si>
  <si>
    <t>cVe9mQHZ5B16gVHTDsg1myIiK9QnNx18</t>
  </si>
  <si>
    <t>sAyxP9JjGis6BxBg4HiDZqP56NArC/wr</t>
  </si>
  <si>
    <t>KayIcYeL4z4GgVS4liFXbPhiaxqxFvJE</t>
  </si>
  <si>
    <t>iqNRcaTzcQp0c0/TntxvmqwSYjsNGodp</t>
  </si>
  <si>
    <t>3buRXj3bXQzp1AmMqOURIOFQUEF4KJxe</t>
  </si>
  <si>
    <t>v/7/L7GAM7WsFDLX2Kpd6LKn2xtQ4r/S</t>
  </si>
  <si>
    <t>3XD6azKPDpiriAy9nhYoJ2YuKPqA3Pmo</t>
  </si>
  <si>
    <t>zlmHJ67RqNX1FldFvUryPQQc4XhXAY90</t>
  </si>
  <si>
    <t>XSPv4dVkFZWu0bO6+qBpPiMgMB+ZXU8I</t>
  </si>
  <si>
    <t>bNlUw9eZR9lYAzRvy8Em4SsDmJfmLRjj</t>
  </si>
  <si>
    <t>u2CUB0fki+WdOh0jwFC3Mm/FQN1o2CHw</t>
  </si>
  <si>
    <t>t5PGHXt57p68wgOavzhb28vYpC/orVlA</t>
  </si>
  <si>
    <t>PENrYOtYVW9dYE6v0BPAEPCTv3mr+X5/</t>
  </si>
  <si>
    <t>/0Bu+pn9SIb0jTas0L7oJX0+2T6o/ApD</t>
  </si>
  <si>
    <t>8yolKc26xNK+bA5iDFL9qi215TXQaQ2Q</t>
  </si>
  <si>
    <t>ClbrBQJJ0SSoM+cOvTekynnVGYLksWD6</t>
  </si>
  <si>
    <t>XidUO7emBflZIDXxH6cv6mQKyXKCEosz</t>
  </si>
  <si>
    <t>Ucj/1DrN3vMyXNWittHpHmflvtXlzYIn</t>
  </si>
  <si>
    <t>Y16ZiqUh5GSGe0hkmGkqZexKabG3bLCi</t>
  </si>
  <si>
    <t>tVmXRTxpyxp7FW0sRHmQzFb4z5TlruMT</t>
  </si>
  <si>
    <t>NOxL5D5xsE9jEHsw2CFUjsfoZqGh0RJY</t>
  </si>
  <si>
    <t>c3rBpixjEcbeZTfDgm62N14MzV8SBn+Q</t>
  </si>
  <si>
    <t>BNNFOg9/zEAXUqiRgVOA1yuIkhzOUXjo</t>
  </si>
  <si>
    <t>i6/1lo1bRufYfvmRgjNNOQGDdlNjEHuq</t>
  </si>
  <si>
    <t>FjaTR9Z2rpjNjgFWSht4HVq4PT4SAZRq</t>
  </si>
  <si>
    <t>LwDzn1k6BmdSbdNHOV4XoPARgI8tv5vP</t>
  </si>
  <si>
    <t>5XIMbheqUF8bpeF4IcvM2XLwkpWDTURM</t>
  </si>
  <si>
    <t>Tjd05EicsS3LHwvs1O4Ydun9FzqvsO6/</t>
  </si>
  <si>
    <t>MM6Oi4Hai7T3tCHX5n1/pBP+oDLVNCv1</t>
  </si>
  <si>
    <t>pRvGtbZ4jhTASFvdm8vwqC85QxQMhhUZ</t>
  </si>
  <si>
    <t>xmpcqENb8Uii+FUw1VUsc2EFdGo77UFv</t>
  </si>
  <si>
    <t>rlQe7i88AqTEnlDJ4qxDgZCgUkDVzQov</t>
  </si>
  <si>
    <t>C6Kx7Gt7knRt0Wm27HXGPxASop/4iKJw</t>
  </si>
  <si>
    <t>zoSr3M33OUG+mth/BB0qRd7+J6IyCEQF</t>
  </si>
  <si>
    <t>PIe1DJSwCttbXbU89L5Zfr6Ymk6dgJvh</t>
  </si>
  <si>
    <t>T0/UkefWom6xP+igLpRlu4NIrTsKod6c</t>
  </si>
  <si>
    <t>la4w28wTMNIJf/r0VbXFNdcn7dZqUK3t</t>
  </si>
  <si>
    <t>JxI+jbZ4fV4yCYFW4Wr5FNAMnD6Yq097</t>
  </si>
  <si>
    <t>0ft2cVC3CezI0KoCB7nXu49hOJna5K5a</t>
  </si>
  <si>
    <t>1j1QTFX36KGos7c/tqYETR1kRfTBgiWz</t>
  </si>
  <si>
    <t>um/6gmSXJHAaonQPYV/XXCFHNissE3Ue</t>
  </si>
  <si>
    <t>oZpyEe4RfiFhuENAQo99F+zft45vDUKb</t>
  </si>
  <si>
    <t>fOcB9odjY/PwtIxywWg5nCg5KrLByHGA</t>
  </si>
  <si>
    <t>WybiDrNHiyjxi8ZK/H7+17kqd/GGT1VT</t>
  </si>
  <si>
    <t>SJSqMCuYsPjBv42/rSYZ1VWsbGXd33rc</t>
  </si>
  <si>
    <t>6Gzr0Aokgt3glH1s/g06ZFH9owCkJCa4</t>
  </si>
  <si>
    <t>adTNfIXZIotaooaqolUDchbMfczMQeKX</t>
  </si>
  <si>
    <t>5s1qENR50U+MVHjTuZMNetppHTbSVrLC</t>
  </si>
  <si>
    <t>lupstUvSl9hKeRjjHYP4UpyLRYn8pNed</t>
  </si>
  <si>
    <t>NwvrZmY2OVLt2wEEo2ScWlP+cPKRTSEY</t>
  </si>
  <si>
    <t>xomt+SdjG/xGgdXNk0XueeqB5FEyPrsZ</t>
  </si>
  <si>
    <t>xT+utY0h1jKCLe/xH3D/ohVo/aNaza/6</t>
  </si>
  <si>
    <t>efM2BS8pfVgsob6HU4k0oW/m35sUgX91</t>
  </si>
  <si>
    <t>7By9yb7R0T++xopSsVa5WQkB3wZ2srYu</t>
  </si>
  <si>
    <t>rHhJpRPXWmlu0/asbsvLo9YWTLN7tOps</t>
  </si>
  <si>
    <t>tsIQpjcdo3S2P3ju9m1jBAivgbNEWEvw</t>
  </si>
  <si>
    <t>kHcoKs47Dqdgo5E2m6b3Y+7PhAYjIRmV</t>
  </si>
  <si>
    <t>EbLv+kKwTBULo/NLoQE3SGb66YvpXf5F</t>
  </si>
  <si>
    <t>Ll1vpwIbvZDNiac3r9gtrpHoYmRescXa</t>
  </si>
  <si>
    <t>jLXjyTNzRhMtDzGVu13ljBxVUZjHbmTC</t>
  </si>
  <si>
    <t>PXbsTKPK57npqeMM/Ljd3TkVmT/DEUvW</t>
  </si>
  <si>
    <t>zK1ZmoiYk88QizjMeFjv+XQtllTV0lv1</t>
  </si>
  <si>
    <t>plvvQwJXTwHMjtE2diae94dCLsljyWWD</t>
  </si>
  <si>
    <t>XpWjn72IpQBGoo0esTeQZDDM9Ns2hT24</t>
  </si>
  <si>
    <t>RRyItbWuaxlqQ4veFpdsJnjbnMr6Upnb</t>
  </si>
  <si>
    <t>hK6L31vBVciEvkSsaT1lWR0ZlRF0P7QS</t>
  </si>
  <si>
    <t>fGyRlvOhqlsxzMscYc2br4YBNbGJBb0U</t>
  </si>
  <si>
    <t>mzni9HyfLhKoeA6Y2nXufQCbVLshjR/5</t>
  </si>
  <si>
    <t>qEmgehADz3vu8k8J0vTb0luxycZIM2Ie</t>
  </si>
  <si>
    <t>SHqPjEZtbAsEdAB2byZ75IjZvdJgjli6</t>
  </si>
  <si>
    <t>jv2Yil5WgYmkOxXOwumNLg/JGL+TBBc5</t>
  </si>
  <si>
    <t>hs9U/cIc5mhgYcQYw21kwJg5ANAEfSUw</t>
  </si>
  <si>
    <t>a/TGFuMGyw+cjbjypKBBxLFsHdvbwtm/</t>
  </si>
  <si>
    <t>7vyg+IbbBCAMptXLwmVeUUb03a8+eHba</t>
  </si>
  <si>
    <t>tfrdOelu57KXT+X2++p8ijSJYxdcjRgc</t>
  </si>
  <si>
    <t>KZV0kzdxfSjxMaEHrNni08irkfy9Ija1</t>
  </si>
  <si>
    <t>fJThAw3tXeh3Xk6B7NmelgvDDinpj6SX</t>
  </si>
  <si>
    <t>7kWfTSd/YCOhRxtjrYL8g1/4C1brAU6r</t>
  </si>
  <si>
    <t>tbT3DeidLE+jtLPk6suV/3lyzr5oyynQ</t>
  </si>
  <si>
    <t>Qvvk8Y9u5XbWifk5qenz5FppisVQXP9v</t>
  </si>
  <si>
    <t>PMiAkfCHgiWSaWPGh9uOTTiKs5JuHQyA</t>
  </si>
  <si>
    <t>dczq5xq7DcLMR4lCynuaoMP2fkyCPLGn</t>
  </si>
  <si>
    <t>GHq1kGvUjhmyZtQZRyikRDBdRnG8Cq3u</t>
  </si>
  <si>
    <t>y0Ox/SASr+d0yGZowdwyhiw87yhx+Le2</t>
  </si>
  <si>
    <t>C6BDjEUH/fyT7S8ZjngSojiz7B3GMzKy</t>
  </si>
  <si>
    <t>VI9Qb9EYLeGyilkvYXL0gbfuazqCwVKo</t>
  </si>
  <si>
    <t>4N2T+aZmBuQ2aW2dOHibQT/epg7+pyR/</t>
  </si>
  <si>
    <t>y+ktcyIfvD8YMcxWE5Bq6Vm9nN+vCjPd</t>
  </si>
  <si>
    <t>Srt5BMoBzXAykBCF+2q7t0Uim2L1UICo</t>
  </si>
  <si>
    <t>Ug5nPkmOVqhQJwYpcfcP0mvZMbOBAn3L</t>
  </si>
  <si>
    <t>hB8Vr0+pZvRSi8oyEb4su1yMsSFxTiP0</t>
  </si>
  <si>
    <t>NtIyvRAFzJq+xnAHvx1Eit4/eRPuXPqH</t>
  </si>
  <si>
    <t>nWdDSj7FrDNFzTy6yTKCgcyzI/21vcD5</t>
  </si>
  <si>
    <t>7ztot869rMliSG3UGdccqp3hyIeRAUvj</t>
  </si>
  <si>
    <t>EdHtklZtHdu2VFIwbqCwk0tKnDeoUZHi</t>
  </si>
  <si>
    <t>VXjoxR4lEvOv9aKkqbMFm+zGQEBEl8JW</t>
  </si>
  <si>
    <t>MhFMECjF0xNcjKpPFl6tYXuiQLY61sbC</t>
  </si>
  <si>
    <t>WEF/FCzqbPri22zAvGZFpJms0oi2uEnf</t>
  </si>
  <si>
    <t>I6kAJKzhwIbxAEm8o2ZI1jxgGgIQxCjk</t>
  </si>
  <si>
    <t>rtn2OkQ3y5mKhmQAE2nYJK2Dc/o9l23a</t>
  </si>
  <si>
    <t>4/eep5kuzE/IKdTx4LwBNSRveOpZdrIw</t>
  </si>
  <si>
    <t>cKxW685nRL+aCusKsl/6VjIXJ0XeKIGE</t>
  </si>
  <si>
    <t>KThnUvOjzVwhGojdG41ahpB1/ZjpuR0z</t>
  </si>
  <si>
    <t>ISBbdF2pQFUYirkDOnNxetNbrCYTYhAk</t>
  </si>
  <si>
    <t>lpBRi5mhfgnHcCCVWcyXHIFy2eZxnKKJ</t>
  </si>
  <si>
    <t>pikU7bh87Cb1t+YuAZs56MR5kBhcvuK8</t>
  </si>
  <si>
    <t>1EDFF0dhQJm9J1p6rzud/MBNqX4F3gWZ</t>
  </si>
  <si>
    <t>Hwe5ebp1SKd/1GGEtQ6ozNYWuYA8i0+W</t>
  </si>
  <si>
    <t>J+KU6B99gi1ng4uB0YjdWojZoGTm3eA3</t>
  </si>
  <si>
    <t>XoYm+T/611Jf841jaBNbjpu65W/rQ69w</t>
  </si>
  <si>
    <t>HxRrSFxImiE/fp/vtauhSkPlB85WzOXU</t>
  </si>
  <si>
    <t>BQk9gMbAG34fixSB2DAU1tOfeZa845xm</t>
  </si>
  <si>
    <t>F5OYf/xp0BEKY9BMsR/OwJ55CwVkLfuA</t>
  </si>
  <si>
    <t>ob/3mde/cILtd5SCeA+Htp4hcTYY/F+3</t>
  </si>
  <si>
    <t>A1TcPJWoabInHR+Dl3zITVZAV1eWBqgb</t>
  </si>
  <si>
    <t>siV/sUecEeFX0RmcNigjHKhroh/0XOte</t>
  </si>
  <si>
    <t>m2XwnUkQ2OB3nXkvq0Z5K5zwIb7PhvMu</t>
  </si>
  <si>
    <t>6ZDLSi+U+RfaFVzkea/IKXxvTpLS31R7</t>
  </si>
  <si>
    <t>4MI8Mbv8XJI/59Oi6QEIyNxYkSfbzrs3</t>
  </si>
  <si>
    <t>VtGrjLwWJgXn1IL0XHiy6P8HXbpd9XkX</t>
  </si>
  <si>
    <t>kVL1wZEjgbaLnJ3qQoR/bLzZkWJ+P6rM</t>
  </si>
  <si>
    <t>Wfu/FZqieKtgq0To0ZDpwKWfMM6a9axN</t>
  </si>
  <si>
    <t>8jaWazlXzULJskNuR3J28vRGT+C25Kps</t>
  </si>
  <si>
    <t>6wUNpAwrgOFF4JckbmXjFUvKtttX3Yyi</t>
  </si>
  <si>
    <t>kZ02g/KR3uWYh7NEoSyUc8UJZJ8FLkhu</t>
  </si>
  <si>
    <t>FqLuPelfMk1U+f/cVVYDxuFjH+V0M6ww</t>
  </si>
  <si>
    <t>cfIgeGQYZBc1IH4AG5dYqtiLtNEUFNIc</t>
  </si>
  <si>
    <t>DjWsvWZIsqyEuXUVBgnmhSthVLsjHhYf</t>
  </si>
  <si>
    <t>Lg4RBA9HggYEf80330NaKypHKu0inR6t</t>
  </si>
  <si>
    <t>1dg0dXawvquojzMLA17BVFy1u87EEpHV</t>
  </si>
  <si>
    <t>vhKddsHQtwBjLfM+L7uIlqbnF+ahOGqZ</t>
  </si>
  <si>
    <t>E4zx+ocR9GQoBleBs5rf6nj1QrJrlgx/</t>
  </si>
  <si>
    <t>41moVNLMU3nEAOKxwMY74TmvUYD0asT/</t>
  </si>
  <si>
    <t>by1qhFhuMTIgK+3g73OzgbhzKQajER2O</t>
  </si>
  <si>
    <t>yAb3Qt6svgzEJh3WE88N2gMN9ioOI59L</t>
  </si>
  <si>
    <t>mX27vmd3KDN4jkm1zn1T+1XKYjlDHbZh</t>
  </si>
  <si>
    <t>ytm6zFJ5JcTK4MiS3JuSVuwY+TNv6k67</t>
  </si>
  <si>
    <t>USsLWbauxAWQGFkf3T14KXtolxKrWA0m</t>
  </si>
  <si>
    <t>EOihXpPpOjhOq9rcfKQxItT6Hnreer9l</t>
  </si>
  <si>
    <t>GXXCM8zCq8k+0ehCHySMyrg7xxhHeS3I</t>
  </si>
  <si>
    <t>3YSAvdHsWB+iqG9sKYqsOIVYOH5Dyq1U</t>
  </si>
  <si>
    <t>CD5+i6togAg6qXj8sSoU1Jc+6TtMvXV9</t>
  </si>
  <si>
    <t>t5zYYAcDn7OZsLmlwsP14RXZImNqx8z3</t>
  </si>
  <si>
    <t>CbsJoFlAo2YtN1TFyCWH1UAGlD69SMYf</t>
  </si>
  <si>
    <t>8+IlNgZk94jcs2QcSSz45K1a9W5IpPuE</t>
  </si>
  <si>
    <t>yB0pl3x4pi2LyFErei3WQ4A0o0lv+6ms</t>
  </si>
  <si>
    <t>oDaqAgxGHsYeOpMFJK9s2Vky6gyBkUh6</t>
  </si>
  <si>
    <t>dc+4NsGPcf8cK1g0UWBdzV+45odb1KDI</t>
  </si>
  <si>
    <t>9oYKpVXY+K00zaP6wWGT1kHVHypH6fFO</t>
  </si>
  <si>
    <t>OwB9vPFEtqk9m+s8lOzNiD07WoEWBVwl</t>
  </si>
  <si>
    <t>4/vYSl2hGYfEaTF687yRlLsVlqjkCmmw</t>
  </si>
  <si>
    <t>nn6pMqX83qfCsYDlttMRtoG1H+1Gl0zw</t>
  </si>
  <si>
    <t>BjOwP3O2aidMqxx9Eal2h9uzmRP7ADVv</t>
  </si>
  <si>
    <t>pXzBrSIgKfv+6G5Gcs8cdt/v0+yKI7kY</t>
  </si>
  <si>
    <t>95426enn/vjmLfDEpSD19zNOsVl1tuak</t>
  </si>
  <si>
    <t>B2Y10pda+XWKxzug9DV1A3F8DHztclUB</t>
  </si>
  <si>
    <t>I/1yBj9Ob957coZPKqXuPIGNpOuK5Bfl</t>
  </si>
  <si>
    <t>zqse1tD/i+levIPP2G0DiYQfcE5bHxDw</t>
  </si>
  <si>
    <t>lual22uapn68jwtXt0xkDsGU21Y3fd2d</t>
  </si>
  <si>
    <t>YFtxHFr0KNXTBGY3SPMzwY0PIN/K84Dd</t>
  </si>
  <si>
    <t>xEfc1bYAYc+3Kvi7cER0QH4iUTf7dMzG</t>
  </si>
  <si>
    <t>qH7yxuizp/dNJkvEzGdCJg33SYwlJMwb</t>
  </si>
  <si>
    <t>YIGL1uRWZKz7+jn8eW+kR9Uhcd6GkHPT</t>
  </si>
  <si>
    <t>0Ff3T7gh7obdwWcy8sYPRFl0qB5Bg5ib</t>
  </si>
  <si>
    <t>Gq9S2OTuP7afcwywKzvCMbcWmc7GkPGX</t>
  </si>
  <si>
    <t>P3DcrQ1QC5Wm0MB12aoJ+mXdwtrYjFFJ</t>
  </si>
  <si>
    <t>rRCcjDvzBI3mOtel1V1fHvUBK11MrA+F</t>
  </si>
  <si>
    <t>F9r/W407/NHLpBNQLvW1u3rBES3dsZJA</t>
  </si>
  <si>
    <t>85Xe3xhD2ng6WBBE7hw8T8te8eSEySYg</t>
  </si>
  <si>
    <t>5Y4oeY+4uHrutNGCjacvMN5KDLwGn6n7</t>
  </si>
  <si>
    <t>4Ce1aT4IS1zWSHohKGt99dT8G76In96b</t>
  </si>
  <si>
    <t>mTt0KDhMfKDeYN/5Zkdmi+Ax8K0kUSrF</t>
  </si>
  <si>
    <t>1+gPNGIie1WpXOSTPcliM2KfxZ8rxyNV</t>
  </si>
  <si>
    <t>6z+20VzVc2KvpoEScbTPOm4RemEZOMEw</t>
  </si>
  <si>
    <t>jyDweol7LLcqOOBTC7P76JHiF2W/uvZg</t>
  </si>
  <si>
    <t>1qlz1s0dQn3JWts3JzZytJ7L0K/2K6u4</t>
  </si>
  <si>
    <t>FZRFwwNO6gCEqAebZbbt8XEvjUaV3hc+</t>
  </si>
  <si>
    <t>02dEQ+iAztqN4L1BVTwGNiEJvTF859U/</t>
  </si>
  <si>
    <t>4MxkT+ODr0PnYucgkyJEieyzkBs8CZlQ</t>
  </si>
  <si>
    <t>UyUrfuETJGQVKzDs5fgAwX4oslCvkxb7</t>
  </si>
  <si>
    <t>ieNJtF1f2f2pngUCCsvTrvlPEGsMQ0vl</t>
  </si>
  <si>
    <t>gt8YHwZweloR4UOfJAulgNSFTg5YV5a8</t>
  </si>
  <si>
    <t>HWEBQbakXp7+tzqV/n4NdPGRorVmqWBH</t>
  </si>
  <si>
    <t>KeJxtixv5TxtSlhpnpfN5ajreOxhCFB3</t>
  </si>
  <si>
    <t>FyP/TM0Dyu4gQuQRJfKHJ1+3MzlprDKo</t>
  </si>
  <si>
    <t>ngzyQXTqxeMtdZmaDHvIQAO4mYNQ0jB0</t>
  </si>
  <si>
    <t>VGOT+pzgjd3AfccX8cTjLIi/muw8w1jy</t>
  </si>
  <si>
    <t>bji6+k6dxZh1GeCZB25mw4H4nTJw1gDp</t>
  </si>
  <si>
    <t>ci1SnCvNXb7pE1AdrlyAJ9slvHRSScuS</t>
  </si>
  <si>
    <t>4Ji01BO/UTfUB5IICiAL7KvZ+IW5hTBT</t>
  </si>
  <si>
    <t>ZL7r9eIUQjI9Eh/5dpR0HVMxuLXBL1Do</t>
  </si>
  <si>
    <t>YELHA50eNNwVEchCYAraS9h2jAm21hDn</t>
  </si>
  <si>
    <t>vuHJ4Ze0iIvnGqKIw4Y0/uIPP/3Za75L</t>
  </si>
  <si>
    <t>PVEem6LcK8md/g2F1n7S1I8GC3zUxsPM</t>
  </si>
  <si>
    <t>dObt5gPE+XZu4WKquT4G0gz+HyzZ7Rht</t>
  </si>
  <si>
    <t>sM9M8fNucC9FOSg+6VBxWjoGC1d6rE/Q</t>
  </si>
  <si>
    <t>6uZug1ZDgMYFvxIyoTCt45I9ebnNumyV</t>
  </si>
  <si>
    <t>4kPRWHq18zRaNBXi/K048LudjiD9txW5</t>
  </si>
  <si>
    <t>MV3FdiSIlJXG3J4XGC/jTVkoQjlP9TlT</t>
  </si>
  <si>
    <t>ohGBRkiMd3GxnbrmVY+/k5pKQAQxoZJl</t>
  </si>
  <si>
    <t>m+8eGJHZ1kaOuk22IrQ1gxLltbeAeRwm</t>
  </si>
  <si>
    <t>h6cLYkw37BEzYugGEF1xAJ8pvusf4Sjx</t>
  </si>
  <si>
    <t>BLI6G/Pm0P9sfwHJKGj8w3kMzOGb4qWK</t>
  </si>
  <si>
    <t>ra/p5UG+oQUsDRGXdG/azo7I25dgSrJX</t>
  </si>
  <si>
    <t>dSWgwO7WvVxJQBAStmOmodEzqbMtnd+5</t>
  </si>
  <si>
    <t>F0j9LNqLqvK36cQ0IQjpQUDF+/nnl0gq</t>
  </si>
  <si>
    <t>4YaUWbQmfDEAhnz6xUc7IQo74MaANFJZ</t>
  </si>
  <si>
    <t>TGEUHbsUZs8PSgIaWHfVKnTxAzhIspBk</t>
  </si>
  <si>
    <t>VnXmUHGuT7WJE5O2gx/uHQn8ZhFAvv0w</t>
  </si>
  <si>
    <t>1LHWPSMU4vlwNMjWssZPXSu5jfgWlp4J</t>
  </si>
  <si>
    <t>EKb4zfzDJsfIzO49nM3swzeN9nEhMBYt</t>
  </si>
  <si>
    <t>iheYZsF73mrdPixTtkeaUn4f9zxR/3ZU</t>
  </si>
  <si>
    <t>akl4zyoVH+TM8iI+DNWxaW7QvvKE3oAl</t>
  </si>
  <si>
    <t>9lPq7H5n5rKyq6YKB6pyFHZJj76gtZ6p</t>
  </si>
  <si>
    <t>TLpmEuUcCbSJNQa6KE92pgiIf9R+rPhX</t>
  </si>
  <si>
    <t>6FBCtt7GjqAc0XA8wHukrTFK0ujl/+CJ</t>
  </si>
  <si>
    <t>Cwleoy5dbdsaRjHLGdInEzLq1kfS611P</t>
  </si>
  <si>
    <t>glUk5Mp31s9wuHn+O0UOytutogTk1kBZ</t>
  </si>
  <si>
    <t>lBlFmite+b3v/mNx7LiDNoLngdNCGCt7</t>
  </si>
  <si>
    <t>glOzbnLf1a1ZdpSt3M1AdSlAbCv7MKQu</t>
  </si>
  <si>
    <t>u5DCvlbTjxiFdh0HZpvZkGsXefSP/BSz</t>
  </si>
  <si>
    <t>59pLilSjzF3/JWn/tlF/m4DRucr7UWv+</t>
  </si>
  <si>
    <t>dwYsr5RbiuMZK/+uBQu3V6+Y9XPsiQuD</t>
  </si>
  <si>
    <t>ktzIFOI8q0OxnMTbNA+a+jVykykZ+7jn</t>
  </si>
  <si>
    <t>2KG/6M7HaZvpkUOBJyfzCHSUautIpSiN</t>
  </si>
  <si>
    <t>do2XoeeRD00egm3sp8kGBfiajSBYN5Qp</t>
  </si>
  <si>
    <t>Ij/vk0kiWayHieUGVu0y/0lr80ATSikX</t>
  </si>
  <si>
    <t>//wJNpnOZquRhvFV1uuQAn9EelYvAlHn</t>
  </si>
  <si>
    <t>L9dDIlEwOKmRaoNQAeKKWu77PA2wcwb6</t>
  </si>
  <si>
    <t>svwbcGNPumgFGoaZc2zASnVkfIgKfJFs</t>
  </si>
  <si>
    <t>u6MJKAm5lRaP+7bdce3uQCoL79Wj8mGP</t>
  </si>
  <si>
    <t>L1kiIAbr4P9BtMRC4NI2CCaK/8h7DO1d</t>
  </si>
  <si>
    <t>zLqJIvAScBWsvgmqDQWxQcxWBzEqnefN</t>
  </si>
  <si>
    <t>H5kYBTYw0Dpi1YKo1/VNy45MyGJmHhJN</t>
  </si>
  <si>
    <t>CRIgnVV5LrEtTs5aPdGn5Bxl30RzHfwz</t>
  </si>
  <si>
    <t>FaFrWY58x1OOgp3Y+df5Tw5cA8BBjpMd</t>
  </si>
  <si>
    <t>uvMEa/rQXLr7qfu6mYygDz6sy1FrIUgK</t>
  </si>
  <si>
    <t>zB6zdRIiypG2UqveQBYpbPZUurMOQeiI</t>
  </si>
  <si>
    <t>E6C2/J1qf/7FkKNeC2dWmgY16YKmCl6X</t>
  </si>
  <si>
    <t>Q+e8c9uowb4DAlzCayJBrdlsVRLM3Bju</t>
  </si>
  <si>
    <t>vwnLBteD5dYBlDvuX67pzupfhRrR7iyo</t>
  </si>
  <si>
    <t>axL03+cmb0W72uGL9I4rsGVmWw/vok6c</t>
  </si>
  <si>
    <t>hg2Ew2UikUtcrMb5bkUGTnhzsdLUVRKu</t>
  </si>
  <si>
    <t>9Qt6pvPtzPuHQFTH+LrRtiMgL9SB7K2H</t>
  </si>
  <si>
    <t>3nJcx4lYqXZTdwZUYMw4xWvloogxJ9c1</t>
  </si>
  <si>
    <t>DruIFi1gyMiSdytq26gj0ylCZEK4GgVY</t>
  </si>
  <si>
    <t>///3ECyey7iFQTJTO9hLBfv/IZJUIc+4</t>
  </si>
  <si>
    <t>JUcqHsM9Y7aIvbj4l680Cc7vFPXF3Qk6</t>
  </si>
  <si>
    <t>0iBi/DOeXuNodPlHPzQjqaPC92VfTgzX</t>
  </si>
  <si>
    <t>iJAVERygmABLKNg1G9bulO1OBV+FWZHe</t>
  </si>
  <si>
    <t>RAgM1HzTF+Wdm3mne+FX/LrZsZc/4//Y</t>
  </si>
  <si>
    <t>zihq2Hw96xd0nRhPFruzgXAAmV9glvtv</t>
  </si>
  <si>
    <t>Hea6/5iO+yPiPgdLYGauH9ggouJ8hDxW</t>
  </si>
  <si>
    <t>CJk34BMgD/4CbM9w1Cmrn9/sQn13TsUD</t>
  </si>
  <si>
    <t>kAvMrtP6HJk8XBdxfEQeRYymM27nuHOK</t>
  </si>
  <si>
    <t>6HZ5B0LWW8gbG6EoqonwiKSbwP2xQpXw</t>
  </si>
  <si>
    <t>phcUo96pzvhhMs5HQ9eVlgeJZiJJTvLV</t>
  </si>
  <si>
    <t>/edqZ1rX2uY+nT/UVzOg6gsQXNUDn6uq</t>
  </si>
  <si>
    <t>FIzI8u7V++rI/QzZzrY4nqB5lddNxr01</t>
  </si>
  <si>
    <t>y/vpC1daclmkCK7nxKCagHxDT2I1nZCq</t>
  </si>
  <si>
    <t>YE7zrRJ1/p+TwW8hxkl9TqCDmHW3NNH8</t>
  </si>
  <si>
    <t>GwLcxDHC6yc2L7kBi4K5GudvGqekzAUT</t>
  </si>
  <si>
    <t>43Q6S1k/t7jtjjrNilDXbgqud/JVuArC</t>
  </si>
  <si>
    <t>3DZs/5PTS3Feybsd4GZKfq/+I18WgBP9</t>
  </si>
  <si>
    <t>u19F2CjktIdGeJ66A6IrHACgcYN/0+Ff</t>
  </si>
  <si>
    <t>XujJnZ+ulEzcrOKp55qepmkk+yuasKF2</t>
  </si>
  <si>
    <t>HY4IAAF0V65YSCFgrvfor/T30FRY7OVa</t>
  </si>
  <si>
    <t>/emCQPrCTKLZHm9vjc2l86nUHDsDxj0w</t>
  </si>
  <si>
    <t>DMLvCNoIJ7Fp8gThDmGyJYwfZ3PidKjn</t>
  </si>
  <si>
    <t>McbB6xs1Lp5+4Xa+lwT4mxI9WU/61iEW</t>
  </si>
  <si>
    <t>9CZLBqafN0dbv6pudtpgvqrNPeBfqm87</t>
  </si>
  <si>
    <t>/q3tGN09ekgQmhBu1e4at4BmUSCucN1r</t>
  </si>
  <si>
    <t>STn9TyfSmhf88aZfp5skjF1fb+sHOJ0g</t>
  </si>
  <si>
    <t>ocbgQUDoKnKDRnb07YDcs623PEjzcP20</t>
  </si>
  <si>
    <t>/9QXWj7HRaJRwHhkfFg8O8prQDMkr8b6</t>
  </si>
  <si>
    <t>vdrufZEt9bJegpomG31O4OPePhTjpEui</t>
  </si>
  <si>
    <t>dQeGZJKwQymjKWPboHcrr0k84xmPF+ic</t>
  </si>
  <si>
    <t>E7VWSogghaacCJ1VLGX+3mV0UEMEfjjW</t>
  </si>
  <si>
    <t>R3PYMxaffk/CerELf06AXBea71TQpAVv</t>
  </si>
  <si>
    <t>GBT1AQQ53RfSPooE4d/AAECCgs+MSSCz</t>
  </si>
  <si>
    <t>iLhNqJIEmVw71t8+Nod3DXjjEc2zR6yN</t>
  </si>
  <si>
    <t>5WY9XWPs4326+JhYOY8Vl5oEfbviiqtJ</t>
  </si>
  <si>
    <t>iXjsRNRllo31IzU/wCdHtfQvVV83cCvp</t>
  </si>
  <si>
    <t>IsCsp6vMX877cq6hjEGw7h0PpntxYps/</t>
  </si>
  <si>
    <t>S6XpHvMaW4CLSJiXTh/PPWBLHOwYrBuF</t>
  </si>
  <si>
    <t>Wib/u5LVVgN+ZDPBadpcyOG6bPD1y2ex</t>
  </si>
  <si>
    <t>q0duMaS8/wkgCC/PprIvLZ8xDIzSF8B7</t>
  </si>
  <si>
    <t>zkXd266SU5jOZtgqUo0HJ9WCcBRKotkN</t>
  </si>
  <si>
    <t>p5KfgdQehqoeMn7sBpRKbo0Zalu/1cn6</t>
  </si>
  <si>
    <t>UIZP1rYgcZBX0Y2T5XznC3qcYyvR5+do</t>
  </si>
  <si>
    <t>Jv2fmLNCzk3SJDJ1M1xsV/8unVZKaWLO</t>
  </si>
  <si>
    <t>KJ+EVQOUKmufFq2qoPBQnmtKaXOMo7h/</t>
  </si>
  <si>
    <t>T48FUeXjuXvii0vOBWK0rh6ZNa1PmLlZ</t>
  </si>
  <si>
    <t>BZJuhSFzr+VMzjSc9nq0AgejD8LY9R+t</t>
  </si>
  <si>
    <t>0geRmDGveLi5D3cbHUQe1fVQlo7YpF4g</t>
  </si>
  <si>
    <t>2QpzfyZ6tSKJr0hZDUtQGnAblrCgAZwN</t>
  </si>
  <si>
    <t>qbcXWCQ5+Go+4BfB1X4vzTIPG1UXop55</t>
  </si>
  <si>
    <t>wF0H9ZGtF06KU+Gevzlz/26XXFur0zKg</t>
  </si>
  <si>
    <t>LszycGmhY5ADb1KuHFXmI1fjpJE8rWf5</t>
  </si>
  <si>
    <t>Iya8ssYgffIDW6+ImaLtYkqKRPpRuSQP</t>
  </si>
  <si>
    <t>LTvr9wdATbw/RoxDdU1d47fuJPoMrF/g</t>
  </si>
  <si>
    <t>IY3bgfkA84WZf1yVtp+Ea1iLWqVt7wFD</t>
  </si>
  <si>
    <t>aYYsMUSf5ZUunpme3Qtt1KgWkTVvG7Cn</t>
  </si>
  <si>
    <t>fHiZ63kNqG+aP8+j46mPvhuO0J/fUjuC</t>
  </si>
  <si>
    <t>7HNaUo29F2F92y6sS4sSyYzQCTLA++jQ</t>
  </si>
  <si>
    <t>ku94yHrfNCwIioiV45o2ZAGZd8q8pjJX</t>
  </si>
  <si>
    <t>jGcGnepTjgZQz8Y+jdAgeNPwJ32td+l4</t>
  </si>
  <si>
    <t>iBaFDoeND45BJp86bvCCf7HVVqqXLJGn</t>
  </si>
  <si>
    <t>JMPZjiXb88GpRjmvIB+657aNMnz8qJ2f</t>
  </si>
  <si>
    <t>EbSpeX1I3BE1zDoUL7beB5Xf71zc2uZt</t>
  </si>
  <si>
    <t>p8YCeykycY1UHrraqCJSYVehqtkJjB2r</t>
  </si>
  <si>
    <t>XNiCGuvP6YQEwHqV8ZjNOQ3zsZgMU6z9</t>
  </si>
  <si>
    <t>aNHSF7IDVP9elqD6Hwv2ZoqwOjp9qnpv</t>
  </si>
  <si>
    <t>jE4ZkivpTBPGR2/cbBMddUlgp9CmTnkX</t>
  </si>
  <si>
    <t>z+z5UMPHN4b5vPw4NNNJ2NeXqxww8ZMl</t>
  </si>
  <si>
    <t>qwEdtiiHka1IZBdrWzsmD7mqYxWjCVcW</t>
  </si>
  <si>
    <t>M/ss7kmnPX4SD1az/8btnOGKoXBJMabT</t>
  </si>
  <si>
    <t>3iNjBv2B9oy98W9mhcGx+tcohvQAZZqC</t>
  </si>
  <si>
    <t>D8B7608gsif/cMIfM2yTs3TZzsmRevpb</t>
  </si>
  <si>
    <t>DrYkSzN9Cd/nbi0/d/BFkRWOGkiGKjFy</t>
  </si>
  <si>
    <t>vuZhZHDjjW+btH17pFVFP7qKqOgq05tH</t>
  </si>
  <si>
    <t>Hyrc5gswc/W+1Sm1a79Y96YsgOhwkXHW</t>
  </si>
  <si>
    <t>U7AzAKKnMP/tMYFfFdaJBJFWuERW9+qb</t>
  </si>
  <si>
    <t>qjV8XVAjjIOV+U3VwTJrSw33riWf4tIR</t>
  </si>
  <si>
    <t>vi++/xK0z3IY284Xr4T1JjYb8zCZfmRt</t>
  </si>
  <si>
    <t>bkUL+K0u6FLhhuHPtBjXABTJht2JK9uh</t>
  </si>
  <si>
    <t>j2PaeuT1lfJYyzwOTGKuVDk6A7UTRdRk</t>
  </si>
  <si>
    <t>oLRhRYZx+w41tCECFg1/fR2x9TDGm5Yc</t>
  </si>
  <si>
    <t>bZExgy01QXt3AIKcWZuWXu6s/Ldfq6es</t>
  </si>
  <si>
    <t>mfyjGzf8TTXncqKKE5H1HGomU+or0VLw</t>
  </si>
  <si>
    <t>s3d/XZYJAgFyoWPzwUVm0oTAR10jUCTF</t>
  </si>
  <si>
    <t>JhLHKsO0fdT5ge6YxpQIqS2BQTpTgiyB</t>
  </si>
  <si>
    <t>TnxxR8USmXoFhxirRcLZ3zSIq2k413nj</t>
  </si>
  <si>
    <t>VR6U9DuVh4K10uhTp7cEnfHJbpRWeBNO</t>
  </si>
  <si>
    <t>PxSZoEREKUG1DsFADdMn1F0CsJGjVSzn</t>
  </si>
  <si>
    <t>gs+RGJtez5T1f99PD4QWz6IQdlPzWKHJ</t>
  </si>
  <si>
    <t>v+OGLIJXEVvxrMH3u/1Ome2IWBZLesOQ</t>
  </si>
  <si>
    <t>SaPlSyRz6fXnCRXaKktjxtOteKxrYChq</t>
  </si>
  <si>
    <t>4Gi2mSuShCZt+YlxbNhe+L+6O6kvfwKU</t>
  </si>
  <si>
    <t>7WwbWTqpc3RiFohn1uGU5Lcij453yUeF</t>
  </si>
  <si>
    <t>jcNgq6TkAjTFUTeiCFpBz5WbnTs7WL3z</t>
  </si>
  <si>
    <t>1MnQ10MvqfW3bxuWybo58DiwMNwsSfF7</t>
  </si>
  <si>
    <t>3JUx6cErWkA6MzK9l+mEDKW+BL5B/7Kx</t>
  </si>
  <si>
    <t>/0jUms964V1JSmXHYCXrisbvhZOqVUSI</t>
  </si>
  <si>
    <t>wnwZDfGtHoe31/zZ6TiYyIgx10FGqm01</t>
  </si>
  <si>
    <t>z9Un/gu6UNHScFls1eA83k25KfROMZkn</t>
  </si>
  <si>
    <t>LzFY6pnCUe7deXq27u3VqGins4QzYHj+</t>
  </si>
  <si>
    <t>n0xflHuOdxGwe9aONj5DJQBhZHZrvrzA</t>
  </si>
  <si>
    <t>Yr/Hh1lBmF/l4wlif863ROYZEynnvAv8</t>
  </si>
  <si>
    <t>LC5JUjNiOqrAc+jvXh4+NFZ7k4Pauj9A</t>
  </si>
  <si>
    <t>M9oiFc2GEOVzWYhhWMkh7dt7duvbtr+s</t>
  </si>
  <si>
    <t>L5zdx5Ib9PZJ73ZElUxIaIm6siao4ZNl</t>
  </si>
  <si>
    <t>cMETDISdZHCmZFe3OlR4U5Kzh8fyBorH</t>
  </si>
  <si>
    <t>Si801prmk3MnOCXyTs1YPe2fFCLA52K4</t>
  </si>
  <si>
    <t>4QHcRKQ0Pwvd46lU6PvOgGKfbvhzg/yq</t>
  </si>
  <si>
    <t>3JfxiBAoBGBTjRnWJTOocKW7hGyyjB4j</t>
  </si>
  <si>
    <t>L1Pj50O67wr47iQGrtV8jjtUoXuj1cgI</t>
  </si>
  <si>
    <t>Sr9JMRNLGcUCYVP0hG+HaLKwMPCcqi9y</t>
  </si>
  <si>
    <t>colV+j0R1o+ewdtskmWgmu88lsu3qcGE</t>
  </si>
  <si>
    <t>3SnbRQ4wopC9G3IhUAY3iM5L1zysKcK/</t>
  </si>
  <si>
    <t>iD7BBOeN9ssbMsYfrGk11tNDFa0u1gy+</t>
  </si>
  <si>
    <t>+8cjfJiPSd3wFmG2uFyyogrDucCRzDdv</t>
  </si>
  <si>
    <t>q5mpVttKqZ6UKiOuttCMblYzwochwcKl</t>
  </si>
  <si>
    <t>R/GvN60pZU8qe8TNk2BinzNAqD/Pxhwv</t>
  </si>
  <si>
    <t>xkH+6j+ICCE/TkYQh+DD1e97slzNc+xz</t>
  </si>
  <si>
    <t>Qbb7xhY4VIOqP19m1Qr4lOfyXzSswOO3</t>
  </si>
  <si>
    <t>KpEw9P5tJ97rYUf2XU8gCJPxzqzucW2m</t>
  </si>
  <si>
    <t>WFfHeHpDswxipkO1yuZ4SgVnNQR3bCqE</t>
  </si>
  <si>
    <t>fA36wAim/VzaOrZYxqIFPBeA29oOLwfi</t>
  </si>
  <si>
    <t>O9CTdSvGptokcmYxSD4ahH2RwPCf+z50</t>
  </si>
  <si>
    <t>/RHBQgXmFotdSfaTP6R3xDYea7YJZMjJ</t>
  </si>
  <si>
    <t>6K//BBUMpNyLKkCEa3B6Y3PS3CA82eG/</t>
  </si>
  <si>
    <t>xtmovUKsBFa/pFmwwH5ySnYamKC6lC0b</t>
  </si>
  <si>
    <t>PYO5cacF23scWTbvcPllfrAFYrCknJ03</t>
  </si>
  <si>
    <t>mQkDjNXsEPpFVxnumcDMbLkstKJxvDqw</t>
  </si>
  <si>
    <t>a56G5On7WcovORbYM0xzCFnjo5MuAZMt</t>
  </si>
  <si>
    <t>9uy6Vt2A6Z71wXEwuBc3CaoQPFcYGLra</t>
  </si>
  <si>
    <t>Z++eHUXrDnJeHOl6ahwicLO7CSgG3bcJ</t>
  </si>
  <si>
    <t>oSvbv8M1/9iq0c+rlAbshJB+ZZTLt74v</t>
  </si>
  <si>
    <t>RQctLrNe3kIZl8LIv7vZVGHqgNkRFBbm</t>
  </si>
  <si>
    <t>HkkB+cIxx9lhIpq+NWNOe5bLBB94FEaT</t>
  </si>
  <si>
    <t>2t+KtlL6Yy8ppakLkXQmXbJAU2XRMT98</t>
  </si>
  <si>
    <t>db9aqil17Z/aZ51cldyVV6/I27oJzI70</t>
  </si>
  <si>
    <t>Mv73LFb3cLmEJHYoRYzhvAzwRJohhL4G</t>
  </si>
  <si>
    <t>JH7SjIcPW+0Rw00iD4dsFgWZqYmxeWf/</t>
  </si>
  <si>
    <t>eAnzZQkzn2HYKa/UfV1ZiQiTwjm7Yi3m</t>
  </si>
  <si>
    <t>kzNsYdSvVnjfe1qMKr0g+/wW1yDxpM9s</t>
  </si>
  <si>
    <t>78DwjTR7TYXrn+nFOQ8m5G3IkA3Hq9C6</t>
  </si>
  <si>
    <t>lqOiJoSvg45Ea+j8WanKTkEcAjxL4jUa</t>
  </si>
  <si>
    <t>KOQjlR+NBPsT36JHFLVauy5FhSVrxG7M</t>
  </si>
  <si>
    <t>tu1gksc5BunIA1eMJQb81S6ZLIExxMqZ</t>
  </si>
  <si>
    <t>wqhEt7NBJmAOJ6o+Fne8tFMamQRm/P0A</t>
  </si>
  <si>
    <t>7mVU1fhLxOr9d/WGCer+fhAmNamh4fK0</t>
  </si>
  <si>
    <t>obD7lxPWsAH6+Jm9C5neeaXedhVoT6KU</t>
  </si>
  <si>
    <t>LAnXXj86khsuV3gnP4kSQKnDxamI5+cG</t>
  </si>
  <si>
    <t>23AFjJDDtwyHnMr6tlsyv8ekwb8J7gF+</t>
  </si>
  <si>
    <t>AeIvT+Fi0Fnxp7/pjUIubsgkxAplNMN1</t>
  </si>
  <si>
    <t>HtROPSicCmxyfF5OVRCuThy4lrtV7L33</t>
  </si>
  <si>
    <t>NNgU9Z0xIOvCNOFkZdLPV2PZuGMifa1K</t>
  </si>
  <si>
    <t>VyaceC8wuduuJhByNlpX4q8vE2PnY10H</t>
  </si>
  <si>
    <t>XQ6fSv6jgl5sITbsuTV1mZxX1LMpILqj</t>
  </si>
  <si>
    <t>MlkGhjYYHZZ6aqwcbi/wbXzVlzoMwZ0m</t>
  </si>
  <si>
    <t>AH7AxbUujxWsgUPXdRpApOZiHEahx4m8</t>
  </si>
  <si>
    <t>fr9lktu78YtWZD2FOeKtJHkkRAyqmUP8</t>
  </si>
  <si>
    <t>rsywnfoLNcoHkJN7Iuy3u332qLbvLVo0</t>
  </si>
  <si>
    <t>e/hpnrOq/oRy2MgMNERty8R+w8RVTDJG</t>
  </si>
  <si>
    <t>tWlr76SRngaBuz8VJJ10G/rXPeekTZqx</t>
  </si>
  <si>
    <t>29GLLYihFPq/Oti+I3I+Os5kDwXT/cQN</t>
  </si>
  <si>
    <t>cMRYBM0DRmCfDZh+BvipvQQ4gGB4UGSr</t>
  </si>
  <si>
    <t>tggFDWBoO4/vXq6roW95aFvSnN1SHmCa</t>
  </si>
  <si>
    <t>wZw8Q27KEkPLyK8VFm4AZHkeXxSsVpdW</t>
  </si>
  <si>
    <t>UYgRt32KxoTC/Fqi30tTg3tcIAavGi22</t>
  </si>
  <si>
    <t>h/omrZO3VXb/OEDEdH5sjV0+cOsORe9n</t>
  </si>
  <si>
    <t>GDAYqPaOFzf69r43kYE9lyipw2RP+D37</t>
  </si>
  <si>
    <t>ETcLlP3nBJhcP5gHZZ/jXYPoXq9TN3/0</t>
  </si>
  <si>
    <t>uPpoA6h0odgBnhtPjV8WDl49pcLyX8dE</t>
  </si>
  <si>
    <t>H8/vPcvsvPFnHIQs3AC2yGNXbEfy2Wkc</t>
  </si>
  <si>
    <t>xcsOcryNKDFTD7a7u19S1R7kXll9/MjO</t>
  </si>
  <si>
    <t>uC4Jx0ptPK4OzBdtAcQZwDCDlk4LK4ZF</t>
  </si>
  <si>
    <t>6FFhiZiormbpymYE8XAJEIXNqN0yQCHB</t>
  </si>
  <si>
    <t>NWYKOec/9vKrrUj8hNnsE3/DRVLIlP6z</t>
  </si>
  <si>
    <t>JDw6Q2frEHFLSih1dUAe7vMUFwk1bdWY</t>
  </si>
  <si>
    <t>LXbPTEc9zmfIwvBQA2GcQiVvpZW4u2vy</t>
  </si>
  <si>
    <t>1wH29FwvUiJHqAl5jvFB2wrOBjgFT2gG</t>
  </si>
  <si>
    <t>we//dyeHmrJXebSGpwwgBZY8aEPWhJtc</t>
  </si>
  <si>
    <t>ZKXeMRWeM7p+9wBkN9rWnBHkj+EjuB0F</t>
  </si>
  <si>
    <t>T4Ywx+PphlEgIGoZOdANT57Q6THdtAoq</t>
  </si>
  <si>
    <t>oxioT6N4/5nIQRfrzvdrvvOystLQ4ZQr</t>
  </si>
  <si>
    <t>VMxukdYsiALu3NU0Yrl/zoDcBAlHCYaK</t>
  </si>
  <si>
    <t>WgwPTxx2D4/gfOfcvY3YszjL1IOyh90R</t>
  </si>
  <si>
    <t>das+MWDAQ0qUjUOszXdh9z72QuP/dlod</t>
  </si>
  <si>
    <t>Jn85q8L71IMFoEvNuVyeJL0TWORdeKTq</t>
  </si>
  <si>
    <t>/XZLtV1b5RQJwyNvwKjcsoYxksVXp0ks</t>
  </si>
  <si>
    <t>xqUMsZlAs8eivY+/r2mpjXSYy09bULYE</t>
  </si>
  <si>
    <t>KaZxXWS7TBjnJthQd9E5M2ni/ykyEFLm</t>
  </si>
  <si>
    <t>U1OOj0lW6l6wfqP2lz2b0xJubsafDyz8</t>
  </si>
  <si>
    <t>l11YB7Cry/lr5yt12vuDsLUZ+7RpzTPv</t>
  </si>
  <si>
    <t>MEZ7Hw4gD25iPSJLa2hnL6/RVnrEFQDS</t>
  </si>
  <si>
    <t>fPSY9bN/Y1ErVKMT5a5LJ5V8mpDVcqK1</t>
  </si>
  <si>
    <t>rWIyZy2WSrw0RXMhBd4/iMI8xzMyiS37</t>
  </si>
  <si>
    <t>RXXrUzhZDUdzmwW8g5I0ROVuzfqSW4pq</t>
  </si>
  <si>
    <t>YT9/UGaMMEyQ5glLgJCAPSJGVyy4PXCS</t>
  </si>
  <si>
    <t>0xiogrQfYPgnfZEum260DQHn/va4HMbc</t>
  </si>
  <si>
    <t>JXf6CmYmeNJA0VGhMLKsp9agzgHQGRDq</t>
  </si>
  <si>
    <t>CUN3EjJokAO9kb+6wgbiHC9bNImQQ96E</t>
  </si>
  <si>
    <t>2YXID9Curvo+HHCubj+7Vs254iSOlhxB</t>
  </si>
  <si>
    <t>g7222ypnbj18rUv+AuhdF9NMZB1mZ1jY</t>
  </si>
  <si>
    <t>slwL677Xj4lQqljWpgWwC9JtSZpTcin1</t>
  </si>
  <si>
    <t>AHn8vnZbQHzlW09jmZXY0juZhiGcjhyx</t>
  </si>
  <si>
    <t>NiKiY6lKqWaRCTDpm6L6e9sXIR5RJ/rf</t>
  </si>
  <si>
    <t>lUOMB+p+uJFuKvfkIKYMDD9tgUrHlwtP</t>
  </si>
  <si>
    <t>deD6CP90+7NAuT4rSlzd05WYkCIrrwjA</t>
  </si>
  <si>
    <t>qdulRxlpF3qb2xaYF+J4M0/VQayO9mcr</t>
  </si>
  <si>
    <t>NkXlzLvjVHQGt380B17vhmGGqNwxpVqZ</t>
  </si>
  <si>
    <t>l5UyW8jcTtKZMdJGOlhyWpgUMmYv2qgb</t>
  </si>
  <si>
    <t>YuUkIZrfPcYH69HMy50FU2PEEEWQqNI8</t>
  </si>
  <si>
    <t>86vdm0DtTAQ8xUUqqn6QV1sWfi8JNGCL</t>
  </si>
  <si>
    <t>fjJmGSEalY9wp4l4fQb+haZtOx0ZgSOw</t>
  </si>
  <si>
    <t>/Qd0Eyw9Ri1fcJllQSffl9UYOqJotwOQ</t>
  </si>
  <si>
    <t>HjQoS0omO+FaVLpTRAi122zZCx5R4/96</t>
  </si>
  <si>
    <t>t8cTd6KUnliPF59d8RpRYX+6QLAa57P+</t>
  </si>
  <si>
    <t>bQeO3hvmzLA4RV8NWlTUcTqtlDh30kmB</t>
  </si>
  <si>
    <t>7X6zZTENY94XTIMKW13p/YH3wzE9FDgk</t>
  </si>
  <si>
    <t>cVx5xhAS8MK1van69ek/HMpJt5hkuKZg</t>
  </si>
  <si>
    <t>5Fk12AWbqDpPrTqbEibe1wiAAN9SnnAg</t>
  </si>
  <si>
    <t>bKY8xHpl+K+bS4f55gU81Ao7Cq6XfzTz</t>
  </si>
  <si>
    <t>cFqVR8XUc1n5kCOK9ZqDyJ8DERmRuQ0D</t>
  </si>
  <si>
    <t>stUzl/MIumhimMNv31+8QpiXQJhum9jw</t>
  </si>
  <si>
    <t>XWuH8/paoBoDjjUbscaoRhvFnaLi7qMd</t>
  </si>
  <si>
    <t>lspJry1z3NlwLCzl+H5cxQStxh05YsC/</t>
  </si>
  <si>
    <t>bWi8BLwcJcP+AwrQMq90XfqfPx2olH/K</t>
  </si>
  <si>
    <t>0ca5xVBHK1Bxl7Cn8+mWQlGRUYNk9qK3</t>
  </si>
  <si>
    <t>72gAKR2YxzRowuZ04UbWf7vgDb4hDpn5</t>
  </si>
  <si>
    <t>RiNPUqE7kPk+oCY56ebbGH3J/I8F0I9x</t>
  </si>
  <si>
    <t>8p9G0yWWYDWPo4K4MpAMZ4FxvvJ5S0SK</t>
  </si>
  <si>
    <t>pxRiJmT1gMheP6zam7MhaP54Hd8i73Sz</t>
  </si>
  <si>
    <t>/jqzkP0bVCjcvjSCQ3h1MpCZcSadYEBv</t>
  </si>
  <si>
    <t>3yPJAlxg5cCF7zpLgot6dUemR5cAmDXe</t>
  </si>
  <si>
    <t>GVAcMzc0yl7q6vAwY94+w9yQP1zAX4QY</t>
  </si>
  <si>
    <t>/zpC2+mWbvxcffJOmnLktqGD1wsqoKAu</t>
  </si>
  <si>
    <t>EodNp3Xqr3BgYwWzfXf+HCiKjphroXX6</t>
  </si>
  <si>
    <t>vRRYA3Gj5BLw2zLB2CJMfijmUAa/lvDc</t>
  </si>
  <si>
    <t>tEi6QaUJze1AydE96dIjDHvHECSzAnNZ</t>
  </si>
  <si>
    <t>MbQc8KW0bSdBbR8qOnLNwSvetjY+tUMd</t>
  </si>
  <si>
    <t>PBXGHHZmGe6tEBT+M9uMjqpFBFgy/+i5</t>
  </si>
  <si>
    <t>GNJoNZXccqX5LM/NuUAP1LhFAq+8A9Gv</t>
  </si>
  <si>
    <t>0hWtCwYPtvE1rmS3S5Qjba528bg8Qcyk</t>
  </si>
  <si>
    <t>hSC0AayRP77gtiJvpkGzvZrKO31NT4S/</t>
  </si>
  <si>
    <t>3gab1FKlSSMpB3cZMJggVe6n7ykkxQKU</t>
  </si>
  <si>
    <t>iukyGsZZT0sfKlUnBWSL2FiydtlUxfVk</t>
  </si>
  <si>
    <t>IkpSzgwHKbmNTFxb8Gtb+0ZBxKWGlj3F</t>
  </si>
  <si>
    <t>DXdvC5ebOLnCvEmCDfQTLyFghoyViPZj</t>
  </si>
  <si>
    <t>qkPwoRn0m/tg31OagVuZZYQQCFiKDQQo</t>
  </si>
  <si>
    <t>aXpewmjoWdVmELcDkt/+4FQ/sH35r3rA</t>
  </si>
  <si>
    <t>3cHMwc5dMAiShRKta8FEjKfFOW556MDp</t>
  </si>
  <si>
    <t>ij7fr2u88Jl7g/bLqlq95sQKTAPo6byj</t>
  </si>
  <si>
    <t>hBcuMIOFfjcezr0MCBt6eLStW/KOK/w9</t>
  </si>
  <si>
    <t>qTJfP5CXT1+BgseHSvuFfdGl6KFK+Bt9</t>
  </si>
  <si>
    <t>C9uVlUeFWsugAm85HO4rjSAQzKVV06FC</t>
  </si>
  <si>
    <t>2rRtogiCbUUcivDiHSPmtGcsmwmevQPp</t>
  </si>
  <si>
    <t>9LXTy59s36AG0cVZs4dN7q27BVgJGJzd</t>
  </si>
  <si>
    <t>FP4Gxck9HqUA8/QmkL7FFv0MU7AqNizf</t>
  </si>
  <si>
    <t>V1nO15LX31pJdjd3/x1Oufm8OU+SMb95</t>
  </si>
  <si>
    <t>h+L2dvqp7tgabCI3LxGXkD44kr5oaeUn</t>
  </si>
  <si>
    <t>V4l2/NoIbL3N2fw+MQHTzPg6s99fy9bV</t>
  </si>
  <si>
    <t>1HjihLl0f5lrK45tQTeUTzSIFEcTVt/4</t>
  </si>
  <si>
    <t>Csfsmuzzl8KVrXdGYQuW+2YNnXafc9O4</t>
  </si>
  <si>
    <t>/ns4BOdjbP1dD0CRlEDMCttfj0iwJgjQ</t>
  </si>
  <si>
    <t>TD8g4FebtbTIL1k4qqBn5tF4KFwuV9/3</t>
  </si>
  <si>
    <t>Qun4sOBCy8pAZ5dLyh0HjvovAir+lpBn</t>
  </si>
  <si>
    <t>axTBLEXcIyCntndGBMTM4S9KB3Xmm2ij</t>
  </si>
  <si>
    <t>TkJbwPDVWTh8AHuNNl25v0X3O1Z5n7Fm</t>
  </si>
  <si>
    <t>T02wP+jPJf//9DwBnclqkAhxLkIsQu12</t>
  </si>
  <si>
    <t>EQIwtUIFdeMQt3eeD4ALoSqLBzX3S0Te</t>
  </si>
  <si>
    <t>4EOOEhQfJgXi535zciCeqjP9PjZ9Wijh</t>
  </si>
  <si>
    <t>gg0iJ4BHK8+Io5csJszR7NMBtBJgxSGD</t>
  </si>
  <si>
    <t>XaPpaR/oMEY/Iz7n1VCKDa55H/zKhtH6</t>
  </si>
  <si>
    <t>S/3W6DDLiGoAmbRt6FHvfRJ665LaaQKQ</t>
  </si>
  <si>
    <t>0/wnXndLlbwKbi65nAChcWnJXCxlS8q8</t>
  </si>
  <si>
    <t>ZmTwFvntcQOchGc6juTk2eD5kawlbkv0</t>
  </si>
  <si>
    <t>w2J6rnd9zTa9fGQldYRVrbflKtjMKgrz</t>
  </si>
  <si>
    <t>o8ftfKAQdaz/VD0B7iHRp9wExer4jhIR</t>
  </si>
  <si>
    <t>JAW7nPN9h3nN6amgMupjhQN0s5wkGPz9</t>
  </si>
  <si>
    <t>xPW+75GiBO0Lqewt514NWyekbR+fycR8</t>
  </si>
  <si>
    <t>ekpfk8Xcr+a2RZ/GAvn78UGysbrWlBfY</t>
  </si>
  <si>
    <t>9LeOWAEFa3IMo+2D+YFhjtbgtuIzaweG</t>
  </si>
  <si>
    <t>YeBdkenBARA6e2SIX88zPYkMtgZIIwFb</t>
  </si>
  <si>
    <t>/fqQSZ+22JTtMwihc8Bz90Hn1B/uJv7e</t>
  </si>
  <si>
    <t>ZvK8dVnAmIhzyRcrh2PqZnYNYUsuEyMD</t>
  </si>
  <si>
    <t>aWbGmYCneWLaTrHR88f4nM5iKvmWo3ko</t>
  </si>
  <si>
    <t>0yPt7HXdEnp+mb3meE81H9V6hOcNHrkE</t>
  </si>
  <si>
    <t>avXLv0Zp1MdcgYtibJ9QvfaWNsY8Pqu8</t>
  </si>
  <si>
    <t>VEAucSWMFwmzGjsVOGgQB58NP1OZWwew</t>
  </si>
  <si>
    <t>PW5FZr3bgpM9AbmThzvPCjsGLtmHB1Zs</t>
  </si>
  <si>
    <t>JHC0Hs8V7rNpWOpey/iBJli96FS0tWTm</t>
  </si>
  <si>
    <t>8HbXRinXdiSY7tk7BmrQbbVi3CFEXKxE</t>
  </si>
  <si>
    <t>tOqVi/+Tta00HDXt0b5ZAyvXCULCI2LB</t>
  </si>
  <si>
    <t>dUJwtnOwrSskViHWrbalxnDG5oqISkhu</t>
  </si>
  <si>
    <t>7u2cx5m7yad/5l7VjJo/y7cdxjeUF6WZ</t>
  </si>
  <si>
    <t>wt4Acy+6KrNq8tsYNtpA8XLySRSLJh3M</t>
  </si>
  <si>
    <t>hF8MqKEtAtvaIBk5CLeCjYPF8Ylel2Lc</t>
  </si>
  <si>
    <t>MwEFaXIYvZEao38WIasE/SnaHnLcSeWn</t>
  </si>
  <si>
    <t>926mvALKi4zbpvlAhEzApj3/Ia11LNJ7</t>
  </si>
  <si>
    <t>1cNpEMdMQaNRuHjqhwlIXnLtVRgczOrI</t>
  </si>
  <si>
    <t>GyhNqoT5DMwvr0YciRuPGn0xRLsjNXqX</t>
  </si>
  <si>
    <t>0WBB6hHGpYny29nq6FBwfzbHsrgYVOI7</t>
  </si>
  <si>
    <t>aZKWOEvH0+FnG8VFSbHfP/wCydYpAzuh</t>
  </si>
  <si>
    <t>HTu0l0YgHrXiDhkbJhoA2Fl33UzMdpbc</t>
  </si>
  <si>
    <t>pjKhWDmWP4BaQlXbGEQ2dTsAMfCj6FyO</t>
  </si>
  <si>
    <t>yeww1s2eqdY0Z9WNFkPfK+PjcX1sJ0bi</t>
  </si>
  <si>
    <t>Vg4RSjqw9AMmaRGUwTAFr3ZYXEHaQFfR</t>
  </si>
  <si>
    <t>ChUncZbhRGsKUH9KpdIS+77vePCzOcpz</t>
  </si>
  <si>
    <t>bZEHgngedTrcAZiLz4Xx1T6f90W0KcQ9</t>
  </si>
  <si>
    <t>AeBRwv3GSwdgT9gpEM0XdkC6QwH6XXx5</t>
  </si>
  <si>
    <t>YrPK5SyVCnex3Z44QoaBRcrhtI1n5kPF</t>
  </si>
  <si>
    <t>ylus5UCgcnjsGgwii7lLKLBfnVsIt16c</t>
  </si>
  <si>
    <t>SEarYegH5x7Ln2iHAlN7vRcwv9z/at2d</t>
  </si>
  <si>
    <t>ddgnHPnmLP+MzZse8dtDjJIOaH6n57G9</t>
  </si>
  <si>
    <t>8Mwj9QmxJDY3JWwtZnxoQMv6h2fpAuRd</t>
  </si>
  <si>
    <t>T7sdKOPdXw5tILyTZArwRf+S9vm9l02J</t>
  </si>
  <si>
    <t>Hx/joBluhXyRqIkHqNbDSyIna48vTquy</t>
  </si>
  <si>
    <t>0ktMjqTI2giWq+Mjo3rOE71r7Adx2cjx</t>
  </si>
  <si>
    <t>AoFdnKB9jFXzmNj33dH1mzQpfUMOM0qi</t>
  </si>
  <si>
    <t>lPNi3zb3BP5oTgpoD/J193U0Y3G9NOUl</t>
  </si>
  <si>
    <t>M4/hSRcZltG+Uxuu7cRhuRk8YxTCJSJZ</t>
  </si>
  <si>
    <t>890ezEt/yF9DAvp8zu/LeE+OFOZIcztz</t>
  </si>
  <si>
    <t>Q4NrWE0pwr9qkOKdflZibneykkYPCgfy</t>
  </si>
  <si>
    <t>4cPYD2IWNmJvbv3YYkPcc0wC8WA2myBU</t>
  </si>
  <si>
    <t>KKzP8Va1e3oFeyn9aD5+0/2bOwAf21Un</t>
  </si>
  <si>
    <t>Rio8dPn/TQWHRI6ATGXG2OSUcLr/xwoF</t>
  </si>
  <si>
    <t>T+9V2efGv9nS4UEgo+CjNJMyUu5tG3Di</t>
  </si>
  <si>
    <t>hLYWMSn6J5kZAH/2dbANghMaLX8rgB3d</t>
  </si>
  <si>
    <t>hA5vRCSFuNWSaXD5SDvlp3Kye4FvFPA4</t>
  </si>
  <si>
    <t>CBQK1T8QkYfbMsnl/O+gwSYu+mY2F3JF</t>
  </si>
  <si>
    <t>uHFg1gATknHFHKuhrC/7fb7tFDrPnn6A</t>
  </si>
  <si>
    <t>6v6/xyfcwsRW1lnHChOUzuz+VJvdpYXa</t>
  </si>
  <si>
    <t>1vSVMewyrYgB4664YRaQlT8hTnvT6DHF</t>
  </si>
  <si>
    <t>fez0BHEX0SqyAtbCBOOySmPqvGXYd0Ez</t>
  </si>
  <si>
    <t>B5r7BQFP0/zDdNNW+WsAjfJy/xrOHmey</t>
  </si>
  <si>
    <t>YIuQIjR8UFFjIFnTFjiXWKMIBxjqnEFu</t>
  </si>
  <si>
    <t>X6oaSEhv9aZzMo00Rgpge/0CqF/oYMh1</t>
  </si>
  <si>
    <t>WLxT8nGj5C6Yc3sVda7mTP8y1JiIXh9O</t>
  </si>
  <si>
    <t>PR+9nycbeuz7n/FOdYDYQvxUK0cI83je</t>
  </si>
  <si>
    <t>qIAHpJxsSeomgie3p9uAYwO0d5z3X99M</t>
  </si>
  <si>
    <t>rIUScQynCD+cuVjgxhoGvnn9hnfkJHLn</t>
  </si>
  <si>
    <t>iegGWfqRzr1e2HEvv6A0nZ9SEvHeLPCO</t>
  </si>
  <si>
    <t>IYxFqK5+SlR67++fjl8wIfMtzyNKRb0s</t>
  </si>
  <si>
    <t>iwDCVQUmJomViPU91eYaIc1VPrxWHFdM</t>
  </si>
  <si>
    <t>MbSSje6fOeVdAxcL6inb2sfak23q4W+2</t>
  </si>
  <si>
    <t>uAf6HHFMvVYk+HfwVlZ+//FQVk5mcp+Z</t>
  </si>
  <si>
    <t>TATl9X0wyXwNQN+kwhgJHDrH0HciAk79</t>
  </si>
  <si>
    <t>dLXPaoYUltrAYZ5nG6RIjkWVB4EL8N/0</t>
  </si>
  <si>
    <t>EGZ58bt9niWIBor2Yj9DqHu2oXBWsAJn</t>
  </si>
  <si>
    <t>LYXnlYZ50iV1sNaG9jRE2rG1UVFLHIs4</t>
  </si>
  <si>
    <t>025LT6h2ysInDq0ZiRO9G/8KDUb7WhCF</t>
  </si>
  <si>
    <t>KOslatQ+uu2WGX4HUdqYNTYFga0NSZlw</t>
  </si>
  <si>
    <t>fRZEL1GHi7XTNsNDTRUxhnpx1y1UaJQc</t>
  </si>
  <si>
    <t>lM+FC8oG1RAs1c3qkb87KvVu1DkUlv1A</t>
  </si>
  <si>
    <t>3+sKicrBuL7TlWoJDqbLwcQ4AiuE6sTV</t>
  </si>
  <si>
    <t>+5E48HczvVeu9GQ9W2K6rQIRRCjeVjks</t>
  </si>
  <si>
    <t>VPl/oM/tM0TP/IVfO+yd0yxvFAhQzEJT</t>
  </si>
  <si>
    <t>71hAbe12cNzw8FbfiegdHJNLJ3yxuWTP</t>
  </si>
  <si>
    <t>A3+axcaWmVgkUzdzhKs8/JARlwgd/DDe</t>
  </si>
  <si>
    <t>VpZ2ov/cykrRTBc4A7BWpiSzS8qagBTg</t>
  </si>
  <si>
    <t>sDHa3vt1skB1oHukzIUXTEpYjk98njTu</t>
  </si>
  <si>
    <t>clcZA8fsPIGdyl6S71EgSrtxdYatA446</t>
  </si>
  <si>
    <t>9c8GXdjAawi8mbpNoMduFA5JDUFCIOeX</t>
  </si>
  <si>
    <t>cIwEuv51UI1GOTRQ5yKrFmy597B41I0g</t>
  </si>
  <si>
    <t>JqvAnMwtcKbMdLStdNogDE+8R+jsS9Ea</t>
  </si>
  <si>
    <t>4D2s8GrbFFBLE0dIQeKq5wfebgIC1yc9</t>
  </si>
  <si>
    <t>mGLBbWsoCJDu0/PJ4E6HyheX/3fw/Iaq</t>
  </si>
  <si>
    <t>bueC3c+L2ByutyxCzFNDbnIOa35efEdA</t>
  </si>
  <si>
    <t>xZ7Bdub9vRPonqKJJcWebc/iQMbJInvg</t>
  </si>
  <si>
    <t>qArdOBEvV0JPvpjIJeFHItU1CpSOVKu1</t>
  </si>
  <si>
    <t>5wpOIAhZhgsZxLHpjiMovOYKN55yPgwO</t>
  </si>
  <si>
    <t>Pmhw29Im7r0311ydXY3EO2q8GC56WS2R</t>
  </si>
  <si>
    <t>JK7VFgMOWRsrqTnS3wuQwxQFe2SMXkJ4</t>
  </si>
  <si>
    <t>DLeQMUB3hAx7BtDOYpvG2AtAUIyMxr36</t>
  </si>
  <si>
    <t>iNdE+C1uxb1bndT8TFiROQZm/vdLGbll</t>
  </si>
  <si>
    <t>4cEcuy47LpHa1aN2pQlPnfsuAvClryut</t>
  </si>
  <si>
    <t>BfToImFfjfffx9wRw5RZFZholgevsM/E</t>
  </si>
  <si>
    <t>nAWxJgjC+ssJTEw3k4yVSAnW/CxfGKae</t>
  </si>
  <si>
    <t>LP/FXxQLYBy77BV0VSCVJA4KwdWIfcnD</t>
  </si>
  <si>
    <t>19i9/E8ZWnCunLFaPY4JpQuvIpBnruw4</t>
  </si>
  <si>
    <t>okhH7PDW2y9GGvMmIQUmHXnCWybOZID5</t>
  </si>
  <si>
    <t>znMt48t6RV1lcxKn5gB3JnA2dBA5At34</t>
  </si>
  <si>
    <t>nG81WugOGzbtIp0BWC/x/j9EsmOXn5cu</t>
  </si>
  <si>
    <t>4tHV/WzBeymvJDmGOiYkyeLd4nKhVc6G</t>
  </si>
  <si>
    <t>ijsDsc42/XyqBMnGX14kCWzQNUNSEwvj</t>
  </si>
  <si>
    <t>Rc41pqYEnBOAveIOoagQsujn6rd1d+GF</t>
  </si>
  <si>
    <t>5x2p2FYn1RZXplfqVT4TaTcLCd42YaCD</t>
  </si>
  <si>
    <t>lz5G05x+VsO6zfgoejaJlkMiBW5drbVz</t>
  </si>
  <si>
    <t>pH9cEjA2OGNk+uYrLMJaV99wz8UO+uXC</t>
  </si>
  <si>
    <t>KYukD7sr2B8pv4npzYB6Dn6VF9KnbY5w</t>
  </si>
  <si>
    <t>yC4hNAN8uhxQIvXgPtakiG4P1yEzjFaG</t>
  </si>
  <si>
    <t>PyuP7reRY+pVV6s+2KCWrcSqwZE+6Wfj</t>
  </si>
  <si>
    <t>2h2vrkoyWnUtIBtP9SlAGM19DxdatwHe</t>
  </si>
  <si>
    <t>qs+l4ngdPdYcuiGt5/wmSxL4Kf/P4hBa</t>
  </si>
  <si>
    <t>y/9DYnfEm0vvFqbI6XOQA8oEkpGSEHeh</t>
  </si>
  <si>
    <t>eMu6StBl/kXl4HjLKL9b0TDwAiPSOwGK</t>
  </si>
  <si>
    <t>tJ4NK5DpQH4Ls2xbuh1CHXbUxo1QF5Lr</t>
  </si>
  <si>
    <t>KgnsyJwMAqMrV7ZuOyLsirswGj/aPMnt</t>
  </si>
  <si>
    <t>TRJ+zk6S6VmFNSGSiJxn2YrHl6q66St3</t>
  </si>
  <si>
    <t>tCdCykwzuvFwm6K53UegWttOGO5oVSq1</t>
  </si>
  <si>
    <t>zHZigwA8ghu0Gw/jx2XNIvmRl9q6bQ5B</t>
  </si>
  <si>
    <t>2PGo07rrlsZCBsGm4KBCgqm11pf0sY8i</t>
  </si>
  <si>
    <t>gBAGzBpMGu4QUT/ozjcTT7P4UDAwm0Hy</t>
  </si>
  <si>
    <t>G0J2HcRTAM7Zps0IgoZtK2quOvjzUlcF</t>
  </si>
  <si>
    <t>e0dm5ttX78VyMAnY5xasjfODce2TT4bI</t>
  </si>
  <si>
    <t>zPFcRn7z3QvM5lvEx7ppa4ui6icDiHX+</t>
  </si>
  <si>
    <t>mkDdRahA6/xvrqaNLGDeE0SBNPrxfXsN</t>
  </si>
  <si>
    <t>4pivilbdQOdeBASp/OiJjpey/qHuyKR3</t>
  </si>
  <si>
    <t>hteQ2F6s99LztRFfuxxT5/v/4q5TPhLX</t>
  </si>
  <si>
    <t>U/rvA30mG6zum5YLiijoYEd5wO2I2XgT</t>
  </si>
  <si>
    <t>JvLcqBG7JWmNz8Pti6XY4lhIdORYp6Av</t>
  </si>
  <si>
    <t>JBJShkyVzw4KBEPY/4MHPv/q/DcmJ8Cl</t>
  </si>
  <si>
    <t>ulDrwzHM408YGKjtKD/InWdr1h1lu06G</t>
  </si>
  <si>
    <t>cqLrwi1KDR7r7ukp/81peD71fiPe/Wnr</t>
  </si>
  <si>
    <t>aNZ3g3TOysKQ8KLdo37gis7NLDap4KT1</t>
  </si>
  <si>
    <t>p8JtFw7dafVuj0cK+dC7CTFEiJVUOt2v</t>
  </si>
  <si>
    <t>Zlw0nuZmKcrCFomEKQHTFXjcCDCa8tCd</t>
  </si>
  <si>
    <t>a722G37ulZPUF0NnZsJvQON0nomCokvy</t>
  </si>
  <si>
    <t>FWenlPsQfq7xItZlHDxPBfeUKSAFbn1d</t>
  </si>
  <si>
    <t>5JETS1J9q0g0ZOsBBPDA0hhw4nuxxbfm</t>
  </si>
  <si>
    <t>ZccscrWLJ7/mB/plU21+wAttBeH5FaGy</t>
  </si>
  <si>
    <t>N1ahzTnu8h6B2OkSY5EpaBzpf8qDx8Ol</t>
  </si>
  <si>
    <t>CXOUr1oVtWhsPzhoL9AZLQ55RumgGtum</t>
  </si>
  <si>
    <t>LWWlLmo6Crs7kCD/9EukY4TPgxOHx8MU</t>
  </si>
  <si>
    <t>RKe7qNBVqGOce34vcARi6WmUynly+FOO</t>
  </si>
  <si>
    <t>N5p915spBdeY2ho+DPT/pmUDCzpt9MHR</t>
  </si>
  <si>
    <t>4lMgF08y57NI2WGqY8HlJ5yn5B4/KX9w</t>
  </si>
  <si>
    <t>mj30ryjGxzKF0Js2DYulDrboc+odMCiG</t>
  </si>
  <si>
    <t>LQlQfhaD9rNENVkEqO+uhUwRNnMQ8erJ</t>
  </si>
  <si>
    <t>JF/ectGFp9k0bxNjYgVv9E9AqTlIq7td</t>
  </si>
  <si>
    <t>9T1X7MMMemwaL/v2TG0UGSK9nsERklps</t>
  </si>
  <si>
    <t>w7QGDmQwqbHg27nA+dqYxiLhn7JLvq2A</t>
  </si>
  <si>
    <t>ZsaPTVnohVPluoZ2YN+MzoZxJIh8bZ6g</t>
  </si>
  <si>
    <t>tQXt3z3exhXpHqz52a2Us+mi5NNGt0K+</t>
  </si>
  <si>
    <t>GpmbkKKVtV54jwrtonJ/jtz76KuuiJPw</t>
  </si>
  <si>
    <t>Z0zm+8KNj+xLDuYGXvJk7bNiLqPWnnWV</t>
  </si>
  <si>
    <t>tqHK52DW0K/7lTkmVJy+pSCkG2Lgna4b</t>
  </si>
  <si>
    <t>pRVAdA88e386/H+o6EZVB4AxRENV8wyl</t>
  </si>
  <si>
    <t>IvVrx6VcCpZf8fAWvidNwo61iFLHk39L</t>
  </si>
  <si>
    <t>WlUJtNxxC4NTmBCdmiG5IhTtNobEkHLm</t>
  </si>
  <si>
    <t>CQFfWK/zt/4TpT3fDPOtI86z5ttddKpy</t>
  </si>
  <si>
    <t>bCGhpPqaCXiF5kIevZfNOuR2UDWYgjqJ</t>
  </si>
  <si>
    <t>RC/vX5BLFydCpzkG64avFOf1mW5SCRBu</t>
  </si>
  <si>
    <t>DElnXa8Chgfj8z0dl3Nk4/ACWcrPD/ga</t>
  </si>
  <si>
    <t>RjfRSFBzgJqkRf1DjaUl9Jbq7xfvzEYQ</t>
  </si>
  <si>
    <t>nRecWlnQQSz2pOH9j6BuAqye/WVwH1PA</t>
  </si>
  <si>
    <t>k7yIGGyUxuPU11TpG7152HMVGfX8d9SY</t>
  </si>
  <si>
    <t>dzQfQej/Zsx/+nan7MQ8/z+LL+q0aWE6</t>
  </si>
  <si>
    <t>3HXjvaKgAWl57Fd+i0s1tro76dCd/Ra7</t>
  </si>
  <si>
    <t>pk508qxOyDyPasrIqLYFAdxHCO5/plhT</t>
  </si>
  <si>
    <t>cJuQrQuzqBwQNY8r1pivK2uPs+0kYzLX</t>
  </si>
  <si>
    <t>8zd4f8p3UtoMVxrMRTPa6xi79SU3mhSb</t>
  </si>
  <si>
    <t>qxJByyPxhKhmlu7f4fLMz7zbCXWdcKze</t>
  </si>
  <si>
    <t>B3nrdjgp2ZSrLnktD11B9VIAfZdfHStA</t>
  </si>
  <si>
    <t>LjS4JIZXcvHv5MT507VYIxMtwQkvrEEr</t>
  </si>
  <si>
    <t>/33DMhMcd5ZFTI7t6+UETRSJvGAOklL7</t>
  </si>
  <si>
    <t>4649XfhCrwrx2ckqfhv2ApUdo5SD3ARG</t>
  </si>
  <si>
    <t>PexlniHT2eLoHUf7vjWfj1QO10NM9UJr</t>
  </si>
  <si>
    <t>2ManQrjLmhWS1rTS1R/wXvuMFKj9SFYH</t>
  </si>
  <si>
    <t>bHkfxf5FcWUuU309aeB3eg/y23As4+fx</t>
  </si>
  <si>
    <t>B2NITrOdnpZ3UFDMjw1wAFEVu9Y7TuYi</t>
  </si>
  <si>
    <t>cJ6borGLsf4GWSH74u5veNhImRQ8f4iJ</t>
  </si>
  <si>
    <t>Fg2KIDK+dLoXc4mvDxafel1VY+gG0aqq</t>
  </si>
  <si>
    <t>LFoN56+0yIoZMjgWv7AzZPEStmeFAhJD</t>
  </si>
  <si>
    <t>Lgw8ftCSihq39sLpVcmHHRJzWuJgaATm</t>
  </si>
  <si>
    <t>CAM+QBzuqpbH9C4Qr0VRNQKhYHysY2D+</t>
  </si>
  <si>
    <t>VUDOShPO5tIRibDLhTTMXhnLr//ReoE7</t>
  </si>
  <si>
    <t>eKIXBJ4xeEqgphvVj8WwYtkLZ+g3v1YS</t>
  </si>
  <si>
    <t>YvGPe6DknqGXgd8zRSObiI9+AHEAPgEq</t>
  </si>
  <si>
    <t>eHdx4pD5YlRoc5sYiDfctDx6oAO6RWUQ</t>
  </si>
  <si>
    <t>zYVNFeQJn5Rquw4MyjQLYGkLtrbDeOKZ</t>
  </si>
  <si>
    <t>Y4HZY5QVEWfcKTBLYEBioobq7i+a9Oah</t>
  </si>
  <si>
    <t>zenGOJXVONAbiG7M7ec2i63zRXfNHI0z</t>
  </si>
  <si>
    <t>uvfyIWZakJwZsjkLo4mMeD2kCjeVihV9</t>
  </si>
  <si>
    <t>7Q8lI0TBxa2S5t4PC4dMTwOPUmCbaYeP</t>
  </si>
  <si>
    <t>7bMHsgruY7K0fZ5Vu1sqWw/NsLSa9Fl9</t>
  </si>
  <si>
    <t>bCD0OHMngSjA4WaasiLgNaio/YSH3tPL</t>
  </si>
  <si>
    <t>SKZVO0y7U2E63GyAxoZUdBEpVbGuKpVq</t>
  </si>
  <si>
    <t>EzZxnphB5444cNEw5zC4kUp4KNJImzn3</t>
  </si>
  <si>
    <t>0Z9KNzebazzeousP+3ECwUvby6tJnR2e</t>
  </si>
  <si>
    <t>XjRP4F1Bf5pTlcYMkA8G95i4B2QM4spn</t>
  </si>
  <si>
    <t>kATaj6VG5GsAIMSa2IQlwxRgDPRwGHGn</t>
  </si>
  <si>
    <t>6IgjvqYfIOERJCaOTb0SqH/B79BlSCSW</t>
  </si>
  <si>
    <t>EamZ6AmkTrnQsUVqV2k6FNQXCSNHBE7H</t>
  </si>
  <si>
    <t>GPFFzYGiODl32IK5F7Ii/Y5FX5zCvYgu</t>
  </si>
  <si>
    <t>Wfx+Wm0rbCPlFJM8jWiSsqgxnyaN9w/Y</t>
  </si>
  <si>
    <t>ad0twrxiOdHEjp9z0gZq2WnDASHq/2aD</t>
  </si>
  <si>
    <t>lR6+kAA7jMu2okgPsVRhLiBO1zQh+8Db</t>
  </si>
  <si>
    <t>kwlIDzVAYZ+bI9mPx66cOuCPyo3QsPEM</t>
  </si>
  <si>
    <t>mw93S91/sRPl45TtP6vB2a3gX1Xt69ei</t>
  </si>
  <si>
    <t>HX5uP2z3G9/MYvAzBBHVMDpuASYbq7OT</t>
  </si>
  <si>
    <t>0hcnVSo1mcpBuCHgFi5TZ7a80QZtNNhy</t>
  </si>
  <si>
    <t>HbBMSmtNnir6FVtYG5gGrdRliezIV5oZ</t>
  </si>
  <si>
    <t>px7L83dJPnYA+PU5tiobvLR8pJC/Z/8L</t>
  </si>
  <si>
    <t>lW9oWgs2aHQE0ifSMt5hMvNoLlwm2+5A</t>
  </si>
  <si>
    <t>wCmM/QhRfsHEAP2u6Pfa8DpSZiCw1Azp</t>
  </si>
  <si>
    <t>NCcAG9P0bF0tcaw/3DNnJNWQfwbpzsyy</t>
  </si>
  <si>
    <t>Pve8ehWVuYBZ9wiCq3y3V2/rIDwKIabd</t>
  </si>
  <si>
    <t>1MUNzK5xDpNsuAMVsVyB6LcvWjnasNVR</t>
  </si>
  <si>
    <t>noH1cXKJYa7AJF4Q3ptebte9OELq7CTO</t>
  </si>
  <si>
    <t>b05eAFDgY5ahn+86TbhgC8+kpNLhNUhV</t>
  </si>
  <si>
    <t>g0NIODnn+BiN2V+dg+MAYh2NwQ4m3kO+</t>
  </si>
  <si>
    <t>X4irJYsAVmSvW9hhifRDtCpWfni3F0Kg</t>
  </si>
  <si>
    <t>JyYMswXAciNZ23ZNLaS6LkrVdaeI1992</t>
  </si>
  <si>
    <t>6f1q8CyxPlvtL1ipMolbBdyBSxzGNWcZ</t>
  </si>
  <si>
    <t>NJzpUfJzv5sxQXSMDA1an2hNchYRiZ9Q</t>
  </si>
  <si>
    <t>sWAfPisz3ucK05z8E/jFnl9955nxY/ra</t>
  </si>
  <si>
    <t>Z0J3wi4rmM7g91xF+5qRj920RDM66+rD</t>
  </si>
  <si>
    <t>X0EBR6EtwetQaV8v1WRKc9/fJya9eFHP</t>
  </si>
  <si>
    <t>xBnrBzfeOT6ol7kh7t2zdYJpdfbHpjHU</t>
  </si>
  <si>
    <t>BZakE5QRQeza643Ash/4mIy6ZTD0fTnS</t>
  </si>
  <si>
    <t>MjTOHhOH4Yeec4c/K6DRnqt2M1SCCwa0</t>
  </si>
  <si>
    <t>NyW6gPra8x3Df6wVMwkaPN5aD5ETrdpE</t>
  </si>
  <si>
    <t>BWlBKZaWCdzdUW48/LKuaiRtAktvTd0t</t>
  </si>
  <si>
    <t>tmcadCMidgZSRb6TQWK6u19YDp3D1NFa</t>
  </si>
  <si>
    <t>eiAK3tbYdru31oBw76M/ylDfFImCsHCg</t>
  </si>
  <si>
    <t>fnUfhg80wfMZ/fpQzSw7X1D/RvfnUEya</t>
  </si>
  <si>
    <t>kkA1x+ekAKuHJ2LdLfjXoHn6bQJ+aAmO</t>
  </si>
  <si>
    <t>1tMnn3swWs8gfSnLLoizJrzerUG/p5Gx</t>
  </si>
  <si>
    <t>xBmfZkT72eG+fMdCjG5RA904dD1XHv5M</t>
  </si>
  <si>
    <t>OVd5hLM1k+XotVJSAVvet4NquRCS/a5p</t>
  </si>
  <si>
    <t>MNCQ8l7TmBrrVrQYegbxuk3j6YRNLTEc</t>
  </si>
  <si>
    <t>Ruz/8iyRMHD/Dee5t/pyHySWgiS/qpkj</t>
  </si>
  <si>
    <t>HWp4n7RUSuGOuqeyXDWeACXuP7peZE0r</t>
  </si>
  <si>
    <t>8wOJGA91OoYxE8dX7DPf8JYR27m8UK9h</t>
  </si>
  <si>
    <t>sr8i63EwmjDlvMRXk9zx13CH6nae5H4A</t>
  </si>
  <si>
    <t>KAzcvNkbHfD+lNfSYl/15NwxucWka4ik</t>
  </si>
  <si>
    <t>I+c5xX+yexn/uw1dsqx3jePJs97HCbb+</t>
  </si>
  <si>
    <t>1FeQifTyy4zVuirtM9yz0hFV4nRyFBbk</t>
  </si>
  <si>
    <t>EbiN+fKqw3n8MCmbj2u2CA9HYjg+qG1c</t>
  </si>
  <si>
    <t>cXMGRz2nBnK+Vn1JIFYpXDXI7Z8bCK41</t>
  </si>
  <si>
    <t>Ca2jlLw4bkgSB0jMVprlGrfN5u7z8S1f</t>
  </si>
  <si>
    <t>egZFJPOgXwqTNneZ1uHbUtmmuvqvpXAX</t>
  </si>
  <si>
    <t>Pr+BRrbXemtiXr8Dn5OO955siVojH7ez</t>
  </si>
  <si>
    <t>QF00dER1fZHHdLhBbJWPqXIa+apZgzUF</t>
  </si>
  <si>
    <t>LRn2U8cJafJRTxBaOFK8EFiFrcNv/TiC</t>
  </si>
  <si>
    <t>ok8c65iZxG2KdmrEV7fns9i0B3PV5MFr</t>
  </si>
  <si>
    <t>eU0sU1/jNcZCHbWDSU6huilCOKHTGHz4</t>
  </si>
  <si>
    <t>DEnQ9r4K7622IlP/PmaEF2MIz9UpRNRe</t>
  </si>
  <si>
    <t>DQvvAPs9/uPQmCql+3OsAbIZHmsh/lIu</t>
  </si>
  <si>
    <t>Tbn1k5gAfAZ/TAEvE/hrZdTr9GO356gl</t>
  </si>
  <si>
    <t>8KGzAonUy0ur7IQwzWKYGjmiL2+rixJK</t>
  </si>
  <si>
    <t>ioxezyI38eW5Lw/iHVa9AUiM72n0bDia</t>
  </si>
  <si>
    <t>iur3y3UDYNInu7qaLa+CGxEIhKfrSyml</t>
  </si>
  <si>
    <t>qhuXqFwOd9F5mTSVbtuzTAx3XLtaRqPp</t>
  </si>
  <si>
    <t>Uh8DuH2BDlz4nelEWwQJTNE003EwXDg5</t>
  </si>
  <si>
    <t>dfQ93RkbRecF9LhnpZhhBrjedvBqgHD6</t>
  </si>
  <si>
    <t>a44EYZ3zCgMEH9yuD5DybfwNM25+1vJW</t>
  </si>
  <si>
    <t>/3wBQCme3otiWSfCQN0eokmqMbY/Welf</t>
  </si>
  <si>
    <t>72g34xjSmoRjhXyAEbdKZ3E2Ycy4czqc</t>
  </si>
  <si>
    <t>gOimCqexf0nr7hfnZDflZoa0uVaEHzeK</t>
  </si>
  <si>
    <t>8x+womPyQC9gZsYuPhl1FezGRLKS5LG3</t>
  </si>
  <si>
    <t>/vUPHOr5VrY9bMFUoYn0CRh5x7TCHhfX</t>
  </si>
  <si>
    <t>D51fT/DbQzuSA8tfExsRX41nMVqDK4+K</t>
  </si>
  <si>
    <t>hqjeFaTYl1VlAOHNWAfnvN6uR6e03Jhv</t>
  </si>
  <si>
    <t>ZZ9AYJ5isjjL48AI1O59xkTGQ9vnfwoV</t>
  </si>
  <si>
    <t>8HPxpY9eTy7YVcvPNvANMuoRMuovijOk</t>
  </si>
  <si>
    <t>6YpHrCr9ds9Xf4tc0J1Ibr7Pv0NsbVa5</t>
  </si>
  <si>
    <t>C9s6EusjIgFtoSBI21mxf8Vm9WxR640w</t>
  </si>
  <si>
    <t>sD2BiM6eY8FuclBv6QU1M4jnSCVEGyWt</t>
  </si>
  <si>
    <t>X65oikp/BZ2G37YnRBePVO9XzNCtqtWB</t>
  </si>
  <si>
    <t>HW0DpYT7s3PogPSpPQt93g5rJkIl0TLC</t>
  </si>
  <si>
    <t>/3ujK1mi0AkmlzL+slg8iustb9LxGW6T</t>
  </si>
  <si>
    <t>GD5C4Xby2gKAmezLvV4yEBevDccZ2xhI</t>
  </si>
  <si>
    <t>xgBncyi52hf4lOtlWEcOhn8mNUCTs9PF</t>
  </si>
  <si>
    <t>jm0usESXQVoEsi9M41o+qwLr0F4R2y7F</t>
  </si>
  <si>
    <t>gJI8bjOfiP01Qk2u2sx/c0M2iCwThSvS</t>
  </si>
  <si>
    <t>Rbfr2L5PIqqD2GjAUJcEP2VBWkWBTCBV</t>
  </si>
  <si>
    <t>X0NE2xNugOOfC2y+8fMkpgyaZu8aKtA4</t>
  </si>
  <si>
    <t>1ebDVagF6RJJdjyXGWg6nWHXVL3mHE4A</t>
  </si>
  <si>
    <t>OGsESE5cGALi1yIXZRGD8h9Pp986gSeQ</t>
  </si>
  <si>
    <t>1Ax+VrGgtxkzNis0tr+EvAwKyHUCdkzW</t>
  </si>
  <si>
    <t>KDsq6cU1BEACUrActM//acdZeOe5pVAn</t>
  </si>
  <si>
    <t>hXlvw/7CQDIjcwC1IlBwacga461negz9</t>
  </si>
  <si>
    <t>idJVTgUAM1ntildWBbk8eCWF6IYi1fN+</t>
  </si>
  <si>
    <t>wtDY166v+QujSs7z7xgjKg3hAbiSUF7y</t>
  </si>
  <si>
    <t>NNQ7UnwB/LQU9riqzdbE/FHLPx30SbMB</t>
  </si>
  <si>
    <t>iKxcQTXFJ1c93p3XDWWvR7E0jOHtZlnK</t>
  </si>
  <si>
    <t>IwjF1v1xevcaCuLGkU/Vamf5bf5oAAS8</t>
  </si>
  <si>
    <t>wW5KK5XcGT2ucvWhKssk/BFs8ynrwINZ</t>
  </si>
  <si>
    <t>3p/PJrvvlHnaBTIyy2OPknRSbTND7Bu8</t>
  </si>
  <si>
    <t>9zMMCzsZFxSixiFJDeu75s9TfxsH02ec</t>
  </si>
  <si>
    <t>vMlhwxDFc5ALJl80HKqINdhUS+PikRww</t>
  </si>
  <si>
    <t>gBIv2jWRLqpcfJP4lwJrW8AwbVfwzcfz</t>
  </si>
  <si>
    <t>C3SznE5XWBnbCEXe7OPbjQJgLbmZZqVN</t>
  </si>
  <si>
    <t>3C2I+jG0pACxPQCgcUfnXfR4Noh1swKI</t>
  </si>
  <si>
    <t>oTZ68j3HOteiuteu7+aq1pZmU6MnJoGF</t>
  </si>
  <si>
    <t>E7+IIjAHbydgZj5xW4ReCZhLqBWv1dcP</t>
  </si>
  <si>
    <t>oxqkstaeUOOkGHIy5+GYPdwI73fq7A3e</t>
  </si>
  <si>
    <t>eOCW6psxYSq9E1WE0aCGXujDC5DrnjAt</t>
  </si>
  <si>
    <t>NDA+MNkCs96gAIYR440qGOWbbyFx7z3e</t>
  </si>
  <si>
    <t>zo/UtiH5hK9FVl1O1Ak07zSV+W/qYWHx</t>
  </si>
  <si>
    <t>fR0gYAENeMe+mg5AkTjq4K+tB/x27HUz</t>
  </si>
  <si>
    <t>7uAWI2YO6h/WEgjwUrfFojjzbf29E5AY</t>
  </si>
  <si>
    <t>5Isr8wEz8jIAk0Q4xJ1MQGxoTo41o6nM</t>
  </si>
  <si>
    <t>iBjJf0UjRjHeuHoWU6QhbmeQs5p4W6OL</t>
  </si>
  <si>
    <t>9F0DjHowaA1kl1ElVeiOjkqfv2mq3QZn</t>
  </si>
  <si>
    <t>1imIX7qmVz+0W34RQAaHulFYCHwnjHCb</t>
  </si>
  <si>
    <t>uMcRpazqOTGPHE8K8zwASmWSKmxUzDXw</t>
  </si>
  <si>
    <t>bE96HkmYVlN6PW1VpGJEW2vEFEm2DAWt</t>
  </si>
  <si>
    <t>Dd0cDYli91oBEEmo9VZbCA+JwUhhOr7/</t>
  </si>
  <si>
    <t>4xEfOiScGuQsUhR8aC7CRSOJj/78/Yrj</t>
  </si>
  <si>
    <t>3rs+QXKN+8iA//Oj+caFDNNcy3KP42zc</t>
  </si>
  <si>
    <t>GHJ+rOtyZrGcsDr+2ql3qzgtnQ8uRvqL</t>
  </si>
  <si>
    <t>DJdVnljEMTYEt8GPInYZHhB2TQE0lvUB</t>
  </si>
  <si>
    <t>sImy17S4S8VBNn1DfqcdfrFMp/dsy/73</t>
  </si>
  <si>
    <t>y4tS9QXj57l9D5yP//WULNPROWqUs2Em</t>
  </si>
  <si>
    <t>rJvzlDtcb/uN3voxiYCZONnRN6/Y5qJy</t>
  </si>
  <si>
    <t>wrIe0IZyAypqI7sqojOYv/nalWLPOoac</t>
  </si>
  <si>
    <t>+7XaTFBxC8xLGE/ruJfmXRqORIFN2CKK</t>
  </si>
  <si>
    <t>2tiiMDYzf8U/Wv1p1z6Ch+NgGbv1KUxG</t>
  </si>
  <si>
    <t>n105OycpV8KP27aG+e8fm7jnGMGe2HT/</t>
  </si>
  <si>
    <t>j0PMIb2uegM+ESca6f/wb54J7hrTQv4q</t>
  </si>
  <si>
    <t>hjkdYL2/B7aYaXjcbmN+A06pnQk0InZl</t>
  </si>
  <si>
    <t>uLW/lJ4MawwSmOff2BRFUMXjOsbvVI5Q</t>
  </si>
  <si>
    <t>0Q0yTkIvCmbTVK3yHrh2fRreiP1qmF0F</t>
  </si>
  <si>
    <t>VqBqTKn1juYzshLk/yDBDwU+b8143nSX</t>
  </si>
  <si>
    <t>GlG3wXYZteODX7QQ/JOv8yse1qOOgI0M</t>
  </si>
  <si>
    <t>AuRtB9wK4LdNiywAPKaxigo0OQlXkPPR</t>
  </si>
  <si>
    <t>FUKtGlxpranLV5Vnf0Ersu+KmAPYvvge</t>
  </si>
  <si>
    <t>UFAmJcPGSSoVhy1zRw25bJ1V1ZyM0LIB</t>
  </si>
  <si>
    <t>eTocheq7obcwfh7ghJeoR602LuS10lfx</t>
  </si>
  <si>
    <t>FZFQwacdbGbR8RquTvuYDFuQyrLAviVt</t>
  </si>
  <si>
    <t>mwtlFOqahC1TUM8Gz0bovciz1cH9sljC</t>
  </si>
  <si>
    <t>qDXfSDD9E0YYS9ZpM8VmAf335LM2YNxu</t>
  </si>
  <si>
    <t>EEiIFyd2qcpVdf2+TRR9klrVoOEGGro1</t>
  </si>
  <si>
    <t>Gpif/IOX+nAQq71hjdCYqwgEmHoG2JPL</t>
  </si>
  <si>
    <t>E8vY6ocBeuxX+ndhXgJZMs4EO4Z3T3gg</t>
  </si>
  <si>
    <t>NFiNVMeO0GQyRTXge4Ysd0RQL1YljxaS</t>
  </si>
  <si>
    <t>QZng5bR0KEq8wBTTZf91wtTpfn9++ILz</t>
  </si>
  <si>
    <t>XR6Bxh0Mbm/vgsAb05csdqz9tSi0BLI8</t>
  </si>
  <si>
    <t>lFuymZIGvIq6ZTnd+ka46CKMf/akeVaY</t>
  </si>
  <si>
    <t>2mnRVAEuYp1xXxxuE0OFzfk5wV/QnwrK</t>
  </si>
  <si>
    <t>FWBnAYbRiIwOs9vrHtSdqZs4M13K3Oyq</t>
  </si>
  <si>
    <t>phzid6VeCN7X6lENcdiapiRf7D4BTtpl</t>
  </si>
  <si>
    <t>2l9PsYG3fe2Y94Gm7CjBGfNmjyZDLxU4</t>
  </si>
  <si>
    <t>j9+scbuYhum9b1RcXBBP6yDT8Ekqaa8z</t>
  </si>
  <si>
    <t>hV5j+HC7lEao5KsAOqs8lCEY8Nddxad2</t>
  </si>
  <si>
    <t>el6l2NG6p1khC5klAr2pdv748m3s4CRq</t>
  </si>
  <si>
    <t>KpTFRG//lNRYS1g8yoGktsdnSGkYcymx</t>
  </si>
  <si>
    <t>CCcHFqDXfkcW3Di2vC4DOx8jYb5POzlb</t>
  </si>
  <si>
    <t>94bmq09bBnO0X4ZyvCEWzvpQPsxOl3d0</t>
  </si>
  <si>
    <t>AVBWh3QFR1UVRJXumGN4MLwZOk2/04Ru</t>
  </si>
  <si>
    <t>rybR4Il1lgnxrxn5knvgeQ2kBisCY1Y/</t>
  </si>
  <si>
    <t>Rl5zkWqa+l6l0HBZA1F9xwvNho8Tyhxf</t>
  </si>
  <si>
    <t>zU0xFe//BgB1I+BHSBsIGi6yI9LsSvJY</t>
  </si>
  <si>
    <t>YZGiF+CN8qZlfOm5KFYD8q+Jfv9sb5Yb</t>
  </si>
  <si>
    <t>fUI1LWZ1aXPhZ6+DvmpEQoOPCshmjwG4</t>
  </si>
  <si>
    <t>Djr9pJ/9iD+s/YhQTzMw5iQT+w0qGZ9m</t>
  </si>
  <si>
    <t>NgWm4QGQr8H1tMjH9Vkaa9d7Slx//sNa</t>
  </si>
  <si>
    <t>PBMKxDHGR0tvkNNIXdn4U2RVeTKZhY9Y</t>
  </si>
  <si>
    <t>mMUQBMt2rJOOofWlr5FFbrJOCeWpmN/K</t>
  </si>
  <si>
    <t>gruONi8ExelGASxDvJ9PyyPpnUVGY0+y</t>
  </si>
  <si>
    <t>AOofoJ9taR3eXAz0NiW4Pon6TbhPaWyy</t>
  </si>
  <si>
    <t>yZLmp+H4MxYBSWwZesbiXisErnh4xyNu</t>
  </si>
  <si>
    <t>l5Kv1i/3CvBVyayfeibL/ZDpzPhU2xnJ</t>
  </si>
  <si>
    <t>OiDMwNw/T7uuMQ+Plc9LTJJ2ruKq1d3z</t>
  </si>
  <si>
    <t>BqwkVRj/psozlLQ6mEgpUel5Tqx7LwMu</t>
  </si>
  <si>
    <t>EMnhLELXPldY1jf9eTSYmrd+Ip/BoBDv</t>
  </si>
  <si>
    <t>Y0XIjiyQ98qBxUKNtjotmfmqZHgeNvDf</t>
  </si>
  <si>
    <t>Ie5unN22EpoxXJVYy1KvRfwv1emqCZSP</t>
  </si>
  <si>
    <t>RvpX6mQDaO9LQ2SL8xow+69e5pkokDET</t>
  </si>
  <si>
    <t>GWcUl0OqArzKIf2Gqfztv2LDE5pbfzoI</t>
  </si>
  <si>
    <t>c8N3dvSnlrl84IkRWFtXY0vpMnK1pIJr</t>
  </si>
  <si>
    <t>mdtkg8icV+YYMsXIIGJsMBR3gexd6Jpe</t>
  </si>
  <si>
    <t>5DhuMpU9nVyyAbZMHpGl3UpepuOYBW/a</t>
  </si>
  <si>
    <t>WDwWDiQWViMwZQJyrQnnjZr4qZ/fM+Md</t>
  </si>
  <si>
    <t>s1TlWVQMtzdQSxN0YR6Yw+g5HCoCALXt</t>
  </si>
  <si>
    <t>0wsDzpary5zRKFF8hPtciUEE5ga5p5QB</t>
  </si>
  <si>
    <t>uActgjmyJMtnCMQIDgwYPJrJFExCVcyR</t>
  </si>
  <si>
    <t>aYIjk6o458j29jTnJI28ly6Q59C1YTRM</t>
  </si>
  <si>
    <t>QGRwJQchxSRBtlP69v2xM1E1WSug3uVT</t>
  </si>
  <si>
    <t>iWCrekiA8MG37iL62EiFqmwjiVkZQmAT</t>
  </si>
  <si>
    <t>ny2gCtl2C4uerleadoAeD4QEJXMEqkUr</t>
  </si>
  <si>
    <t>8UItDEeevwSItsOStoA8yhPGoOOnQ8a4</t>
  </si>
  <si>
    <t>6AsSRy2DzVjITUiXGMgO2IpRNOOY5o2o</t>
  </si>
  <si>
    <t>YnTgz+koCQC18OXkJextiewP+C4EjYHA</t>
  </si>
  <si>
    <t>BoQA/5dWK/ZAXKiGtHV0VuTwKhhKDKw9</t>
  </si>
  <si>
    <t>ETLe8e9Z9ZFJ7TiSaOuNYHKeipVF5rvk</t>
  </si>
  <si>
    <t>PfXNY6ckl6yO1Plg83qvfHNipw1imgry</t>
  </si>
  <si>
    <t>WEo1z150inCbStaZv09DzLalWqrw8iXJ</t>
  </si>
  <si>
    <t>f1GHv0DiP3GEpxc+fgCRCCK2vBDnJ6Xs</t>
  </si>
  <si>
    <t>R+/iVnrgCBAdFFcovGkeCRhZL0MBPKNU</t>
  </si>
  <si>
    <t>bhArjDAun5Cpb/Ggq6VH4cstnT1b9HTO</t>
  </si>
  <si>
    <t>ZkCh09+pjQSPHy7GHp98hVmX9+BRpDA4</t>
  </si>
  <si>
    <t>clzLSs+rPVxjUh43/rhdzN17hoiXbgV3</t>
  </si>
  <si>
    <t>yueweORfke6xp58DIiUwTrEO6M+xHWaz</t>
  </si>
  <si>
    <t>aVedREx/okve0kP6cTtyI6d9G3GRGDyJ</t>
  </si>
  <si>
    <t>NuBgljYJ2K+nnqVBylfR8dJYKgNXhMYZ</t>
  </si>
  <si>
    <t>lfVQtFtKX5LB8TsLR/LX1egS4dVxjZJq</t>
  </si>
  <si>
    <t>ovB+BN6QwhSXED+qe+TJFUU46XgY4w/C</t>
  </si>
  <si>
    <t>C3078+fM2QVYRRAZEc4oKbl/f4rDDVSZ</t>
  </si>
  <si>
    <t>oWnCxgmhZ/HqSJ0KhP4SMkbdBj83mKrK</t>
  </si>
  <si>
    <t>svfRkX0LMqiPKinu9LqDh5xUdgUHK4Tk</t>
  </si>
  <si>
    <t>Wu35IeFObbEtXNbqsDSy0rfdoLaqWp1V</t>
  </si>
  <si>
    <t>Lg4ks9OrYZieHAv8JQdk2RNJ4Xs8aLFM</t>
  </si>
  <si>
    <t>fKKGgaynEdfe9st3vBKukj6VzyMMoJnO</t>
  </si>
  <si>
    <t>NQyy+zUakTGRl/m0dONMwyN24FjIM1kw</t>
  </si>
  <si>
    <t>UvqPF20ukEi1kPUaAZQF6JngfukjL2QF</t>
  </si>
  <si>
    <t>IFtxVHw7zzoPGUFXEDOmTXnWmOuk47zX</t>
  </si>
  <si>
    <t>ScZDYtrPL7HNJJDf2IETn+5rOHAN7wbS</t>
  </si>
  <si>
    <t>B3zJov0v5xkCvQ3bFmjhgytgmG2UAEY2</t>
  </si>
  <si>
    <t>xOytyVgxPRifioZaJkmEBFFYbC2TSS2+</t>
  </si>
  <si>
    <t>3f+w6iTz5psXKV/2sfyKfl654Vrej5Uf</t>
  </si>
  <si>
    <t>OcFb5ulyNoozmfC/DqJEo+kv3RXs825E</t>
  </si>
  <si>
    <t>qYUf/SkRYLv7h1z3NXfiFw5B/HfQoDrV</t>
  </si>
  <si>
    <t>NF3mkpvz5WCOJkVlqqdkJnxj+VmLi5UZ</t>
  </si>
  <si>
    <t>iGKwhWSmZjvuUYcZQ4Bpo2yFkJ9wKW3M</t>
  </si>
  <si>
    <t>v0FbP9BzQb/6gYGvb1cji378WdkPF+Qn</t>
  </si>
  <si>
    <t>uMUKs/REALFSoN+L7TJhrFYBLc+mbRtL</t>
  </si>
  <si>
    <t>LhFj/dx8MZij+y4pBeRu+bTbuGhzFvW1</t>
  </si>
  <si>
    <t>P4XboQVf4+6R5dXk3Ulinm7Fsr7eeAU+</t>
  </si>
  <si>
    <t>sAjW1NrD8unNSJpfyVgylZiruW9EWvox</t>
  </si>
  <si>
    <t>DcCo66S7dcsX+67NEAFcyw64jkU4TTEf</t>
  </si>
  <si>
    <t>WbEulWTf77aUdl8xetpWQ0FawnBe4X4Z</t>
  </si>
  <si>
    <t>AmfhcbuLaIRB4f5jQtgy5qET3NmBAwoU</t>
  </si>
  <si>
    <t>JeeY9Ixkl4eZFfmVRYHEbBpmRytDpd33</t>
  </si>
  <si>
    <t>rrCvjEy2/O2A0n22GbUma+KQ17F6E3GL</t>
  </si>
  <si>
    <t>1Wt6+BMGmGhVt7Ea2iRhPaaHQEo3tKUu</t>
  </si>
  <si>
    <t>MQXXLeyu/Hm5MGjmG33/kBXwrgCX5XSu</t>
  </si>
  <si>
    <t>ZaeH5APely3KBS7KNhNdz4WEfpTVFKM7</t>
  </si>
  <si>
    <t>tD/F+ucUMoux6EFqyY4wU5eTDczv0OFr</t>
  </si>
  <si>
    <t>nJCxCDCmXljG3tBcVJBroX1Mc+pCsmCY</t>
  </si>
  <si>
    <t>vNeRV/V/ZdN6KyYofBw04gF/zJ7bkrUp</t>
  </si>
  <si>
    <t>bVNQy4hfocpohn6o+7A8dVcSAAPDxawn</t>
  </si>
  <si>
    <t>UhygqvJlLBmjuF3DlbL7YI5dqqfL81+b</t>
  </si>
  <si>
    <t>xiVkU9cZts3VoqGhg/lppVYfWqswpSdB</t>
  </si>
  <si>
    <t>ZgF65v78yPhcDGXW/bEO49gK8HjLgCis</t>
  </si>
  <si>
    <t>u0PB+rR+Apw5JWFyMSqUc+pcRG2oh6ho</t>
  </si>
  <si>
    <t>5myw+tQ4djEa2dxtr8o+E/og0ifFI/YU</t>
  </si>
  <si>
    <t>HkUQOgc4YScaVAyR4rPf1VNGyDKeFjhv</t>
  </si>
  <si>
    <t>B0JNoJjcqwnIONtABs9ZO9K2kFQPwWFs</t>
  </si>
  <si>
    <t>H9+IqbewFuzzKU6S0kF0dASHQrcAp4K4</t>
  </si>
  <si>
    <t>qe4kOEqw45y3ualvrJDV4W6x5ADq2UkZ</t>
  </si>
  <si>
    <t>tikalUWzJJfaIeeVDiIYEaQO/a37GtYC</t>
  </si>
  <si>
    <t>erFq+q7jrfqFXBYqchBKTO+2q/U9L9Tx</t>
  </si>
  <si>
    <t>ZLvjqodtkuJBfVrLLSrDXIPM3U6wcC/A</t>
  </si>
  <si>
    <t>/qisTUm87zqLtvDHreSFPgFXEB1rpow8</t>
  </si>
  <si>
    <t>kYu+NCySRjv6pF1J54Zc9b6zxBMjZ1En</t>
  </si>
  <si>
    <t>hfBZl+D8h5wLUbdv5Ri2etkpGwFCqydF</t>
  </si>
  <si>
    <t>jNiOsByQdN27hjwb0N0l14CbSTnSn6ed</t>
  </si>
  <si>
    <t>iSZsFI4nhUBQoDlu54lTDZwQT/E4HqDG</t>
  </si>
  <si>
    <t>jOzw+FBw4GzCxRDS1F3gFkXvxw9HcCQj</t>
  </si>
  <si>
    <t>s+lk0M5EC3Vwadyx5lAkSkkblDm3exVO</t>
  </si>
  <si>
    <t>nbBhHD5SIqItT//0vw9Jwy4VxEEOMZdk</t>
  </si>
  <si>
    <t>JNkZ32Ly+8ELaKZPQeVSiouw3LTeUW8H</t>
  </si>
  <si>
    <t>fw6AnV9xso3GxMTlRVc2QCD8v8M6gNRc</t>
  </si>
  <si>
    <t>UvRq1BMcjY6vfBXD2Z9eJ7N6g7nbdMCt</t>
  </si>
  <si>
    <t>ohUGwxF2tEZIqmGStgy4C4ZiwMyDcKQW</t>
  </si>
  <si>
    <t>0xG0XcMVLugX4hElK/FL3IpbhEE9k/EM</t>
  </si>
  <si>
    <t>CBz7IsbKB2pTGYWJ3CUF4z3USgvD6Blj</t>
  </si>
  <si>
    <t>m1/uQQhKbbCYW2t+n0fDQDJkWHBaIZoV</t>
  </si>
  <si>
    <t>ne9oXdzJZSsXAYseORw1vy5rRMNXlEZv</t>
  </si>
  <si>
    <t>tuzaFOehgPIqk6VIAiVEPe62xnIEOLNP</t>
  </si>
  <si>
    <t>OlAOukO+sFd36ZiHoTnVZ9Ef0zZNdkD6</t>
  </si>
  <si>
    <t>H/2UJ1v/SbMMl9gUqQX2uz8rRbiahbTU</t>
  </si>
  <si>
    <t>nJiUOGXQS+CPItD12Fv0dYDAaxz9qCGz</t>
  </si>
  <si>
    <t>uu0vem4TI2W4bPlCUCiM8PN0iksTyiiT</t>
  </si>
  <si>
    <t>zqZM6BQ6L/UjpsNnE/E3voy6dq5OiQ85</t>
  </si>
  <si>
    <t>HwrkimrdXA3+ykgm7ra0h5N76kjovadv</t>
  </si>
  <si>
    <t>HPgu+WTecHjmdYuoT6w1xG6gHTvEPQo5</t>
  </si>
  <si>
    <t>DuPjQFb8XoAXsYabYUZlHF3IL4ZyiJrs</t>
  </si>
  <si>
    <t>iEeuLTWsRAI0J8PriCklEWZGsiyB2FD6</t>
  </si>
  <si>
    <t>cWkY2f5eyJt1Ac4KinFeW2JhzUbyRxr+</t>
  </si>
  <si>
    <t>oTW0LzqcidAiCVIfGRb/DwsKd5uzqLas</t>
  </si>
  <si>
    <t>zxYkuM33VXk9MNi1WCACmVKNICpZIXHE</t>
  </si>
  <si>
    <t>R2hfjjH+0Bk+7El8/eykpjI/GEvLwtUM</t>
  </si>
  <si>
    <t>bwrF+hw5jB792gKYq2VKAChXL2F0bE+X</t>
  </si>
  <si>
    <t>xfjE9TYHZ5b84FL/PKNOVSNkIOSzLhfD</t>
  </si>
  <si>
    <t>BqlV3iKYxKLsbG2dpFG5HX1ic7FKWdOl</t>
  </si>
  <si>
    <t>YaMrCUPsRZseOiSkVMI/UR8zRDY5YU3j</t>
  </si>
  <si>
    <t>V1Xc+7a5VcAwJHev/yGvE4D5qMirIauM</t>
  </si>
  <si>
    <t>GcfQMRLufAAsAsSFXT6V9gzw6OpeFLzn</t>
  </si>
  <si>
    <t>IQvNFPvLV2BonRr1sxDMH3M4XBc2P08H</t>
  </si>
  <si>
    <t>VlcMY/X4imf73c10oVqA87tXaJl4qTlc</t>
  </si>
  <si>
    <t>ClITWXAMAUUBuczf88ZSjxJcpMmZqzUs</t>
  </si>
  <si>
    <t>BBk2haas6qpesxb76jZqbK5d9M7yvrYj</t>
  </si>
  <si>
    <t>OTnWGRzaC5DicZTVM1H7yPW3ms+p3kUz</t>
  </si>
  <si>
    <t>+1bdpQsySwTX5PSw7aZakMY9toyEdEO3</t>
  </si>
  <si>
    <t>8wfDaUJbvFCjA15VmwfHiBtDRLc+kxrw</t>
  </si>
  <si>
    <t>dFJG/HstM56N78C7Dqn+fPxkkA8B+KdR</t>
  </si>
  <si>
    <t>V1DWKuAv89cppo7Pp8w278JAgC2aec+0</t>
  </si>
  <si>
    <t>s4vvaUznZhLDxSohH8oayvgQn3sKfQUh</t>
  </si>
  <si>
    <t>jkXbCjstbe4oILre4iyiumG59dGcfSrE</t>
  </si>
  <si>
    <t>QQfo88teTJkx3oF6tw1ofOMLNv8teXAS</t>
  </si>
  <si>
    <t>Cvr5vpPXSdquCmmE9p6ESZQuWBdaG+SW</t>
  </si>
  <si>
    <t>3LzzhvILUL7hI8ZCOZyuOdN9WEa4EdtI</t>
  </si>
  <si>
    <t>K+8Uz34s9QGPCE8tLgP7Wav4KJJO1ykF</t>
  </si>
  <si>
    <t>h8C4C2suWNROteKWL/l8pnEvnMa89U5t</t>
  </si>
  <si>
    <t>n56sz/MDlVVJFeb5v8/k1Wez026L88uo</t>
  </si>
  <si>
    <t>VAF4+ZIENOBoQQlf4s3d/u1bAo6LpkKo</t>
  </si>
  <si>
    <t>F4v8z56tQqC/o453Th6qirIV90nzwT6m</t>
  </si>
  <si>
    <t>/Y3OEBv4hD9dp9+5IaaBBEzfaRh7njWk</t>
  </si>
  <si>
    <t>UQXFPYHX3qfKU6PdY4yxssdKIBiFUTId</t>
  </si>
  <si>
    <t>ZAX45DwPoguzCQMfnk3psn9IZl93FQKY</t>
  </si>
  <si>
    <t>DV2y9dvpt9C9vGI2Tul0pa8Y5QJ7eLVM</t>
  </si>
  <si>
    <t>lZy4ZPXIdAGHqZU/Ng7rk1kBLBTLZ+Jh</t>
  </si>
  <si>
    <t>UuH5EQrNaBr18U6XybFj+EPdQspNtMpg</t>
  </si>
  <si>
    <t>2gT1iY9yrAlkngtTedg62pUnJBmwu0op</t>
  </si>
  <si>
    <t>y9XxVBJyUwZdd/tRkjHPZRunV8j6ND1f</t>
  </si>
  <si>
    <t>1B+XsMgNrATjLN8eVNWSy/U8Yltx8hN9</t>
  </si>
  <si>
    <t>/9u1Flw/r031+PfDySyCBml6mm+zDfSj</t>
  </si>
  <si>
    <t>1rsuwuQUq8oGsQpdiowLvlLz6va+P+X/</t>
  </si>
  <si>
    <t>FgzS8mmlKfBTBwcSVYw9rQ0B/mmC0zsL</t>
  </si>
  <si>
    <t>fq7W/yUf61zDhxiIBPn53vHun5SIFNBk</t>
  </si>
  <si>
    <t>c/81pkkihx2k5srjLoApWIiH/9j1Frfq</t>
  </si>
  <si>
    <t>oBoF/MSwJqT/SP+EYTyRTKojK9spq1ci</t>
  </si>
  <si>
    <t>EJtqoCWkuxm82OeslYxpdlDshcWb/MAu</t>
  </si>
  <si>
    <t>xzVK9CESNfZJ7c327IUy7GCnIsmQ1fE/</t>
  </si>
  <si>
    <t>iDgjkN4S06h77PCSV+TZBGkR6KECJWeD</t>
  </si>
  <si>
    <t>bhmuhLfwbM7owK9cIpbNPtAYkcUmieuF</t>
  </si>
  <si>
    <t>TTUexCRzQmcr8oXrjFkZYthnpSk1WHun</t>
  </si>
  <si>
    <t>bXh7xc6/1xsHG2TdPyPEDulqkF67j0T1</t>
  </si>
  <si>
    <t>ZsYPkIbgmNqS+9FjB13FQHvhjrpWLn9R</t>
  </si>
  <si>
    <t>lgjhhZag3apuqunK5uqRywM+wc25FaTl</t>
  </si>
  <si>
    <t>kaFIiD/yjsS9HhFcWg9OLUR1MZaGMBb1</t>
  </si>
  <si>
    <t>TDikhbFPBq7NVgNZYBDSkduKdKpTsMFL</t>
  </si>
  <si>
    <t>LJrvoUKysYgEElSmTfmrUVR/hiU1rTeA</t>
  </si>
  <si>
    <t>jwzzTpQNZqmwcTOPP7u4U/73dWSo0yb8</t>
  </si>
  <si>
    <t>dsbpyj5sfLICMqDfQTqiXv3iwYZPbtGl</t>
  </si>
  <si>
    <t>3+WfRjSFi4I6IwlIEfzF2ZrGpeizgg20</t>
  </si>
  <si>
    <t>AXmnVGZRfuau7S4rrIGYzLIOP+DNkMr5</t>
  </si>
  <si>
    <t>Qj2QELwPcPXzQ+K+hgzJxH5GY7JN/YRm</t>
  </si>
  <si>
    <t>ZW4jk1doBfH4059hD0qTySV/p23BmddB</t>
  </si>
  <si>
    <t>bznqjTZDE1pghpb92qW4Lp3+hxR/UPdv</t>
  </si>
  <si>
    <t>d18A9uTGXmeTJEOWQYlOOaGjJ+nT/EiI</t>
  </si>
  <si>
    <t>Q9/t8NU1qhca1yQvJRvKOpwVquVQp2uN</t>
  </si>
  <si>
    <t>3b7w2yAzJYE+YV0YEgduiv+1s+7Zsxw6</t>
  </si>
  <si>
    <t>nTdYW0Moih6dgWyaNuNVLP4fUF8jfVI3</t>
  </si>
  <si>
    <t>PK0Mg6fX9T+jvxOhyW1RmGp0tESW5A/o</t>
  </si>
  <si>
    <t>i6i42CieDBCbAR5fK+uclM0mAxm/HO5G</t>
  </si>
  <si>
    <t>UQI4OkayNT0Lqff3FA060KjtD/iSaQow</t>
  </si>
  <si>
    <t>28df8AS9p2OKXkaRDyvAo1UR/tixQi+7</t>
  </si>
  <si>
    <t>AwegwHPpslFTltHSCMy4Mt5IVRaqKIAm</t>
  </si>
  <si>
    <t>WlAcudpydPFDZukHjz9AOMpq/b7khWJ1</t>
  </si>
  <si>
    <t>bopGJ0c3EnineJ+TFLRjf4IEFplmmN7n</t>
  </si>
  <si>
    <t>5Fn8wYhwfLlMbqviTvjlurE0eBMNKYfp</t>
  </si>
  <si>
    <t>mcxyRzLHVF+QKYslPaYODJPKad1h3uOg</t>
  </si>
  <si>
    <t>ozZzYE+tCOcPrsgj6/DXSSTk00Ek1G1n</t>
  </si>
  <si>
    <t>NtyeYRTwAa05f4uKXmhDhamtZddz2xsh</t>
  </si>
  <si>
    <t>RaaIa7dUwCBUn9+q6hl3p/h6YNbpoVmR</t>
  </si>
  <si>
    <t>umVdI4DiApVgC2fpJYBRmkQRsGHe/Q8H</t>
  </si>
  <si>
    <t>UwHXi2XFHlt4BlP1FM6JYIjU3V9tHMJr</t>
  </si>
  <si>
    <t>P/vuFy8E+a4fgDTMlFZcoCI6MRAnjHKx</t>
  </si>
  <si>
    <t>KflcwixebcUPvxRXKx1yD4vTPc1s9gI3</t>
  </si>
  <si>
    <t>FUwJTMd19GjUgvTnYlWz9Xs2OMwS0RtW</t>
  </si>
  <si>
    <t>AdFDuGsTL0yIOPbVkbEJnNJB1rt5/jGM</t>
  </si>
  <si>
    <t>728fPz24/ML5xawJETRF8UQZrDV+JwV7</t>
  </si>
  <si>
    <t>W3eFUBlWnlxQ2080Qpdf9XWM3K8uK7t9</t>
  </si>
  <si>
    <t>Iwir+GM06i+a6mDB77Inbey61gO+18Z7</t>
  </si>
  <si>
    <t>LSrh7oFMVPnnoUr9dLTsQEkta6F81Zaw</t>
  </si>
  <si>
    <t>mJqN+9poxPb8JVn74mgJju9e73/bZHGd</t>
  </si>
  <si>
    <t>dluxPNN84PvhrIdhM9sR25L4JZ0E/Q/r</t>
  </si>
  <si>
    <t>HZlIaW7cwu0QLWj3ZpMA+BMQ019ly4ym</t>
  </si>
  <si>
    <t>RNEr/JiPMUriD4vxMVMkEwY3ZTW5uVUJ</t>
  </si>
  <si>
    <t>2RNdbXZPAKKmYld8Wk/xj2r0AAvVB4CG</t>
  </si>
  <si>
    <t>ETpuDTUYP5yXHbv8mwmtrIoA7QAObyDj</t>
  </si>
  <si>
    <t>wYkVE3ySPtzQQqsOp4Pfoyt+3iJ/ZIba</t>
  </si>
  <si>
    <t>iZ+LcpIVHu+vYOg51YcJVk63JGQ/dA8G</t>
  </si>
  <si>
    <t>hg9LNSuRhP307vBV4cQ05RP4hHC9IEME</t>
  </si>
  <si>
    <t>6C8+qLjCtpXLMZ+cxjqWEtATtxDdHEHP</t>
  </si>
  <si>
    <t>f0vO0jHvnV3XfmtfYeiQrjgDG3fwC3dh</t>
  </si>
  <si>
    <t>xfmoKmJIMXU53+H6W9hDwYOwx8T6+14N</t>
  </si>
  <si>
    <t>fDKBd1a9q2Vu/30jLoNS7YTJCpDrSHyE</t>
  </si>
  <si>
    <t>2V77LxR4Fv4x52EbvdCD3fXWR1h94Ogk</t>
  </si>
  <si>
    <t>56vZI2SLVyItf8og/xr6B5U+r5oVNKRW</t>
  </si>
  <si>
    <t>s1CkLdeyj14CbcpHG/kPOw5waLb4nDGm</t>
  </si>
  <si>
    <t>B2rBqc6zWRSM2NEw9uIsniP8zPtKQkdm</t>
  </si>
  <si>
    <t>oX3fIoMJC6bkXr3stAsNCbU814ENoSUL</t>
  </si>
  <si>
    <t>y2WxUDsRcrUeHDWDFNgAK5lL4MoPaFEA</t>
  </si>
  <si>
    <t>HrmpWM5VJ8ImZQzfbOxFarW/JeNekqxM</t>
  </si>
  <si>
    <t>9+BhgHaV5MbZ1fCbIEUdrWOJlTJ3SGdu</t>
  </si>
  <si>
    <t>1KDlW899iqujEL/DMgIlP33ubyLJe+uT</t>
  </si>
  <si>
    <t>zRfXJNWgF/9l0T5OWwPEuj4/K7n7urOy</t>
  </si>
  <si>
    <t>5e+FDFiHH6oZCjb8QocADAspoTYHILJ1</t>
  </si>
  <si>
    <t>BG3LZbOfDtARgOhlAaS0myF51HVSmWwe</t>
  </si>
  <si>
    <t>mqW9oJqPToiIx7+RKzbhjZIhZyOIFVov</t>
  </si>
  <si>
    <t>5PSCiw7ujVSIUUxGkHQ4p3M0y0+AXeI2</t>
  </si>
  <si>
    <t>vSRscOn7RSz7MYZYMvunniCHqIAYF/nb</t>
  </si>
  <si>
    <t>Hfjfi2p9htKD1PHoVv9hIQU6i89SUQan</t>
  </si>
  <si>
    <t>/0Cb3A/xISlvT5xdLXnjSOkvXZipnr8a</t>
  </si>
  <si>
    <t>VjTwOtAc97rRLGxpU45Tt98CTDUHLKZY</t>
  </si>
  <si>
    <t>ehfzKRMq3omcRZdqIIYYbEBtF9XksHWY</t>
  </si>
  <si>
    <t>6vYi2kryNoqzrGCJF7AJjS58ks02XsmY</t>
  </si>
  <si>
    <t>IRNdNfM7VKWvEzf2XIvyyzK3Fo6Sj1aL</t>
  </si>
  <si>
    <t>lB3YGZHgljHAU9r63PJlamEE5fWdQNbs</t>
  </si>
  <si>
    <t>m75ugZ/b1iWs1mlRFW4td/490Bb6TlaE</t>
  </si>
  <si>
    <t>JVkL2XCSUrmM4XpyfD1I3UWIlz+vsdOd</t>
  </si>
  <si>
    <t>NCmQY3jOETzr3R12OmattWQKO2Sofb38</t>
  </si>
  <si>
    <t>ZRgRQqvaMXOZ24UoteUACwWwnZMV+b8w</t>
  </si>
  <si>
    <t>0fg9tHRTfUPJjA0YdF3R08M6q2N9dAy3</t>
  </si>
  <si>
    <t>T4tEaAK13R6W6/myaNEA1XBj4sF8nfaZ</t>
  </si>
  <si>
    <t>gsRqVaL/aiWCnbasI4VbM1SJhbvZDZAe</t>
  </si>
  <si>
    <t>+/zJBjXLpl8vnPlyECxvVPjopP40rtON</t>
  </si>
  <si>
    <t>rY/NFLTZ/HVi8q0mzurUvJYmY9oxWn4E</t>
  </si>
  <si>
    <t>H4cZG/3LJBPj24Rw+UHV3zUh05R+teMO</t>
  </si>
  <si>
    <t>HKdo0viHgz4VAdBNLemL5oft2j5pluvf</t>
  </si>
  <si>
    <t>A7gfQ+LZofYpLhHyYYuj/NtUbhGjbnSg</t>
  </si>
  <si>
    <t>iVmqUxeNVacTMJLgGidcdQtJkH4B1dTQ</t>
  </si>
  <si>
    <t>kBI2wpmpM/YLvTzSin9OPOUqxJWHWkF5</t>
  </si>
  <si>
    <t>4RVv7jRX+I1UnBn8KEGEEFKA5+psSAci</t>
  </si>
  <si>
    <t>w+7BZa00oAv9LnGO9Qict5qRtorZKkIX</t>
  </si>
  <si>
    <t>kbF4R5fDll0ECSVzoncAbybLexZrPnSE</t>
  </si>
  <si>
    <t>OJuojjUOquOFBO4ZaiVYFrWFZfKvipDQ</t>
  </si>
  <si>
    <t>I+KooPk011JRe8MrO9TtHvGD5342QsuW</t>
  </si>
  <si>
    <t>hcAtRfc0moQCfP5OyhmJDf/t7yiQBfe4</t>
  </si>
  <si>
    <t>w//ZRs+NbphtYuDat74Z8ngxFKFtaCZ0</t>
  </si>
  <si>
    <t>5+UKOajvFhdU/DhiH4kpkHM4NIOD6CgR</t>
  </si>
  <si>
    <t>KBtiv/uKxN50XIcG+M3fiO3CYVnQXdjE</t>
  </si>
  <si>
    <t>Yw9HKTQxMrqOt2mlwh9oskQUZae93hy0</t>
  </si>
  <si>
    <t>Gto1DSCPsmi1FtNbniHBnypU31pPXYyd</t>
  </si>
  <si>
    <t>RW8qtDerdbicICoZwaAaA6fa5trr12uA</t>
  </si>
  <si>
    <t>zDUog6ej3V43tMJIZhAZE4KnqAyjRa9q</t>
  </si>
  <si>
    <t>0QzyE1BAuceQBp/47Yvcl74gjJvQb77O</t>
  </si>
  <si>
    <t>PiPnz96sCMkJN6cP84yP42zmatNGlNsg</t>
  </si>
  <si>
    <t>44JiGfuBdd6Sbrp2KUAJYURWf9od8Hnc</t>
  </si>
  <si>
    <t>fwtHExV9jgOz5RDFXnL2QrJoP/0eFNQR</t>
  </si>
  <si>
    <t>rSyJvQSqv372GJDQAQ/SsgG/OnULcv0a</t>
  </si>
  <si>
    <t>3uLz/z1cqc8RLqDf3A7/YogXStLN8nd+</t>
  </si>
  <si>
    <t>655WOPUi8taWCibL2UQ/gfVz9Agom2Z6</t>
  </si>
  <si>
    <t>YD015BA162M5tfMCYk2GuxPe0PxnzDsQ</t>
  </si>
  <si>
    <t>G/sIXN3mHgQeelEcI9Ix873wyNOArOUi</t>
  </si>
  <si>
    <t>p7cXDoi0v3nybkZlcU76JoRaBL3e6h2T</t>
  </si>
  <si>
    <t>/4XcMGGScL5T2zwIY/xRzQgHyF8+2wjD</t>
  </si>
  <si>
    <t>HZ8yL515Zo8xv21d3S0UajH++pUWhJJK</t>
  </si>
  <si>
    <t>Edu+add8Jf6uGp52UsEiHYcO52dlaRjR</t>
  </si>
  <si>
    <t>TALRsGWtmKYdpOrJNSqYadTi22LjNpZk</t>
  </si>
  <si>
    <t>5pTJlr4ng4jbiz3V0979XuSf+0YSF7YN</t>
  </si>
  <si>
    <t>gDO/3IDCCa+JcRuw8aUVQwytpkdbahGv</t>
  </si>
  <si>
    <t>06+Nm2UQVtaI9URgd7hkol8iqaRo43nA</t>
  </si>
  <si>
    <t>iSTD0YlRVnI4+SILfHadILm0O6vVVC4Y</t>
  </si>
  <si>
    <t>jJU54241uu4MHMufGLEI6ZbjeAZI88N6</t>
  </si>
  <si>
    <t>0d1NM9S6r3QNBZXZZoHk/Rv82jt/toN5</t>
  </si>
  <si>
    <t>W43P7OpXrEBTMmsvaxYI3/pvbMRwa9RM</t>
  </si>
  <si>
    <t>AieKcdGbQhVW+0D+pW9T8CEcVXd33AXd</t>
  </si>
  <si>
    <t>vA+rbvtRcj/s+EuMC2lUJIvhuZTh2Z7m</t>
  </si>
  <si>
    <t>VLzznW7vzlSxWhJzrolnMR2KvDj/CT9k</t>
  </si>
  <si>
    <t>9smnUVazYwtJ+hHellXSyvwc4HpozMkV</t>
  </si>
  <si>
    <t>t5wOtLkVpaXNodFpBwA51QuwphyPu4iW</t>
  </si>
  <si>
    <t>7LzW5Xagaw/gOSSEszsfm7DEdBrSgYEm</t>
  </si>
  <si>
    <t>u9PLh3XBnC7kXucf6Fge/hgNBG9w5t8o</t>
  </si>
  <si>
    <t>0EicSiB4ZQS1fInbB88gt+SwmozxP0N6</t>
  </si>
  <si>
    <t>TWsmCk131iTJkkzRsBOMm1S/rZRIdcOx</t>
  </si>
  <si>
    <t>hrm8ADoOHhZWyHuCyZzW96riZrrvqJFl</t>
  </si>
  <si>
    <t>r9IEQJ8jJxk0994t2AxfHHr6anTv3u8t</t>
  </si>
  <si>
    <t>Z5ZuNnUkaZNZr/el6ktCOEoV67GrYMvB</t>
  </si>
  <si>
    <t>oHkkW8rqCzq9Wp713K+Hb51GTNQUZaHf</t>
  </si>
  <si>
    <t>k1/GwSjfP9NhJjkYNPbeu8OAKcstoZI7</t>
  </si>
  <si>
    <t>QAs4HXiHOtcZI8misdjovxy+wA7J6Q+K</t>
  </si>
  <si>
    <t>XfVT6YTkTHtBoxaGDzbuXfYAEMlSCyAD</t>
  </si>
  <si>
    <t>JjcZYgon2Ln+lIjseTLJoUS2KVtAjvR4</t>
  </si>
  <si>
    <t>NBYzaPenHjnOCLh1tSG5nzNq7pqqqexx</t>
  </si>
  <si>
    <t>xuw/wxkQrTVSTsKq/tD7wG0WOPLLxGRK</t>
  </si>
  <si>
    <t>uxQF9O6ByAPJ3B1dZl8w6S3fz/NDHofy</t>
  </si>
  <si>
    <t>5NXyFBQ6i3hFVVS8cN/kzAL3NRgEp3K0</t>
  </si>
  <si>
    <t>lYlzFk/KjJJcEsaJSzf4tcyB4ygTHnlg</t>
  </si>
  <si>
    <t>C+hF/CovQC7XC4bgbz3o9OrnWea9pRLk</t>
  </si>
  <si>
    <t>C8PtanR8h43yb+r1VQ5LmVP4URY+Y9G2</t>
  </si>
  <si>
    <t>a/OqXbXZ71yP93bkCj3k9CxXkcwUeFmH</t>
  </si>
  <si>
    <t>YCb2YGTDBTl13ElJzyHsZ4E/+Q9cT3VC</t>
  </si>
  <si>
    <t>M1fNYgCE6eofMtiGYzgcx+0+PymiRMeF</t>
  </si>
  <si>
    <t>nweNixXYYgVhkmUOOD6RrrX+ZLIIaMUi</t>
  </si>
  <si>
    <t>YO26BT3McfRaTrHgY8b3bn1kfE0k2DDr</t>
  </si>
  <si>
    <t>O1yft6U/VKLXOSjjsKKjArBS9DSgyUGh</t>
  </si>
  <si>
    <t>qSSf2BaUWxw2wEgmWN77BdL4mTdSiEYb</t>
  </si>
  <si>
    <t>Kimi6bQzcoLYqrvjduEjF6yDy6JJz6Le</t>
  </si>
  <si>
    <t>5lWd/hK4BwPIKEuEIteBTrLLshigwtuu</t>
  </si>
  <si>
    <t>FH4b8/GktDpaaTo2aSp9HonVSr/Q1i2t</t>
  </si>
  <si>
    <t>htcmEHP7x9sgSOiC0HLeBe+SuKY9ETvc</t>
  </si>
  <si>
    <t>qp+dZjOa/IuxSN06icOLydezTv5evI51</t>
  </si>
  <si>
    <t>3XWbn3gXrMyfG+UD6PKINI0z40B9lygW</t>
  </si>
  <si>
    <t>momd31Z7ebu14r9/fYnbMymQyusXaIyO</t>
  </si>
  <si>
    <t>lcDZe3C2N0UEwChwX6KzWG9mKzsHbV3Q</t>
  </si>
  <si>
    <t>ZkWpIxNzmjIGO6CA1zEiexN8N/dsWOvc</t>
  </si>
  <si>
    <t>Xye+ZiDrIufylm2fijW5yf5ueOne0Fcu</t>
  </si>
  <si>
    <t>UTbXmh22AdUkW4yr6ngW3Cq77N3nKDlp</t>
  </si>
  <si>
    <t>jheJtOHQlBBPWEydNVcMJ6EBROG2XQqL</t>
  </si>
  <si>
    <t>SRG7oGGaOoyTf6ie1awSeP4WZKMLcuaJ</t>
  </si>
  <si>
    <t>NfWnSeMJe5DenfQOLCu42XQ3aj+IDdsB</t>
  </si>
  <si>
    <t>0+aRaRqzJFrDxgFRFtrcVYJ6pxDLV29I</t>
  </si>
  <si>
    <t>peNMaA7Z/m6/EQeim4CyqasgB1upJary</t>
  </si>
  <si>
    <t>xLOtUU5CCKiQevp5acivbovu0K3BnARr</t>
  </si>
  <si>
    <t>kDY2sG/drTD65JbbXaEMUrZNga9qW4bR</t>
  </si>
  <si>
    <t>UO2ExdLxjcDGxqKPyAVRzjYlxD7ThKLo</t>
  </si>
  <si>
    <t>UsSclm9zIboarQmCkgfNUMSxRMyzThxl</t>
  </si>
  <si>
    <t>YpfqX3Vp5XEwFMGuukAr4Ue1IPhdsK1Z</t>
  </si>
  <si>
    <t>0VqSO1gHEnKOKaceY/jJgSs361z2CTE6</t>
  </si>
  <si>
    <t>XM5PbwDRbVfY/C8zx9XBEu3xGfnJNor4</t>
  </si>
  <si>
    <t>JoEVChM/eOos3ULmHYcGiC/JY3VfZ1zM</t>
  </si>
  <si>
    <t>Xd53JkuzPh3sBoGEw2LYAfSkSEpqFbQ9</t>
  </si>
  <si>
    <t>4VSm+uQvVIOaMrl8sb2CUY36aT/MYxeo</t>
  </si>
  <si>
    <t>zRVqECruUSkcXLfMa0IyFO6ueIl90lUY</t>
  </si>
  <si>
    <t>gplRmRn0O/8fyutb/TltoPkwe6CqKtja</t>
  </si>
  <si>
    <t>Bvyn1xv+deXSmkpGh1pb+jVBaoO0ms8i</t>
  </si>
  <si>
    <t>h0OlX8EHQCDWjkIDbuZT4HGMlLzLYDGO</t>
  </si>
  <si>
    <t>tr69fv1DBKViG36UuvmCg2yJcctcSuIT</t>
  </si>
  <si>
    <t>aWqfL5QzxdBdrMjQtWHEZKr9iocpixlz</t>
  </si>
  <si>
    <t>qr5/idKAwbVa5o3t3Iz3F/Yx1DslOGCz</t>
  </si>
  <si>
    <t>d3E1w40iKxj/NdL7ws2d8iCztMg3J/b5</t>
  </si>
  <si>
    <t>nXrsJOyH4EpSTOF0+EHeqbmrkLuuLuJl</t>
  </si>
  <si>
    <t>6jYrbfJfzjAzMkfpN/KbYOYJJQj028yW</t>
  </si>
  <si>
    <t>4p6dBM2tvmgDqlxhgNak78NKMRzQExAS</t>
  </si>
  <si>
    <t>hd9tmalx39l8BoI2hO0M0hjNFSk0oE+t</t>
  </si>
  <si>
    <t>BVsvrHzyHh9ObiNnUqvciVHnJGGkU84w</t>
  </si>
  <si>
    <t>M7iQEIXyB/YXXvli6R+JkLJdrlMrHOJE</t>
  </si>
  <si>
    <t>nJe8AHKn6r5luSpRPYuYBQi3OAPOyYRq</t>
  </si>
  <si>
    <t>yTbPkqg2R5f8b5USjlutIi8DCDa0WnJn</t>
  </si>
  <si>
    <t>YdVboqL78Qa8411OKsGVqGKY6aJjK1X2</t>
  </si>
  <si>
    <t>Kwcug+B0cl7jzum0jM0ozHrDfk8jQYf3</t>
  </si>
  <si>
    <t>NFxBadRwZfKoEFmkQ1lFFWeal2QRk8NY</t>
  </si>
  <si>
    <t>Ni38BUgBEqZB9hMtA+ZGFqM6SMpEkpKk</t>
  </si>
  <si>
    <t>zr6iNdbn/8wo9WtVjx5Wd9fJEhr6G0qo</t>
  </si>
  <si>
    <t>w06JL4btqU2uXU4jI9TdFXIV9JjMm4OR</t>
  </si>
  <si>
    <t>0C7awIwQu+JVrLqLz6z6XWzvIePx81G/</t>
  </si>
  <si>
    <t>jEP6nHimDLT7FaU+ih1cDp7JaMUx7gdh</t>
  </si>
  <si>
    <t>LbfQ6xczsrMz6PHSuYBJ6mqm0EdpqRZ4</t>
  </si>
  <si>
    <t>nIkhWRD+qzYdXMk+SBThthEnZjV9uaHr</t>
  </si>
  <si>
    <t>UIbnGStZV3+p8yzhH4m8lezmDHA3CiVe</t>
  </si>
  <si>
    <t>B3NsXHT6RL3A+CzlMFCTs84mte1sbxIe</t>
  </si>
  <si>
    <t>/jw6K2iWKIItnqUV5hiRNZ8pDNyutNxc</t>
  </si>
  <si>
    <t>rjwOZHnmb7FgBFCaV5UT14rZA60BWHHb</t>
  </si>
  <si>
    <t>S5KiSXOJayayokpVykkF2fdf4Tg/13Qi</t>
  </si>
  <si>
    <t>jhDcgX5WFts3m0cKv4IVQliMMLEW5Y6U</t>
  </si>
  <si>
    <t>UPYsRXLtv/bbidP+EBofZWHtko3sH1ke</t>
  </si>
  <si>
    <t>C4x9ExXakGlDni3uaPUKZ43ze1FXvlVV</t>
  </si>
  <si>
    <t>daH8oqHLSdfhgxZdzFC43bqCZk2S7atG</t>
  </si>
  <si>
    <t>bLkEsvSa+HIP8PRCtK7g0dUORYwOuWPI</t>
  </si>
  <si>
    <t>eLBjfC31+tNU6TEtNs4YMdS5g60xXQbv</t>
  </si>
  <si>
    <t>ZvMcQwxDT7S169mVhnSk9fgrd9ONVtsy</t>
  </si>
  <si>
    <t>U4THtqrKQdIWIWh4db3zQItqDDuAosSc</t>
  </si>
  <si>
    <t>cUKS0ykGZS4iY7OB56dSWZU3D5FOUqUH</t>
  </si>
  <si>
    <t>fBiex1VBaqOlD1DENRxojERU6BS+K05B</t>
  </si>
  <si>
    <t>5hU5Ku9BJSJG6TuBgnY0t7rLDSET3Uyk</t>
  </si>
  <si>
    <t>e1cqhwuk0fAvuwYzSWplVidfi0KkLRFa</t>
  </si>
  <si>
    <t>vQCCtLyCzvJmwCLZG8stTP7/LI0xUQCG</t>
  </si>
  <si>
    <t>e5dAaWS9e5Un3eVGTQReimhKrwgGNA5B</t>
  </si>
  <si>
    <t>Rrv5cZ6kUDEsdfHuokXMKaYYxNwy5c0X</t>
  </si>
  <si>
    <t>6bHrQhHfcrmtSQDrivaFiHnfRxrhoKZ0</t>
  </si>
  <si>
    <t>3Cr3LdSFe7jYvrpMgVtSs8vYWXSg3SD6</t>
  </si>
  <si>
    <t>v/G5zwwlAUJch9ACWFMEp3R6kTNo5cK4</t>
  </si>
  <si>
    <t>cDiUvUYnS0OzDfG1WnAgLxhD0vbP025b</t>
  </si>
  <si>
    <t>xhvGJrTD+1fdyXETPqxShg+P9cHVAMda</t>
  </si>
  <si>
    <t>PnrLffZAU9Hyr2fsmGIG5xahdRNR8Uog</t>
  </si>
  <si>
    <t>n6b0jhz8KEcK3MSMXz8lZamro3pcKxk9</t>
  </si>
  <si>
    <t>6e+jg58PKs0RCJzkmTj951DS10eR/PQG</t>
  </si>
  <si>
    <t>3yphxevQSJUA3gfldTyaLMD6sZGkPmRb</t>
  </si>
  <si>
    <t>Z7D4FXmy9gy/2Og2r5JMwHUdPn1PlXsz</t>
  </si>
  <si>
    <t>cRKcO82Aap4Pl9lPbIxRBHj8NeCEIrP+</t>
  </si>
  <si>
    <t>YmXpdLkX3FiqHLviZVcM5vpv6rGw5JdE</t>
  </si>
  <si>
    <t>OXIN+Z70UTHz9JAgI0F7tHW48xHJzmuy</t>
  </si>
  <si>
    <t>SmZeHQA2rEruC1BCZE/f0A97Y9q/0xfp</t>
  </si>
  <si>
    <t>CuLGyg/iKOBheDAV6dYAeRgIZTar1Fm8</t>
  </si>
  <si>
    <t>69ynwR65GTmJj+2uK4saect+YXfd7H3q</t>
  </si>
  <si>
    <t>5v2Z3E3I5/wloDM6API+1RwCj94vJcLo</t>
  </si>
  <si>
    <t>95yMeas24YChQjgzKkSAHqMHoNY8Savu</t>
  </si>
  <si>
    <t>Pn8BM1OukVyhvbRXx8iUQe2gvjQ27sJt</t>
  </si>
  <si>
    <t>O5P2uGrP4NOh3/vhlOKwt3i97snbVA88</t>
  </si>
  <si>
    <t>2J4VZ3zvFSFfxPHdUt5ozexkshH0uzaG</t>
  </si>
  <si>
    <t>XZ7UcXnJKJueplSmC3ki+ZSrEbwhwNHL</t>
  </si>
  <si>
    <t>wIDyVqzgKr0UasA4ziCOuuRrSsTpK6wF</t>
  </si>
  <si>
    <t>vHOn70BFpRcav9gfMF86dTmDCVCNTAvJ</t>
  </si>
  <si>
    <t>VR+y18WRN/Gz7AgVQWeuZAP3BlhV3yR7</t>
  </si>
  <si>
    <t>sOTZ9ljR9fzkuNCxH8aQmUxukt5hVm6a</t>
  </si>
  <si>
    <t>pTO38wN7qulhcrcoe82jFFyc/PntwEE6</t>
  </si>
  <si>
    <t>9z06KizRe3B/HDnyeQqNFzeDU8qdTEp+</t>
  </si>
  <si>
    <t>VBnCwcO8A9F10FfTWBvEXK4RLnFPw8Lv</t>
  </si>
  <si>
    <t>9o5ktLSZhnr+0cTApxOZi+6eVFtcEmgh</t>
  </si>
  <si>
    <t>Vsg7/taLDJ8DiNwMyVUEQHnGBUl1Rxy6</t>
  </si>
  <si>
    <t>wZokO2Fj1ojd+4w4JN+OEJdH0H6rhz8b</t>
  </si>
  <si>
    <t>ieqQRXqHWHqZb0IV81yAR9Z3TofYJesW</t>
  </si>
  <si>
    <t>1pMWZfQjpaKkLXNKNyzn/axyuJI/U1h/</t>
  </si>
  <si>
    <t>Q+fGvnrjkdO5l3ohsUkJ60SXTuypiV99</t>
  </si>
  <si>
    <t>YI9LpgGbQw32QSVA7Y8r1MsvG0ifaImw</t>
  </si>
  <si>
    <t>kjW18Btwp5iu6FEvziNEm7NSoHtIvESf</t>
  </si>
  <si>
    <t>NCgbjZnh08Q9YbgemfjLHV9NP8JPLqMp</t>
  </si>
  <si>
    <t>KFzEhMv5YPF7wCicutW6xSIw4XLKAOQ1</t>
  </si>
  <si>
    <t>DKNaPsf5kcvEuupgCi0An5bnLUcFWTxm</t>
  </si>
  <si>
    <t>nicxAHYXIlNAlQeClVPdi+sQrK8xbw7p</t>
  </si>
  <si>
    <t>cGK9fiCncoLBbAQAFu0Syu4gIzNtD2kj</t>
  </si>
  <si>
    <t>1+D/h8m/MOExzCjGvGfBDeoCzOw6n3Sa</t>
  </si>
  <si>
    <t>3EvGD/rS1lRLzwIu9cIg5VWjkKM6q5Nf</t>
  </si>
  <si>
    <t>503h7ASXTPLTJT07i9beMJEAsPWHeeG3</t>
  </si>
  <si>
    <t>g8t0yHMmdDN9JoDfOpk7OzFlcUBT//ZH</t>
  </si>
  <si>
    <t>2wUcfND2RaKhIw8xlYSAbADBRZcprJSG</t>
  </si>
  <si>
    <t>hm0rEj2UpdzdMb9RQ0RM6SeMPNBXL3VK</t>
  </si>
  <si>
    <t>dkGgZMEyju+uR3RxcbzVnZozNSKYuGal</t>
  </si>
  <si>
    <t>q7T8wNxWwp3jQHP2FHCMQsDGl3vzHe5/</t>
  </si>
  <si>
    <t>ZbIjSkMTLe9PA7ADLVutkIP5JjjfPxSg</t>
  </si>
  <si>
    <t>9xv03Sg45Kh3UscOiS9cdWomkVp0v1nb</t>
  </si>
  <si>
    <t>QsueD1HaEXdpGAjmzHN036toC3ERlmvv</t>
  </si>
  <si>
    <t>HJu4ubp7VTF3R03pVleI4VdNnGnLVkEa</t>
  </si>
  <si>
    <t>NTVczwTKFazPC+OS2MdwdORABCjpp1hd</t>
  </si>
  <si>
    <t>g50Dbj6jvWbR6Wg+/tBFLwj+km7twJy0</t>
  </si>
  <si>
    <t>xuH6bbQlgn9nlxOGluQEEzlkvH0fjqi5</t>
  </si>
  <si>
    <t>8LOybgxPhNHM6EYLOesfbr8T39a2koV8</t>
  </si>
  <si>
    <t>fD22Wyg85IAdrYsMi6iqg/Xn5Sdj2RAH</t>
  </si>
  <si>
    <t>RFba4ew2yWdBYGMbELMyO3XjRZfL9vcq</t>
  </si>
  <si>
    <t>g1KBoybnZBfRcdnhbiAtip0zXPPDfkb4</t>
  </si>
  <si>
    <t>7kUCMYh7YkcNJPef445/noZ43O6U7fcy</t>
  </si>
  <si>
    <t>gtCfty2vDfKCCIW01ZWNLqVDZM0e8mwK</t>
  </si>
  <si>
    <t>Z523nFZZplstnz5FZuXYNC+q3VFYY+dw</t>
  </si>
  <si>
    <t>wTFuRCDV1A4ElkF+ofJb+84OYTrcLlwe</t>
  </si>
  <si>
    <t>IVI9vsc5unHQ7dmYbrwy+pW7bG6dYA2r</t>
  </si>
  <si>
    <t>UHMmxd1ShQHUynVJFyTaTkkFrbwwJY4U</t>
  </si>
  <si>
    <t>n4mlwYsMQT/e9nOqv3y2q3SqRjVTDtbD</t>
  </si>
  <si>
    <t>tP/yEI3W7eex2yowotVCAECwteGTBaIg</t>
  </si>
  <si>
    <t>r4NEyhZNvMSITDLUCjX+9hiv+r//p77H</t>
  </si>
  <si>
    <t>S+rQ5pd0y6N69akcfnxzc5uMcKyhHphf</t>
  </si>
  <si>
    <t>vWNCLBIuO6zGwfev49sQXSBvlKR4u+8W</t>
  </si>
  <si>
    <t>RMf8XZA/uwBH22WMVUrFNCqTp26hjtlc</t>
  </si>
  <si>
    <t>8nDzgkPFQUFdqS6ttjcp60Qn/H0Ig5qR</t>
  </si>
  <si>
    <t>1cHil4yq0Fh76t1N1Fh1OAFp+TLf+vJ+</t>
  </si>
  <si>
    <t>6ucfSCDCUdjZsrQAjr0il3G1iFKFY9XI</t>
  </si>
  <si>
    <t>PlB3Kvv1tNSBEZ9JTTu89TMx7MVJ9QMV</t>
  </si>
  <si>
    <t>SM8SWbr3rdXUg8as0rcbU8HCWgXU38TX</t>
  </si>
  <si>
    <t>MC+e+RHyD7SVO0RiFS+cUosWfUwHz34m</t>
  </si>
  <si>
    <t>fG9YnuXFMcWh3cAPyQ6xCkSxpLIOm4ox</t>
  </si>
  <si>
    <t>Uepy/FLx9wIOahkb/DUK/RuzQWZF8mEZ</t>
  </si>
  <si>
    <t>Gi0fN/5v/3ZvrvTDbU++7fLG1kR53Ias</t>
  </si>
  <si>
    <t>vvm2T91+q7BWAIWQqpt2f3+97RNp5qx0</t>
  </si>
  <si>
    <t>T1+0CfeFtEAVTUsHSf5xxU9fh5N9ph6W</t>
  </si>
  <si>
    <t>bdaFh5vuvZmTJVJdN7++yd/h8ky7nJ46</t>
  </si>
  <si>
    <t>VLFb4Aj1dkPhhJ58T20mwAKXcTGVYsPG</t>
  </si>
  <si>
    <t>HNVdKE01YmwrmP/CNbqeaqDLPhEar/V7</t>
  </si>
  <si>
    <t>VFHK7WCr/DOWN0uSuP3/cc7MhyEhdBGg</t>
  </si>
  <si>
    <t>57pVg8hFNc1d+yo7Qu70TXC2sNQ4ysaq</t>
  </si>
  <si>
    <t>i4HtMT5geAKo74bhGm84bzDwsX1f8BTV</t>
  </si>
  <si>
    <t>Yttdqv9QV3vEBsu8l+aEAn6ezn0/5ExG</t>
  </si>
  <si>
    <t>FEGNAF3bOqqeaun+F2Wn6VugcK3c5BsX</t>
  </si>
  <si>
    <t>kSll0LIWYXGwnKlLXlP9zgzfiQO8JqD2</t>
  </si>
  <si>
    <t>nl38AKhMjoRoNYeJ/JqUifq5qSv3cfnf</t>
  </si>
  <si>
    <t>r94JW6aOAvHA8eeZ5g1RSKs88Wdv0A9G</t>
  </si>
  <si>
    <t>GS//7aPa7hlr5oPoc3sas+dRc84V4Lb8</t>
  </si>
  <si>
    <t>HWxxgDGwRCsggfVZmutF28IB2FfnOJqZ</t>
  </si>
  <si>
    <t>Xqjz3XvWbujkj6cbs5C7MRctO0oOR02s</t>
  </si>
  <si>
    <t>6y+tXp2LORUgR3ECvbFKDwX420pm6KnK</t>
  </si>
  <si>
    <t>3mqjxlrQi08Sf+xzbc6ogxdoQ7RkLgRC</t>
  </si>
  <si>
    <t>VRX01tQnbkmvPbaNN/+yUvmGrRTPtDeF</t>
  </si>
  <si>
    <t>wEMBm3mlfLGywbR7r0ot5EosAblf7qMw</t>
  </si>
  <si>
    <t>potxL2DpMWaCS56iab4P7KDn87cCjq+0</t>
  </si>
  <si>
    <t>n2/lyqBpgzgspzCUGSbRMsYztRHOmc4o</t>
  </si>
  <si>
    <t>OzL4ZBf8pv+9B3uZP0U7hUPTXvTHQJdn</t>
  </si>
  <si>
    <t>X4iwjFXADRvG29M5IVBxToGeO78Wsa6/</t>
  </si>
  <si>
    <t>HX88SYTEGTkIlFPvcq5Bs73gBTixuoon</t>
  </si>
  <si>
    <t>PZdI2Cx7BUwWpGR8HolqSTATFTpuNtwl</t>
  </si>
  <si>
    <t>doIwZDMiqlULOki3jqwATMH2T7Uug56D</t>
  </si>
  <si>
    <t>GIyJcKMYksq8P/Ohz8xMKcQN5PB37d/8</t>
  </si>
  <si>
    <t>o5TFIox4i8rheSuYGUW6WLBLigbznSbq</t>
  </si>
  <si>
    <t>2MG7JxtW6zbjyVZsdJJJnPVABoj2VJu3</t>
  </si>
  <si>
    <t>wpByqL+N5Ov5Vmpiysq+RID6M5yBAQfX</t>
  </si>
  <si>
    <t>dtoVeSzSF3MSbuowx2bokv07Bqs2hwr0</t>
  </si>
  <si>
    <t>I/mYhoO+QPnaG/Kksd9Yu91AfP0ApcVp</t>
  </si>
  <si>
    <t>x7x3JuhkL/UCI2fQ2T0pyHTvaYZ9s/H/</t>
  </si>
  <si>
    <t>KIhxFUa5zdK7EuqnrZB8gl6CXFcSQ8PJ</t>
  </si>
  <si>
    <t>pid0EXbglQOsTBsBvl4FUwDAyZuJKncs</t>
  </si>
  <si>
    <t>KRGPbDJ7kXe0t21Gp5iUiShWMzqQ8huM</t>
  </si>
  <si>
    <t>vrp8eNPK7oJDaAf5YpemXuBrg9JTexTy</t>
  </si>
  <si>
    <t>a8ivF6Jm5TjmsNHxC5WTbFiyTjWP4mge</t>
  </si>
  <si>
    <t>BT77ZhpthEamwXvPvi6GwhiCjSQlObvD</t>
  </si>
  <si>
    <t>AqyUJyMKrllQb/pQrgacHPa4vu5EgTeA</t>
  </si>
  <si>
    <t>9WKqI7boTtRDb3b2AfrdJN/wJ9YxlR9G</t>
  </si>
  <si>
    <t>hggS0zeUHWH3VP0gxPePe8T+NH/r6P3r</t>
  </si>
  <si>
    <t>AwbOZcFz7rj5HHiZo8XKBieXBa0ukobd</t>
  </si>
  <si>
    <t>mlsY4zmRzZGRbhUm4FwECnprJWCtjURk</t>
  </si>
  <si>
    <t>mEX6Ne5yFviG13P8cCFxKwXAjZmlM8r3</t>
  </si>
  <si>
    <t>MHfMzLohrBsq/oHQ9Nr9RDhr+ZV5L4Ik</t>
  </si>
  <si>
    <t>R1wbgGb9oYoZcjK6owGO95jk/QWxOV6J</t>
  </si>
  <si>
    <t>H9PGRiwsgz60jnCr6GK41ei3i5/JaqTF</t>
  </si>
  <si>
    <t>3hSVC9SoA61YNtbFq+GslDnAFc8uUMra</t>
  </si>
  <si>
    <t>wWAn32BsvPxSN5dbgkXzmj7BpLUAGs2D</t>
  </si>
  <si>
    <t>RL3FoqK18gloLgk6bjI4fIvDUT09hTBo</t>
  </si>
  <si>
    <t>b+OqE2AleB7iNMgXbu9Og4Lr6ksVFNgw</t>
  </si>
  <si>
    <t>1z++Sa5SOiTdz/oVn7xU9EqLgV81W5VA</t>
  </si>
  <si>
    <t>994IgruLBMYsVbmAtp0DKzV+8ADvZsqg</t>
  </si>
  <si>
    <t>fS/RQNFyYpt2kY039XBmQwRSyFy/4YSC</t>
  </si>
  <si>
    <t>68ercvgH92XGHzTsNTTModvE3dBELNhY</t>
  </si>
  <si>
    <t>MEstm/MaXTxZrWUK2rr1BFX5Cwk9+KZ7</t>
  </si>
  <si>
    <t>Nb+S8qn5mTOSeMtda81cWun5SZvTNkGJ</t>
  </si>
  <si>
    <t>iRT9+ehV7rogYeGOdga94z7J+r24EHTC</t>
  </si>
  <si>
    <t>/C2kZAvswblMkrkmXw+g8/hycUNWMKyA</t>
  </si>
  <si>
    <t>M6rkA16mflllfePY7jmcVekOJGsyr72D</t>
  </si>
  <si>
    <t>Orj513KjUCEY+uGSPek4EADXmZ832tUG</t>
  </si>
  <si>
    <t>aAsGQvWaJpdwSEPz35PvoW8HNl7L5P49</t>
  </si>
  <si>
    <t>/Dtrzt/3gJn/xrzP7SB3713iBhvS9yrE</t>
  </si>
  <si>
    <t>l//g5h6szT4KrIrXjP0LEjcnD4FnZeS+</t>
  </si>
  <si>
    <t>QW5IDm1Vgp/UsQOHG1WiL6q5rII2awX+</t>
  </si>
  <si>
    <t>76is2o8NVGB2cgpinW207qq/a4dQIC7j</t>
  </si>
  <si>
    <t>51MUIhVfYYgaS4VzcOwSePVSEdhoiDCQ</t>
  </si>
  <si>
    <t>DMjNQljD444Ghqdo83fMoKpDpINBdXey</t>
  </si>
  <si>
    <t>OeF1B9+Soj7902zNI1wzmBfX4c3BNJvu</t>
  </si>
  <si>
    <t>l4NrAgJOJauYxrU6DCcn9gLK7+VIu37a</t>
  </si>
  <si>
    <t>m0+TqcfSN/8P6gvPAHioXXtBIzyrd5t1</t>
  </si>
  <si>
    <t>RvaLmJ1IGDbLLI9YynlzJ9XPx4g/wWsG</t>
  </si>
  <si>
    <t>VygfsZ9Cf8wyzoivWwKNEW5Cmvtulqp/</t>
  </si>
  <si>
    <t>e4HscVTXc1tLbsL6zCMh7dXwbagH+rX3</t>
  </si>
  <si>
    <t>urWPRUBUVDajgWjHo3ZNzmoTHjtkNNt6</t>
  </si>
  <si>
    <t>U+QRcu5B6xSWK8+T1DbBwIT1RBiZZOu8</t>
  </si>
  <si>
    <t>BZPXZ9v6GUsis+LCZgQhH3hiF8m2Wy/k</t>
  </si>
  <si>
    <t>JnyBIEwxEe3/lc/wurrB+3+QRltCdJuc</t>
  </si>
  <si>
    <t>2A7MjXL3khOzNOVVgsCKUf4otrSubJZs</t>
  </si>
  <si>
    <t>7enXcnQa+nkOCKtvalQYZViouDZ5Spty</t>
  </si>
  <si>
    <t>Bs4hY4IM+ysoIfDbW2x13iIpqaH5vvIj</t>
  </si>
  <si>
    <t>k8I1XeKSjgH29EYFTT5axblAuvSurVvz</t>
  </si>
  <si>
    <t>c+Ml+XfFjINYJibopeKdbJ5cPAKU/25f</t>
  </si>
  <si>
    <t>QArlyrWH6zkzkT+5zo85RE0n5IOoQTg+</t>
  </si>
  <si>
    <t>Yt0+3s+L2QYZSmYGt3DA1YEYQ7HSu7T3</t>
  </si>
  <si>
    <t>r7v3Y1qCldlrQNBSpkZnemr9o0au3icA</t>
  </si>
  <si>
    <t>8Bj5vjMnm4egLowA5cszfxCSa5Gc4swS</t>
  </si>
  <si>
    <t>3kdU9uRx48GBHpAnILlWpbk0dfE8RYtd</t>
  </si>
  <si>
    <t>vG89P41pE8If5ZLHWWY5n+5biqOsRE9s</t>
  </si>
  <si>
    <t>77Zk09zQhOMs4i1hmrlC4ud7v2wjvf6N</t>
  </si>
  <si>
    <t>fe21lYYXzggsmmli7DJg4o2snBoGINGd</t>
  </si>
  <si>
    <t>uBePHaUsIiC0SYfFrY3SHPZflw+owFiN</t>
  </si>
  <si>
    <t>G4jXCFube+kDkkB8pRjAnEoyz7bF+QDx</t>
  </si>
  <si>
    <t>g0zScBSzBHeWWrhTaKWeEDZvut/FNQpD</t>
  </si>
  <si>
    <t>nd1wtaPKGJYN8HQC4ZWawX67POnx+hMT</t>
  </si>
  <si>
    <t>PUzdGt1wRazM63nZ9kppsDxse2NXjOCu</t>
  </si>
  <si>
    <t>nhd1G34STLng+BH1D7k6Wxm/T8ZXDFLC</t>
  </si>
  <si>
    <t>+FXRFxi4VBVWHQBnHvlEwSr+9C2foXwm</t>
  </si>
  <si>
    <t>/dnX5lOQaLYMrPGF2p00yjL9tpsXvNRt</t>
  </si>
  <si>
    <t>keraKUocCVW7qrrdlxO1PdF/k/xqoNn4</t>
  </si>
  <si>
    <t>wQ0y3nTQnxKJXpnZQIY2LknELe1EfxDl</t>
  </si>
  <si>
    <t>F5c1g6lTMY/USH3Ai/YMhVhhPr2kQ+ak</t>
  </si>
  <si>
    <t>7SdeeZF1tyNhjubR2T2UDICp+N0o2aHq</t>
  </si>
  <si>
    <t>/renL7ibu/27e5eNZTUfE6aucdbArTZz</t>
  </si>
  <si>
    <t>O/qZ7qu5B7vZf9q1Y8INhBTC5li00A4I</t>
  </si>
  <si>
    <t>epZ6W99gaX9kA1RrrOdIuWoEr+bnEezL</t>
  </si>
  <si>
    <t>2WVX309f9i9pyY5kLU5JCFRSa6pFKZub</t>
  </si>
  <si>
    <t>JPcDN/KRcNxGFm4efYwnDfoJKq1cGy6O</t>
  </si>
  <si>
    <t>mm5CCJwjYCjjLoSA+Bk8lOOlFAOkRaMA</t>
  </si>
  <si>
    <t>vbm5h9bTA04cyXVuR5cZVehXPD2dgD8A</t>
  </si>
  <si>
    <t>KixkO3+Vq8kdywJ0ss4ribl8RFk7qh6g</t>
  </si>
  <si>
    <t>YjkUv42uZ083NMNz8PKCPu6HIO/bQO4B</t>
  </si>
  <si>
    <t>LISZu389YK9O8UNTPrDbYoW77omwaWeh</t>
  </si>
  <si>
    <t>KESOnnuu90a2ILPQqk/ajDpa88agIo08</t>
  </si>
  <si>
    <t>BeYlxCtiroFQ6bZWKyPj4/4vdCqVf+Ld</t>
  </si>
  <si>
    <t>xjiX8MHTtjXQ2Y6T7XdiyIDGVcXYQTQM</t>
  </si>
  <si>
    <t>2hVurbjqhHTq/4RmqVXzAutvdPeFTbIP</t>
  </si>
  <si>
    <t>3RDdCyMTojRoJNY7kXrxt7YKVUH4Zj3R</t>
  </si>
  <si>
    <t>PD3LoWf2LFm5C72nI5h4r/OBk4+hs5dI</t>
  </si>
  <si>
    <t>nK04Go1kkvxs9qlJ490ZOLCB4igY2Sxd</t>
  </si>
  <si>
    <t>or4ZNb5rnIOGWPepo98vSc+XSrZkMJm/</t>
  </si>
  <si>
    <t>lr4UAMIWP8K6/G3DSzqSvGksYZZ882Is</t>
  </si>
  <si>
    <t>0NjdIsX0zpBUVjQMjqYOoRPat0962Up9</t>
  </si>
  <si>
    <t>MdMgPhwW2aoezMOJssV0qQ8sl3fxs4vl</t>
  </si>
  <si>
    <t>vZlkA/4s6r/1tRIKM4Fe/C787GaGkvPZ</t>
  </si>
  <si>
    <t>kKOSZTX2OM1PQGkJ/rP0RgSQiZhAO1Rq</t>
  </si>
  <si>
    <t>27/65Y9w+eChCgINRum4BU9BzwDew4Aa</t>
  </si>
  <si>
    <t>VW/uSGLSJb0w9uSdR8AXsEktstjG+7X/</t>
  </si>
  <si>
    <t>PB0gI8DnyIX+tH1eSMFLH3PozIP0dlUD</t>
  </si>
  <si>
    <t>9nPHSq/DaXBmqKCxEftKoZfoEijlMO0F</t>
  </si>
  <si>
    <t>Fspr9YN3kdGAhbDZJpli3XvLhD1l7miV</t>
  </si>
  <si>
    <t>6OtBiKgwcjFvZ2fX8VZS1aV+BBhyfMo3</t>
  </si>
  <si>
    <t>D/9LlbyEeGVDcxHgX8VdjD9ujlwnewmE</t>
  </si>
  <si>
    <t>qLupBIQLT2yhGXE1xoJXkciUIq3q1zR/</t>
  </si>
  <si>
    <t>0t9zQiEPELtzg8HbutEqY/dRn7ao+pg/</t>
  </si>
  <si>
    <t>AuGC+9LoWh28c6OO6L1kYM3lRyf5tUxQ</t>
  </si>
  <si>
    <t>fnSU66gjv6GM3nrZzVWfko+Aoy30rjHa</t>
  </si>
  <si>
    <t>U4hKoRZeDbMhqJgB5P8rqtMf1c3i7x3L</t>
  </si>
  <si>
    <t>AYykE/GXo66DI+d1MRyGTdL6LjRx2Q6+</t>
  </si>
  <si>
    <t>d6vqC7PilJ6tNLNE4+xPx3/SQiLMyOW4</t>
  </si>
  <si>
    <t>QQlg82SfBLyjkmH52IlJbJw0UX4MuwD0</t>
  </si>
  <si>
    <t>ckgEik1WzQJQhwvv4vh4PMx8jU/WgUl8</t>
  </si>
  <si>
    <t>ZtKX7shK4RivWkM9L68td2vWNWqIAJnv</t>
  </si>
  <si>
    <t>4df6eav/nrq95gyg8Mxa/sK5yu8f5ZEC</t>
  </si>
  <si>
    <t>4v4OJjk5ArHe/e54Tm4qrWFDjt+Kgl9M</t>
  </si>
  <si>
    <t>KHU7dXmwHGhM0N6+ZB5EduByvDeaEyrF</t>
  </si>
  <si>
    <t>XA5oMyICQxa3p0RNUBsgmGggl95mbnJs</t>
  </si>
  <si>
    <t>DVAmX9ta9t1bcXPs8djFx1cV6S3LNHD7</t>
  </si>
  <si>
    <t>G69V5QLTtB5fpV/0CVqf1QxhqEChVZ1Z</t>
  </si>
  <si>
    <t>B3DGwGdT35lWFU3MrjtnlqW3kFU3k5fL</t>
  </si>
  <si>
    <t>wIjMneaAzO3mY6JigDiTnl1ckPINneTI</t>
  </si>
  <si>
    <t>C7cdADx5gBXUGB9es+tyCPHF2WYwyw8G</t>
  </si>
  <si>
    <t>ZmcLDF2plZJDQK5c/5pvS/1SwLqpBqoo</t>
  </si>
  <si>
    <t>V/37IvZC+fDC1gtjHbGfien3yaUEuzP8</t>
  </si>
  <si>
    <t>sCtntoIRwlK4BPMzpKSYdRrtsdiQ/u+j</t>
  </si>
  <si>
    <t>k296tDploIjgXtHiaGXg6rlRJl9v1OKc</t>
  </si>
  <si>
    <t>JHn0Eaaq9D/ylimsoKSknNm8bhibVcGF</t>
  </si>
  <si>
    <t>T9vfza+3FjUKGgwPV7zyVxQk8gMzq3sC</t>
  </si>
  <si>
    <t>7jHh3kiaJhbkuXF8LoM+6CtPDSfVWVcU</t>
  </si>
  <si>
    <t>7q9Y3x0KA3HPZ537TOIqxFdwczcBvey3</t>
  </si>
  <si>
    <t>lNAFJdQ3sVKwqi5uE8GThGeIrbnnYXI0</t>
  </si>
  <si>
    <t>h+lt5zHyZ7n9eaLorZCAuQi6tSNDPFdZ</t>
  </si>
  <si>
    <t>raw5tXDTuw2CJU5sFwYloZd5S1Urc5Y1</t>
  </si>
  <si>
    <t>X2Ov2LQhM8uxcBleG4aQFbv235qLrKZs</t>
  </si>
  <si>
    <t>b5DkkTd5+OBQUdTzPJqi8gDekaQ3yz23</t>
  </si>
  <si>
    <t>6LcfsWUtVTID36Pgbzb5XsgM0hQC30ph</t>
  </si>
  <si>
    <t>arPYGNRt7gWVsrxXXPVnnbdimOHIWG+B</t>
  </si>
  <si>
    <t>LOWnanYE74m5hjykjGkvifoIf/w+I0ou</t>
  </si>
  <si>
    <t>oQR3Ft7M+hvqBte5HsM/hgj1Rl8ng0nL</t>
  </si>
  <si>
    <t>tUbTmUniL6MYgMmR4sQx3aoo5b26ULaE</t>
  </si>
  <si>
    <t>ZU7z0hRPNEehr6sAEXSMSlmH1AXaKnYh</t>
  </si>
  <si>
    <t>U4EydTbj41lnr20CXPCLI0etaK2bdyZB</t>
  </si>
  <si>
    <t>s+9C72EKcIJqNPVthGRjyShwio3JEfbd</t>
  </si>
  <si>
    <t>KJHDsWCPC8KejPbofalW4Lock8r1h9zQ</t>
  </si>
  <si>
    <t>vSW3XgjTahdUv1oV7Cn5s3xL2QYrQf4o</t>
  </si>
  <si>
    <t>5h5VxkgtkdPY3haXTekAoqnvsnF911tN</t>
  </si>
  <si>
    <t>wiBK6dHtCcgONtdnmhqPPnvwf4nL7Rql</t>
  </si>
  <si>
    <t>EaWmtrW4uWx0wrPXWeUe+lRSapt39xIX</t>
  </si>
  <si>
    <t>Yu2AhkAePjABoZ6tzCshU/U0rN0Xvbcs</t>
  </si>
  <si>
    <t>uyJ0PzBRBKN+yEVn0ayo5tzno3JQsfEM</t>
  </si>
  <si>
    <t>zS4Yv41fzw24bTBauAzJVte996qc5dOz</t>
  </si>
  <si>
    <t>nRHOLgBcIyA1SgPkgyl6/97CTwbdDuml</t>
  </si>
  <si>
    <t>n334ibx/hOg3wXO7Ulk0aWAm9off1aN3</t>
  </si>
  <si>
    <t>fd3ljsDPVYbxPXdGCkiOoG/hDfBcWzy8</t>
  </si>
  <si>
    <t>XEVWi7gXrLL3X2h+3OltKwhd7k9TbFln</t>
  </si>
  <si>
    <t>KouaJLv8pwvVqtphZ3TgsIhRGX+mUukZ</t>
  </si>
  <si>
    <t>iQhXh8nb1j1EVtvseEDwLTG4DDZ4fEJc</t>
  </si>
  <si>
    <t>hwXx+ET66sYvdMlqaer9uSjjw7SYzFxo</t>
  </si>
  <si>
    <t>fmbpKas8Kurbgt9Bq6f5/94ldb0kSPYr</t>
  </si>
  <si>
    <t>tttxoz352+FxWVj6mvWXH2bAtiq25TaT</t>
  </si>
  <si>
    <t>EXqlLRQodn9nmwkXnuivDCh6onkHhWuD</t>
  </si>
  <si>
    <t>RTAF7a0/D5Z6imy/6OyuCqpurQyJCuye</t>
  </si>
  <si>
    <t>4KBIcs398TqB5MjEEAErRbcrBdaU1WcX</t>
  </si>
  <si>
    <t>udbsvnGRgR0p2qYEb8jU6fLepmDQljl7</t>
  </si>
  <si>
    <t>nPYYITh4xbz27eO/NX/eSk5P2OrSZdUP</t>
  </si>
  <si>
    <t>oDh5gR7T5y7irU4X+ZHF+4AT18M5t/rt</t>
  </si>
  <si>
    <t>2RspcAK81NXoA+beLBoH4DEDLKjNObCy</t>
  </si>
  <si>
    <t>P61QNA1XuD/jDek+MYjUGFHj712EQw0X</t>
  </si>
  <si>
    <t>uUAnDm1GG4jhqEVJt2QWvubUbVntq1F7</t>
  </si>
  <si>
    <t>CIfPNVUKZO49/mW8llLbZMa1TJ7qPHKZ</t>
  </si>
  <si>
    <t>rskoSkjF3nHUhrG5d+OKr6GvAdzdyoRV</t>
  </si>
  <si>
    <t>W8khHLyvDc0P9pNygMMdYISF+p9sCW3+</t>
  </si>
  <si>
    <t>30O24S0wP2goO6lGutWR47hHB82cb7Zc</t>
  </si>
  <si>
    <t>DQgPxizIyRL44O8kAZTXMQjJUaFqKa1z</t>
  </si>
  <si>
    <t>Y4mLM2Syk8wW1YLP79R6494lMPhbPKCF</t>
  </si>
  <si>
    <t>eE5d6zI9Ke6tSjrO3/BtMg9I4hu0VHkL</t>
  </si>
  <si>
    <t>UizkM5InystIOwB73RQYT3GcesyuO7av</t>
  </si>
  <si>
    <t>rZHlX9Xss2qbOlAiwaPDORJX5W4DT4au</t>
  </si>
  <si>
    <t>gX5a+7NZY8vsKIMzK1jnpbWhxwdxd20T</t>
  </si>
  <si>
    <t>8H6lJjcUnsdGYnswMvIBVXERSQ7z4DhE</t>
  </si>
  <si>
    <t>kD7NTe8T3CzmQ/POIgtP5M4Kh3/j5JyY</t>
  </si>
  <si>
    <t>UOwhyl//nWXV/Vo18QOKg6Y7oODRb0bV</t>
  </si>
  <si>
    <t>rvV99f87jpWnlKXr/MXf6a5FnmAcamUb</t>
  </si>
  <si>
    <t>tOM+SSRTXP4jE3SnfR0xOckiv2lBV6C/</t>
  </si>
  <si>
    <t>ReyeWEA6AVzd9dnFgg23xcOLVL9fMMu6</t>
  </si>
  <si>
    <t>ttoM+q7mvITfCpHndbsbLzvBNYLhv294</t>
  </si>
  <si>
    <t>dYxeOhbB1jKX8Gkpp7y78ho5Pcl38iSb</t>
  </si>
  <si>
    <t>kZx0DgFeSbkeILrtvcLWtj+/F6dANTlx</t>
  </si>
  <si>
    <t>pV9lmFbpu54ka4lnS5kXz+AJztRstMC4</t>
  </si>
  <si>
    <t>hHuvkx89glMIG5YiMYd5TNtGSaTDdE9l</t>
  </si>
  <si>
    <t>mYL2YSZrScq01T4licoVCyk/JCQs0zK5</t>
  </si>
  <si>
    <t>yUE1T9i3mndpLzdiYIIpfvCXZ5tKgzSg</t>
  </si>
  <si>
    <t>0QOO1cAINUjQ9CjzceuAGUOBG8on8DuE</t>
  </si>
  <si>
    <t>zNekF37nnVwFTolyqmsIK1fsW7WbFjgo</t>
  </si>
  <si>
    <t>jjwqzLIVoJOSjNcBmb2dUOvqnZVirNk9</t>
  </si>
  <si>
    <t>lsTrHjFvvvcn3dC/v/wVefiugm51z/tc</t>
  </si>
  <si>
    <t>HyjjEzj3a5oWZBypO2HvJy0SoYKJ1GYv</t>
  </si>
  <si>
    <t>/clylbWDuNI/0zWVRfgeChuVQQfIT8qs</t>
  </si>
  <si>
    <t>3HniQGQcfXjs/uBjdAoNvTEWPhLP/A1O</t>
  </si>
  <si>
    <t>6wysqbQM5lCzRgTL4QXut6P2mouw/3C+</t>
  </si>
  <si>
    <t>iX2aUE6+C436LWW8olv/S5wei2s4BSEA</t>
  </si>
  <si>
    <t>mpuPCinRiQibLqt+bjhSbL3vRHNvQSmD</t>
  </si>
  <si>
    <t>2fwV1rv7ueJXW6BmkT6ovo20Yui/t9gf</t>
  </si>
  <si>
    <t>bAhUSVi4xA0Ib84mOdGg73jOfICi6xIa</t>
  </si>
  <si>
    <t>8GZxOYCmZ/1thetDB0tGp8STWAzcHrNL</t>
  </si>
  <si>
    <t>mqvYkhbXFU1nO5a8r3v2CdK7fCiGNyyW</t>
  </si>
  <si>
    <t>y1wFqU5UNvd9R6I0qIIQOhq/U2/l9lUo</t>
  </si>
  <si>
    <t>EgaR7oYnJqdqMaGSvuV9wunLqoSRtFMw</t>
  </si>
  <si>
    <t>jddUuZ9xx7pXpXKxu1CGz+YRKO/6GMzU</t>
  </si>
  <si>
    <t>5ee+0qaBFRkXpkdzyPFLQVJiVmEATGro</t>
  </si>
  <si>
    <t>FcSi8/Wl4Ou5dwte3zpDhQZ79qIqD4u2</t>
  </si>
  <si>
    <t>Gr81Qc6B1KlO5vd4bMVGjKwC98LJQ3IZ</t>
  </si>
  <si>
    <t>9fT6BwFsf7ezfXpjNDgTAWvaGfsO2zol</t>
  </si>
  <si>
    <t>agr/cwHyIM1JkGItnO7+coeQgnKw9L23</t>
  </si>
  <si>
    <t>upE6hSSZKqrWrEk5SuQIPWHlsF+av4P6</t>
  </si>
  <si>
    <t>pkE3m5Jr6Wnc+/bPJDNLzFGQpv1b6q3g</t>
  </si>
  <si>
    <t>Q1q6eLj7F3NzdHSMk3JU48egqFFwJguT</t>
  </si>
  <si>
    <t>8jki48MGIdo2NA8xeLV9cmG1TJbqFPHa</t>
  </si>
  <si>
    <t>d9bhxi7gmbhaooS+RR4jMq4XYo4yJ1uz</t>
  </si>
  <si>
    <t>oyAYI85SDa0/uWd0XI6wMjpWOFguJPfa</t>
  </si>
  <si>
    <t>5YLqCp4j+Ic6FsXchkXcnEZJLHtebkUh</t>
  </si>
  <si>
    <t>/q6Vm3mMW2M5yAn9L+/w1+I28EGWRdLP</t>
  </si>
  <si>
    <t>FQnC2imUQqy9b7YZ1iiVOZfT7dCulswf</t>
  </si>
  <si>
    <t>yyVPL1N4SuyaPaKiIm4wPMrKIQSZ1UkU</t>
  </si>
  <si>
    <t>PHwv7CIYs5snb7gfE+uIKakO6j3Kq4eI</t>
  </si>
  <si>
    <t>DTHUBWprpP7GF8oC5QIotjdwooRJaLed</t>
  </si>
  <si>
    <t>/45kdXdLjxalH+JEgQ/toa6TjCwR5vGn</t>
  </si>
  <si>
    <t>M7113dKMZIJ1a6EX/NKBGWD+BtHw+Mp4</t>
  </si>
  <si>
    <t>dQhZNDEVre0Lh6gcY6j3QWj9DI6A6X8+</t>
  </si>
  <si>
    <t>ifh6Fb2BGab6Apznu/xACe7aAqIv+9NR</t>
  </si>
  <si>
    <t>bRKSXdaJdrOUMz12sba9r3g+CiSKsvKL</t>
  </si>
  <si>
    <t>gcN7XwwEuLm8BLdtouNabxtOHdzxwJOx</t>
  </si>
  <si>
    <t>NeGDhKFaE4T/5hi2XqnXTVHzYYYNTJqR</t>
  </si>
  <si>
    <t>DMe1bRL4/snpOKvQO7dFKI+arhc7A7fh</t>
  </si>
  <si>
    <t>6l69GKvYJM7hUbhgEeaSDhrPluLmr0vp</t>
  </si>
  <si>
    <t>b4mItLCvpwNLt6KjXf3Or/lBfBtgtH4l</t>
  </si>
  <si>
    <t>HW8mmOt6dRCGN4UohuyUyK1HoSF15qxd</t>
  </si>
  <si>
    <t>i8pcHGUbf2h2hpRUhVUao+G4OR01c0M6</t>
  </si>
  <si>
    <t>0PsH2B4NeURVO8jLeDmAkhK8pnBin8gt</t>
  </si>
  <si>
    <t>UKBd4HbR8PH3uUNnQ+Qwpi3CranM1eaz</t>
  </si>
  <si>
    <t>dJPUSzkeVUh9WIQHhoKGtZIeTbUNWQT7</t>
  </si>
  <si>
    <t>YcI2aSFRsbewVlZRllBJsTUdrrs2baol</t>
  </si>
  <si>
    <t>hESqYyvQGzPG+H8oeE65ZaGy5IN/CpAB</t>
  </si>
  <si>
    <t>rUkU9njo1jTXNMRKcSOtX4aAsjJWCDjk</t>
  </si>
  <si>
    <t>XUA5tPMZnspz/NNBHM60tOTi1NTK3H4j</t>
  </si>
  <si>
    <t>78aQi3SxgmTakDzpgURKGZk5KPk8lW/3</t>
  </si>
  <si>
    <t>4NLNtUmuQG1bfz9Bl5KT4PfXzb28EpFe</t>
  </si>
  <si>
    <t>V4S/Z9eZFZL7dfKQLCmM0lpI8nJ6b/ji</t>
  </si>
  <si>
    <t>j6bDAZXpSgXaAxJaJDymxGTiHqAC0RbA</t>
  </si>
  <si>
    <t>dCxCSTD1aBa35zgNGVGWO+FM2DDfoaX7</t>
  </si>
  <si>
    <t>eshoyhf7u7A78MRj0yVGxxeHQj1kIye/</t>
  </si>
  <si>
    <t>GBGW46v5BmrrHXqYaeQZPEonzXo4ptJX</t>
  </si>
  <si>
    <t>c9Q/amEckUH1vNOh3DVAMkF8201jmxbc</t>
  </si>
  <si>
    <t>vI/+s5OcbTkskXrSB2ARIMo8Uzj1Bnqy</t>
  </si>
  <si>
    <t>YbFsFETnSlXQOcqZky8nsY+pce/lXaXG</t>
  </si>
  <si>
    <t>vjfoSdNJh5AM/X4fM0peOW0E4keRJVLa</t>
  </si>
  <si>
    <t>Otm+5YvK/VBRSoZp1CCPTqDEyzChdR3W</t>
  </si>
  <si>
    <t>oJzOR5enn8Mbn139PpJFVoIcrHx9Wkuj</t>
  </si>
  <si>
    <t>ebMQw/h4OYDKkNR7XJWqc3a8V0+rg2d/</t>
  </si>
  <si>
    <t>FZ/jEI+MToTjTknY+uq/Fb9X1/aDe7pc</t>
  </si>
  <si>
    <t>F1gytOA+9oqkcYkZ/2C4RdPLn1jqfHRQ</t>
  </si>
  <si>
    <t>y5BY9drW3a11llyzORj7K1AtlW+TpWEZ</t>
  </si>
  <si>
    <t>ZA4j4DOgszIbGRxPA7zEomUEn3gUFHrM</t>
  </si>
  <si>
    <t>hpxxKL0S5YJHSa1xwPLAUYopEoQMgrIw</t>
  </si>
  <si>
    <t>Aw45CVO40xDFRFPAZEA0Y5BOk+LhoYfx</t>
  </si>
  <si>
    <t>pz+kOQX9s0YuTO5vesva/h/qRXxA9hDh</t>
  </si>
  <si>
    <t>WahEVCXQ4emMA6cEIXxD0rWPLWxT+U8S</t>
  </si>
  <si>
    <t>7sRMuYOcrFxJ+fK0Yps6dsniQ9oogRmW</t>
  </si>
  <si>
    <t>as+aT+RMSW395v1eXbO8MRdui84jmwAX</t>
  </si>
  <si>
    <t>4+HV1GfPSx9yCqvOo0Hgd3UR1/HpEKsX</t>
  </si>
  <si>
    <t>JmZviuJOMVuDDiX0hYQLsGqbSAne3rFs</t>
  </si>
  <si>
    <t>Vvk73u1Xz5cSi/1OOIYNstVHJP8lwWZd</t>
  </si>
  <si>
    <t>a4mhEx6LZFxG+dZOgkKkbmko9cvmwpCl</t>
  </si>
  <si>
    <t>7xYbePKX6rwqxMIzmXJnpnF7aJy0/gdR</t>
  </si>
  <si>
    <t>Uv6320oh7koGaxyMX0LI2050r6AFz2K9</t>
  </si>
  <si>
    <t>dTk1AbXr5Ci/q4e+eUiv7J8Tx2lavygl</t>
  </si>
  <si>
    <t>9Q8yO80khfCZDYh8+2wni9kuZ0JJvHlq</t>
  </si>
  <si>
    <t>JTYNKYuqXtYfCYLLi62EhMcyBwHmuQfS</t>
  </si>
  <si>
    <t>T1foQIwe7OpbEaNrYvNbwOlqPd545gMc</t>
  </si>
  <si>
    <t>6lZ/NLhPIFbK0DXDQdN7g9P21/KLVUJ4</t>
  </si>
  <si>
    <t>Vvf4DuoQa5XA2K58u17Je2IcHcXXqV+e</t>
  </si>
  <si>
    <t>arEqszQR+rmsP1CHLMg/Mont/w8Ai6FQ</t>
  </si>
  <si>
    <t>zG22wgrYtM7wpSTWdCkl/L8WcajhKz/C</t>
  </si>
  <si>
    <t>m4z5Mo+/pQQSuSNkwLi379vHMS99W1U0</t>
  </si>
  <si>
    <t>kndanU2BM+gqyB7EvFGfWPDoeOhZOBWA</t>
  </si>
  <si>
    <t>pMOEEKGmL/Yt4r4MYszL7gFVOIdvqPhR</t>
  </si>
  <si>
    <t>x90J0d6ODZfWE/KCzBSil3Zvz8jpMXrO</t>
  </si>
  <si>
    <t>5J1EgTZxPMr7qEMprLLTB08UvczJBqi4</t>
  </si>
  <si>
    <t>hKiFZX0+DkD8f8PyukhNAXj2Av+7jRRz</t>
  </si>
  <si>
    <t>WFBDAYVx1SwjWmrIqUljCdaxMkn6W5VV</t>
  </si>
  <si>
    <t>wZq8qg3n4qh+yppc+tYvojD7uGYvF+Gt</t>
  </si>
  <si>
    <t>yzwPxM9jnqkhI5GAFvu+jWCi15I7cI+5</t>
  </si>
  <si>
    <t>90y4fmBpaLpNPAHfoAgDKNje/foG3dRl</t>
  </si>
  <si>
    <t>EQ0MMKodszZA1RcUiGQIUEgik1/dTfDz</t>
  </si>
  <si>
    <t>YQSgQDtTJPqZwgahpJavaAfhiwIobdWd</t>
  </si>
  <si>
    <t>4Uo8GYQuXNWZ6AEv4zYKWvq7Y2Opulc+</t>
  </si>
  <si>
    <t>78QrVS9QMAGicA4SB7NCj1yGEYPpaM6K</t>
  </si>
  <si>
    <t>xqKCEa9cpDUDKAEGv2XiB+q8Kr9hOTR+</t>
  </si>
  <si>
    <t>IO4YdLFbePPm8ZNfFCpLZ2je3hHWdDnq</t>
  </si>
  <si>
    <t>E6DAEW8W5ulzzUzWWNObjokU4gfG1+Wu</t>
  </si>
  <si>
    <t>FpikGTNTic8qnRkDTEAqQj3MxurxncSh</t>
  </si>
  <si>
    <t>Flhic5qVD5CK4+WM1lVjyjTHmgTe3XOx</t>
  </si>
  <si>
    <t>OPM41GY02KOHA5SrYUvb9q5qSIXjTq1/</t>
  </si>
  <si>
    <t>zJ97ksFXOlLCRbSZr2LLxYMDuJIVnlOa</t>
  </si>
  <si>
    <t>r1RcJurWkC5Wh8UAZGXDE21HxnNxyDag</t>
  </si>
  <si>
    <t>L1B1joJ9aZDSzii6uHD45fue2X37jqib</t>
  </si>
  <si>
    <t>tR7rPP2aJSzZ2nSvPgHmJZNJtGQSZNps</t>
  </si>
  <si>
    <t>zOwE/57aORIDWfE6vBzLHs1EtVCs5Gv2</t>
  </si>
  <si>
    <t>CKBO9lx1twM5i6+amoxyOgFhqPHj9QsS</t>
  </si>
  <si>
    <t>BRt2PQ5LRjFVI9AXn2u4Xftupf99gcOg</t>
  </si>
  <si>
    <t>5UokIff+VuiyoBMx29uiZC+/o4wjY2ar</t>
  </si>
  <si>
    <t>OtMdhnrCD0tQ6LMZmS/1Nf5PCPhrHhZJ</t>
  </si>
  <si>
    <t>Bz2Q1OTMNW3eHqVTEng2OZ6JCqzJNB5t</t>
  </si>
  <si>
    <t>XgBwzmORQmnZFuSW3tTgYkRo5VHKh7Q0</t>
  </si>
  <si>
    <t>4HN9dh71VesK4+dtvhwFkidcYanRgfgq</t>
  </si>
  <si>
    <t>ctz3Uj608yQON22JossA/qok3Xjn+9Ly</t>
  </si>
  <si>
    <t>GFrM3AyEPG7sq3xLrpyyLX3z4+060I8z</t>
  </si>
  <si>
    <t>bWCaxu1vRV8oFmO2qlHufmFIDatGHbnU</t>
  </si>
  <si>
    <t>1QWpkKRujGJKMJvMb5NXbOP04wyTU4TC</t>
  </si>
  <si>
    <t>0yOct9L85P/ieyOA4sSMounIgp/oAEev</t>
  </si>
  <si>
    <t>bD36A7X2PQ1++26xA4OpGkh4QTbcvxQe</t>
  </si>
  <si>
    <t>+8mobzjdoWKM6VTgoJJIXvfQXEY4J/5J</t>
  </si>
  <si>
    <t>JXMLCRl6Yv0a1VH4hkYqi48lc+fAvus6</t>
  </si>
  <si>
    <t>OaCP4P5pYeUiFnIx6rLiSaDOTtV0NVMK</t>
  </si>
  <si>
    <t>wrFxrlqdQFjG/5Kij349R+e9/D2ILAc/</t>
  </si>
  <si>
    <t>G8b5Bag2NWoAmxM//C56QG1kVm9P45v5</t>
  </si>
  <si>
    <t>WPI0kExYvjKRYPl3Px1F5jyxThLV+T/G</t>
  </si>
  <si>
    <t>x53lucSY/qf+iAWQtuspgu+eOTmxtaf/</t>
  </si>
  <si>
    <t>bR3f73iBVqoJB4lAEaJhCZ0n8EylJX1g</t>
  </si>
  <si>
    <t>Pzoh/xQtmVG8Iiees6Yo13egmKfQPLB5</t>
  </si>
  <si>
    <t>zlvAlxrNUEKq6qOrlRf0ikUvYS9cP97q</t>
  </si>
  <si>
    <t>WsMtNZhkg31UK/XQ7Ed2232LQJCp3Rsn</t>
  </si>
  <si>
    <t>ueZfDK3/k1wvtC+GP1Fb73H3kxGiOySw</t>
  </si>
  <si>
    <t>t6zKK8LmnmE7e05NP0NXDty9bEIAveue</t>
  </si>
  <si>
    <t>FYfi8121VHw1cDpQ3ZUiznpAHD1p5tcZ</t>
  </si>
  <si>
    <t>rpdOq7wY8C7mY+H05p97p54p3JjaAWlv</t>
  </si>
  <si>
    <t>qVpNuWQ2Lpxg+5v9JlpN3CX4pkwGBInj</t>
  </si>
  <si>
    <t>YFG+WE8AG9CQbmsFp+ghbx2Q7e9gtcNN</t>
  </si>
  <si>
    <t>UvldFpej2nDbm1AA3Lsmjtz+xUh4pCrB</t>
  </si>
  <si>
    <t>MfL8jacGfhZPEHsvrLJV+TxH4JofiUZg</t>
  </si>
  <si>
    <t>C+mI555rz/P4x1lrp7f2vtGeY3VOSQC6</t>
  </si>
  <si>
    <t>eN60ZmmaoXsL67oLWyEnOrl/Nb6QNFXh</t>
  </si>
  <si>
    <t>eU5lp9zg2wsuhLGutiCpUms0E69TYXR/</t>
  </si>
  <si>
    <t>fBUYLCP4HZk+EvkmwX9d9fsO7jey8QSG</t>
  </si>
  <si>
    <t>Gwwkos2aYrvPKOblcZfey+qCSZ2Q5i3i</t>
  </si>
  <si>
    <t>ZtirP9N2RtWyA037X9uOxZsAi8uAF4p1</t>
  </si>
  <si>
    <t>std8a/eGdgyA41at54eimw7fvIiHOErV</t>
  </si>
  <si>
    <t>N2CuD+DUaBfj9IGZ1dARr7HkmYPjeyV3</t>
  </si>
  <si>
    <t>dtFQnn3MULp19xR26MCcFsDyLj1GEa1C</t>
  </si>
  <si>
    <t>NYOJ5GL960PyTE9DT1AkZAP4JJAizzqI</t>
  </si>
  <si>
    <t>0+S6WO0p9L1M20FAKUlcBY7AUMUJ8npB</t>
  </si>
  <si>
    <t>J+wVaj0wwZkV46wbtNxCH28bC1T89wa8</t>
  </si>
  <si>
    <t>TNryBgVWFm1U03SkiRlo/yPAc+ry7otJ</t>
  </si>
  <si>
    <t>Zn7GdNeR4RT80oz5li8wb52kGPOjKGYt</t>
  </si>
  <si>
    <t>fXIll6d8z//cXrIXrC2a2SgY8y7mhCFh</t>
  </si>
  <si>
    <t>eTsM8sTjgUVuuHSnDKRgIKVlqF8Al2pm</t>
  </si>
  <si>
    <t>vXHaic5I6puFrSx9Tr64+bBhrxcyIQXv</t>
  </si>
  <si>
    <t>4HuIro9l9/ImFKD4KYRYD0YClX8N+QUv</t>
  </si>
  <si>
    <t>azFqsEAW6tTf/5ualbUrz5Kja9CuHuzb</t>
  </si>
  <si>
    <t>tWJ0JQbaSe8oGp6YHf8KyMdRtBGRDGrb</t>
  </si>
  <si>
    <t>LR8gWBbm0ZNnxTiP+yR+W99SE6BFAAK6</t>
  </si>
  <si>
    <t>9IJgT8plFFiLQQv/RDMTQ7ORofM/6Waa</t>
  </si>
  <si>
    <t>SCCHTgy9sGPqGdwgKIaHEbTIcJy7pGEX</t>
  </si>
  <si>
    <t>YoByADvoJ1EO10RK8KKmNKloOOrGtx2x</t>
  </si>
  <si>
    <t>fb3Kxcl5LJobJWlGV+ewpRvbaltnPOHc</t>
  </si>
  <si>
    <t>ctAr40f7vHK37E4Yy93+/83k+v79fjk7</t>
  </si>
  <si>
    <t>myDpxuTRWxeH3p5fo/2a/cegjpkEXYQO</t>
  </si>
  <si>
    <t>FkNhOBjQKgd8TyEXx+B/U/EOQPtS4Md/</t>
  </si>
  <si>
    <t>HysdkwufvzmRYulb9pkK7Kd87Vh863vO</t>
  </si>
  <si>
    <t>IQOGfu0yw2Do+0/zczVqBEIjvSmtaw75</t>
  </si>
  <si>
    <t>R8fLp6MQxymvQ0IbAlSa3CnoA1sQ7Mjg</t>
  </si>
  <si>
    <t>Eca1N3D+cPOorB7tRjWBTNHoii65F65J</t>
  </si>
  <si>
    <t>9gDD1nhB9ARAH03xijUqO+m+YTyQXi0o</t>
  </si>
  <si>
    <t>icMQxRbMFKF2ZpKGYMNwxPqFw5fzHcY7</t>
  </si>
  <si>
    <t>z06HvBrm6rT6R0ijVrPYWWe5ylm6Pxh0</t>
  </si>
  <si>
    <t>ncp+28N8F7zt9GqwePLWWJUUIbL7VREX</t>
  </si>
  <si>
    <t>6X3vAPmjKhhcQZmz0jjGm7pmkGGWrjqd</t>
  </si>
  <si>
    <t>fkiwgPQmNahiqlye92iK9vU7auoWRDC+</t>
  </si>
  <si>
    <t>IwkzAic2jVff0TnmDOShN1IxeQo0k7yr</t>
  </si>
  <si>
    <t>PQT7Vsfdj3lze0ng/nLGhAdSNPvtjUQO</t>
  </si>
  <si>
    <t>u564ZO0HNA+T9x5yiOBKQUGQeVv49/+n</t>
  </si>
  <si>
    <t>9exhzTKVOLjoxA9Ank22ikMDPt161JBq</t>
  </si>
  <si>
    <t>MpOrdKdLrN1lPbMyDNB5KMRExtke1wXE</t>
  </si>
  <si>
    <t>AvBU+vgLLKXWm76R3v7itn23V6r0v1hc</t>
  </si>
  <si>
    <t>2vzr/OGvboq8ZEcnM8BH10r178ewjql5</t>
  </si>
  <si>
    <t>t+tlAG9Eqv/Goqsid2uskrCI8fdkDRwz</t>
  </si>
  <si>
    <t>KDI8JuGHaBHCiMnN4DHdeLGSp/pIYhu9</t>
  </si>
  <si>
    <t>R3BQuK1HW3FYrgZ8KyBSIqGtjxuRiCJs</t>
  </si>
  <si>
    <t>NkaPmcZ5aPKqh7BADmt7aZCrejBdf3V4</t>
  </si>
  <si>
    <t>pmqNFg2I/6iXb8Fib2dTXiExiqkNUwlv</t>
  </si>
  <si>
    <t>8jx4SDHkmtkPJ4KJamBAsLq1Y7aCHdLN</t>
  </si>
  <si>
    <t>s0EhREhTfPJoA0o4tLEsvWI4YG+j3oD6</t>
  </si>
  <si>
    <t>esQdsaZfrxz3Ff++ijLxXPCaQ4mveeu3</t>
  </si>
  <si>
    <t>xd0SMOKcUi8/CHMkzyQVe2FOCNjcnHV/</t>
  </si>
  <si>
    <t>7anO2q8qeJD3AZpOUY3JafNbWRk2Gx3/</t>
  </si>
  <si>
    <t>FMFYgp7v/TC24Ywfk+neQWKrK3wPiUjP</t>
  </si>
  <si>
    <t>uxUQsoq5ocjZZFDKB6iSo1xRwiqdoR5W</t>
  </si>
  <si>
    <t>1YS3dqd+fW2HrlmbDurzQrduH8WGJd/e</t>
  </si>
  <si>
    <t>Kr6a4SWfTKAqtdSA9+ds35MNDvx3Un9H</t>
  </si>
  <si>
    <t>wlkDaadNbAxTwRqPiDnD8gUF/Z5tfZK/</t>
  </si>
  <si>
    <t>2IyaxuUCzDpiZazAT5XJab+PoWHXcT0Z</t>
  </si>
  <si>
    <t>6T08E1rSOzyskXKBPhJOQ9JfCLwr0PXm</t>
  </si>
  <si>
    <t>BQ8iapvWReWu5BVtVx6t8SbSbIncLW/m</t>
  </si>
  <si>
    <t>N0RTmQ3zzQJK2rUGq5VEHxhM+irEUJy5</t>
  </si>
  <si>
    <t>G4i+9cnGtUIc+twtFOu2BpjyYTyVAarZ</t>
  </si>
  <si>
    <t>22R0cC6XoP1LFGwf93BWmrvFIChhKQ66</t>
  </si>
  <si>
    <t>f4hs5/hEna6JGQjI8qc4ObJkb6y8bGGj</t>
  </si>
  <si>
    <t>bW1SaMiCnNXzskK6G809v53hm67RrK++</t>
  </si>
  <si>
    <t>xKP/1ZYAYMh22WDjD9BHtA9pZA1ISchk</t>
  </si>
  <si>
    <t>a8wAVPAXLz4kXztymMo/QlwdDn14AF46</t>
  </si>
  <si>
    <t>lskLBkgeeXmGJ4QWmhl2Ya+wmPH2H83l</t>
  </si>
  <si>
    <t>fWBp+RQk5t4aEsI7Cn7vBepFUdL+ZdNR</t>
  </si>
  <si>
    <t>6NjgAISbnQR6UKl+71Yzm62i7OYK5cfg</t>
  </si>
  <si>
    <t>aNsbUZkhN/eB4Yy4MQtLpojvs666/iYW</t>
  </si>
  <si>
    <t>Y1ao+HTbGXcjvcP6z5R86IbXojppUio+</t>
  </si>
  <si>
    <t>8iwpxnXvU4JUfLRz3o1jil5zWDUoPvpm</t>
  </si>
  <si>
    <t>p3PPOpPQAOju1zc9nG0+AzVHqMTojQUF</t>
  </si>
  <si>
    <t>frUI0nMpviAM+S6JrqwPRtJhmW1SYkp1</t>
  </si>
  <si>
    <t>OLy4QhlCha5cdjssAVtLJOi3EQ7VJjjp</t>
  </si>
  <si>
    <t>ImviVRwoMAM9Nel79FBMQ1cjqeACqrqe</t>
  </si>
  <si>
    <t>a3+HUZe0b+g5grOw13YhhztZwLnun7F1</t>
  </si>
  <si>
    <t>XapWtXzAk1b6YsWt0KG35mZQCx7a6TCX</t>
  </si>
  <si>
    <t>3gTIgtu2H+4qyO/SB7yl1wva0QqqjU+J</t>
  </si>
  <si>
    <t>/8sJDkf+ZghMp+xRDNYN33kJxaxD/GyL</t>
  </si>
  <si>
    <t>eWHDtNkgfn6fa4pDMMm4NmTwRbAwQbeI</t>
  </si>
  <si>
    <t>JI57xsgQGQeW8qe4NV79Du3NEAkw6vVb</t>
  </si>
  <si>
    <t>kBOnzJiUswO+nMmYHh8jMiSNo58zGcgk</t>
  </si>
  <si>
    <t>SA4qoLTw33q1zurBoK9o/qPcbTMTOoju</t>
  </si>
  <si>
    <t>Xk0F2pOwWLSTvhgxNaBho7wimuMcwD/O</t>
  </si>
  <si>
    <t>q81yjZAF9JNbmOIScwpd8y8+8cTwL3Z1</t>
  </si>
  <si>
    <t>m7WxtA7l2Wm2aDcHKD2mi2+kFVsW3hWK</t>
  </si>
  <si>
    <t>XZ7j+FlaY9M0DhD/jQf2z8KonlALqRz0</t>
  </si>
  <si>
    <t>PrkLOX/FsjV9CfXSIoMyKG52qvcFqmkR</t>
  </si>
  <si>
    <t>Jpnxa7tzQjWC/hna+49DpeGzRh7ySLSk</t>
  </si>
  <si>
    <t>DC6a17yUsFOP8QkdxZj4OgldSkyU0vS+</t>
  </si>
  <si>
    <t>NqIxXHRyFmInG60CG5kcxy/GeyLDQumL</t>
  </si>
  <si>
    <t>tqlyJczElRp6upY881Jmag9b//rpHLlA</t>
  </si>
  <si>
    <t>8BevGCwfVN1mz6qJLM7t1A6HP8tkGMfn</t>
  </si>
  <si>
    <t>+R6oZi8FMuqA3PbtK0cNJl3YxgEHbCPP</t>
  </si>
  <si>
    <t>NGtIFoP9vhCHj7q+KWUNa7gAIckJr4GQ</t>
  </si>
  <si>
    <t>lWjJsCeoV7rHZhr30YzJSj8T05fBzW3t</t>
  </si>
  <si>
    <t>aPEzfzduPENj34X0HNZuo+x2RkaDlB4Y</t>
  </si>
  <si>
    <t>NbNidhYT31Q+cAcnfSDpdpUrq/+j+ELj</t>
  </si>
  <si>
    <t>jr3CI60s5VVX/10ZxhhmRvRz3uNgxXoN</t>
  </si>
  <si>
    <t>I+zRhi+rSA0zgQR/aIOcAUooqYPkN4JY</t>
  </si>
  <si>
    <t>cem8xodeUZxbmfeW7MNx0q6v2gt5bXBe</t>
  </si>
  <si>
    <t>YK8DKj2GCsLtHfxvQhxXxVxWZyS3mwQm</t>
  </si>
  <si>
    <t>JSkbN9Zn/OFeFYe9Vg2TDAYNSyctIgUR</t>
  </si>
  <si>
    <t>sg6LOTBI3SLo42fMCpz+r49SbedRwChY</t>
  </si>
  <si>
    <t>mqkLGOBvVf0Yr/wb/LzjlmxDAdFZHFxf</t>
  </si>
  <si>
    <t>ge1fnC4G6fp+YSYTOb3phPLRR2zhCdna</t>
  </si>
  <si>
    <t>gB5Pu6od+gIggi8sQPK28XNT8pmjwsyk</t>
  </si>
  <si>
    <t>iERxqV93t17XgzKyHB9RlB5t+0NeLR14</t>
  </si>
  <si>
    <t>8Gh96DF6BlZm7f+o+7uribMKFlAYhm9y</t>
  </si>
  <si>
    <t>P01nCB7xWvk5myzSqI+/HMooeaS95iTy</t>
  </si>
  <si>
    <t>iIkD7qq8wRAStrLzMtXRzjB4J0H/OTQz</t>
  </si>
  <si>
    <t>/1Qw5gxiC3CXaSsEY+Q3hnMLhTgm1feH</t>
  </si>
  <si>
    <t>jFppLcKH0faTRCrGc6WNTI610ln+DQPS</t>
  </si>
  <si>
    <t>+4YesicS04XhsvtRnsFK+dwq4iXJDNLO</t>
  </si>
  <si>
    <t>kRWRsjXDzK4fq6pCIPmulGxIsl72NdFL</t>
  </si>
  <si>
    <t>ptpD1wUPI/8fKFUZKqeNnaqTzmBURwyN</t>
  </si>
  <si>
    <t>R516iR6tS1CjJFJbyIvLm8I3Dnnt7ZLc</t>
  </si>
  <si>
    <t>kA5w6llGV4UFLvUmV8q3mHaqLlmeJNZr</t>
  </si>
  <si>
    <t>wQAhzAqPPN5tY9gb+usnnRzxAa/sgqc4</t>
  </si>
  <si>
    <t>Q7qWw72V1xCqrPYM9zO3M+qKa/SIhBIK</t>
  </si>
  <si>
    <t>30lGevVz7PI3hVp/2d0O7n24brW1nxZr</t>
  </si>
  <si>
    <t>cnsotxV5T1RKgtB0/hHsG2zZKU+E4XST</t>
  </si>
  <si>
    <t>RqjkieGhPB1e+Vx84R1WvH5wuas6bKLW</t>
  </si>
  <si>
    <t>4sOqDgJAg+F7rbzoj3WNDTeIaxrVEVrq</t>
  </si>
  <si>
    <t>bB2bIcywT5nvHUTcfOFQC2FMg4JSHjdm</t>
  </si>
  <si>
    <t>2+KjEvuF1VWJSJJzOurOuQFpvuAnoFP4</t>
  </si>
  <si>
    <t>fVga27SmajuWZqQET88t0PWXGpzqg1Ns</t>
  </si>
  <si>
    <t>jZ2NgqvZ3Qg1oULk41h/3QQaxd43v17x</t>
  </si>
  <si>
    <t>EsBDYvZcLVKwTeQBz9mWrXeImIEIPvrT</t>
  </si>
  <si>
    <t>dkpG6CDxqEyzi3c9HtsP5TfrH2j7uZ5I</t>
  </si>
  <si>
    <t>7++iUbcAL3s89IHOgcRhFcQhwMKYS9wR</t>
  </si>
  <si>
    <t>QyJ3dNNlpqn38MWJI0VE91yXNVdM7Szv</t>
  </si>
  <si>
    <t>U878sIxcQ6y+dyq7tEQ9trYj0dqG32lw</t>
  </si>
  <si>
    <t>/2yvVEszsed5NtCAHPvy1eVPYmlyzgZ0</t>
  </si>
  <si>
    <t>3DAT5l0IelQeCPSCIfxhjCPfnA1v/mU9</t>
  </si>
  <si>
    <t>lgWGZ4mNGlnhWtL4Jb8SsDv8wQ+Lv1bx</t>
  </si>
  <si>
    <t>BPf5xUz0rLPuSEuB/pttnnCICsktbowP</t>
  </si>
  <si>
    <t>5Zp8jk16nmKKpVhm7mdejElD2FowQo8T</t>
  </si>
  <si>
    <t>fNuhaLRLZHQQcjFvvBZczIaEbwgnc6lK</t>
  </si>
  <si>
    <t>Zxdwsm5ADOWe+E2kO4muHWFtxapLZvOR</t>
  </si>
  <si>
    <t>AU3+AFqCYtVRv0O+hmtF7gGT5TGhoDW4</t>
  </si>
  <si>
    <t>Lg1l96z0L4rgDjdMRJP+cTE7RR7pF1go</t>
  </si>
  <si>
    <t>ONnptvPpE9/9i7LIjgOPNIDrOdiY4dRy</t>
  </si>
  <si>
    <t>sTbWZN1lB4zbVDhO02qP3ZHX8wFS68Qx</t>
  </si>
  <si>
    <t>bDPn4X4VahAncdxXZ9c1ZcZLBcxgUJiO</t>
  </si>
  <si>
    <t>xBgra/n9kIUYLt+A1/7N0kMXxWa5CRbd</t>
  </si>
  <si>
    <t>PPFWL5BrcgCZb07JoITAeWqjV6+IOrfL</t>
  </si>
  <si>
    <t>OX/P3XuHpVr38m6Z6xtmRxf0t6o5Uplv</t>
  </si>
  <si>
    <t>zqLk9clMoUrWOqxNnA/5ePAGXz2b2bES</t>
  </si>
  <si>
    <t>N6FTVyXWS+nNgePEja1d7JpFYXITCIOG</t>
  </si>
  <si>
    <t>jYO/HoCiqAAJcCFyega2VK1JZaqa6Jfd</t>
  </si>
  <si>
    <t>FTzDLFygQyuvLp3wEtKFIHv+4m/ANCE3</t>
  </si>
  <si>
    <t>NWMtn7R/iK63a0NT4ctpxVr87I1uh3y9</t>
  </si>
  <si>
    <t>ZCDdJF9xtLUh/ch5erVERve49M/nReHp</t>
  </si>
  <si>
    <t>fEeelOIJmYKvbbl7HX6PzJR1tuL7SZ0K</t>
  </si>
  <si>
    <t>wMGYZAzYUnw10KoXipSWp3CQ3sXckHpV</t>
  </si>
  <si>
    <t>x4ARxG3/KgHt1Tsnz9X1hYbJuAIPNIEg</t>
  </si>
  <si>
    <t>geTdOb4Dcwc3phi/CMOmyHL6qir83ahq</t>
  </si>
  <si>
    <t>Vlg67C/ycwXMz8/woWne7XkBn2eirRuA</t>
  </si>
  <si>
    <t>i2GXBJCWIpISllAjl8g/uykYXFbavKcx</t>
  </si>
  <si>
    <t>TuaWTzJSuhrNBx3UpLVf0VQyjo0IGXiv</t>
  </si>
  <si>
    <t>ckWBIukyOtj9DaUXzoNR1erNIQixRtJE</t>
  </si>
  <si>
    <t>++7xAC9GJeSI/MwJVO9KMLnarJZftfT7</t>
  </si>
  <si>
    <t>TMFGipyXObfykLXQIu0C2JPcTnsvR+qP</t>
  </si>
  <si>
    <t>Qa6ssdSLeumh+Ba5DOOygEOdrE5bKnQG</t>
  </si>
  <si>
    <t>5JMEBZj7ppNLpfXfsGZtzgpjOBxsSjab</t>
  </si>
  <si>
    <t>cinUOL3hf3H0AT06B+nX+oOX+JOOv3jj</t>
  </si>
  <si>
    <t>hUos4XoCMSppjVHzg7i24od5gcL0zp45</t>
  </si>
  <si>
    <t>m6eSkjjE3h7IadHyPEmvD6JZYN2BWWrV</t>
  </si>
  <si>
    <t>25eaC7m83r9ZueP0OoXwYI9jWQ0/Qfw0</t>
  </si>
  <si>
    <t>VYKBz99Yo6qFaqd9TepIuH/ip/KSVp0j</t>
  </si>
  <si>
    <t>l0pxwzpXrkOOrKi/idjpdJwtIwSiMhB7</t>
  </si>
  <si>
    <t>wDtWUzXxuxvVnpRS7lAGJC+P7e59Z+KG</t>
  </si>
  <si>
    <t>HLUKM1UTi727ztTqr8Y3cwVovVMoKB3M</t>
  </si>
  <si>
    <t>UMDwu1BabaxnYNxQtCHTNrWVoef/rECp</t>
  </si>
  <si>
    <t>/nP9yKUw7ZyCGcW6NwRFUNpbK86li8br</t>
  </si>
  <si>
    <t>2mEFa01Fw6xG3xUzXx8QphJAWDpXfoRm</t>
  </si>
  <si>
    <t>SwJxvdWDrfTk3FvHxsTmwj9WI2MiJpcH</t>
  </si>
  <si>
    <t>6w3RvxpexjRQn48E+s7RDzFI1CXLXh06</t>
  </si>
  <si>
    <t>4PcdqHyAg8oIxf4s8miZ20Ac/aMzJJhp</t>
  </si>
  <si>
    <t>WRKWUuGQXmTy9pSqz3b7wqAQY4iArEoB</t>
  </si>
  <si>
    <t>J+E6pQxMiCzg6q5DDz8v+TssXnyYTgZd</t>
  </si>
  <si>
    <t>7ZJfG7I7QVyJkR9rhFTg/1FhggBrpAJp</t>
  </si>
  <si>
    <t>W443M5bIwSRnislYf3YYbP+NRXMm+xCU</t>
  </si>
  <si>
    <t>rIMLPXMlwPknOrYY4+KRG38xPQr3HE0i</t>
  </si>
  <si>
    <t>RJ/wW1xfX6ZLt4g+SKW8y0UIXysSurVz</t>
  </si>
  <si>
    <t>OSsLvqCuiCjxlgi6zdU5GwVo1O6dp7hh</t>
  </si>
  <si>
    <t>1rW8kYu5JnZcyP4RE6UulAVjYTA7dC7r</t>
  </si>
  <si>
    <t>ZJ/y74P12IfWj6/tJ6qjgZbd32TaIVx+</t>
  </si>
  <si>
    <t>lH+VzL6iLlyK89r8iGSQ5g3Kp1uZ01uA</t>
  </si>
  <si>
    <t>i1jp/sts6b1AMK58tuNpWYLXSwJuxqRC</t>
  </si>
  <si>
    <t>aLTLLXBypU6LRLQZGmv8zE8dj1IBalC6</t>
  </si>
  <si>
    <t>XP9iLSbreR1H5Xd7FrCJIRi9rLyPA/+p</t>
  </si>
  <si>
    <t>iZH9MgRxsFcPXRYXz9XGmNW81VqorCzt</t>
  </si>
  <si>
    <t>SDtQELDYV17fvxMegfZ7V+elxEu9KvyN</t>
  </si>
  <si>
    <t>njZfc36RyD4z7wMC00/dWz/4zSX6agzk</t>
  </si>
  <si>
    <t>0ZD59RUGWyzbHZyQdy6V2222qcv4zcPf</t>
  </si>
  <si>
    <t>2tKA/UIrg9EVz86VyVCvhnZlG9w6MECp</t>
  </si>
  <si>
    <t>zLMqYhZCadaHQpFMVPiHq2/3wAav2Zgc</t>
  </si>
  <si>
    <t>dX/t3C0OkQYgfBZGJQUDucOiV6rk1GXW</t>
  </si>
  <si>
    <t>8d9ElrgIslEXWYpwpeHfXSQdZJindfQK</t>
  </si>
  <si>
    <t>Adwq4wIL5TdmdPgqZEQ2gxEcJHBFFgJ5</t>
  </si>
  <si>
    <t>SeRaXSsT2JqUx2wLrjV98V0Lp/RzmnfK</t>
  </si>
  <si>
    <t>HgEr5owhATlogf4P5BVo84aPCe78OR1y</t>
  </si>
  <si>
    <t>SjvHdsytrH1ojFx0r6TktEmPyQgBb3sK</t>
  </si>
  <si>
    <t>X5IpOYTofty4Q7nKZtKJw7rUaAJcSpLk</t>
  </si>
  <si>
    <t>qBehaKA2IpvQED+8WXmfwt1PGE1X4gba</t>
  </si>
  <si>
    <t>dJ7+htcsJs5zWxJ8iUFlNW4yXSrue/SN</t>
  </si>
  <si>
    <t>E736rFu3jfeu+BX6wtCaF7gmBAGzdOGG</t>
  </si>
  <si>
    <t>n33G2il6wtSAE+c8cvL9SfxUMVcGOb2w</t>
  </si>
  <si>
    <t>6DdlcGZKENn71yfv28SxCbvoaNzOm0d6</t>
  </si>
  <si>
    <t>0hTJW31sAkG3HexpxL3G1D4dlP2CIkw0</t>
  </si>
  <si>
    <t>ZSfVS59Lry+KuvW6adUb1VkUU1QR20Od</t>
  </si>
  <si>
    <t>j3tyawEs6MCA9IJmq0BcqY3IEkDaqcMB</t>
  </si>
  <si>
    <t>OLLeusBXZ37cIvDHMb/iwHpyVdpAlcbv</t>
  </si>
  <si>
    <t>ZtmemjCFKy9qbxCSozYpVYmI92Cmr1RB</t>
  </si>
  <si>
    <t>cIYRNQaHtcG2q4pRD8QU8OP/o3UFd9Yn</t>
  </si>
  <si>
    <t>iNfjOtCnsDEE94R/CxGJuIy2pDihdkL+</t>
  </si>
  <si>
    <t>NQdQ3HGqCuaDk95NgXzBFzN8xOsSRymW</t>
  </si>
  <si>
    <t>Y7zjuiiwtDjK/mx9QPNb6Exj2zhBioaX</t>
  </si>
  <si>
    <t>vjPx/nAno5VpV3akqTlxma6p4CcwpTyI</t>
  </si>
  <si>
    <t>sXVZIrdsktVDMJKjROVvBgz0RZfhA4hL</t>
  </si>
  <si>
    <t>vK5XLxI/+/tNIPSr/2YM8miQ3Rs+ivAY</t>
  </si>
  <si>
    <t>mK7mZzdehxAU1hClehxpyV2a60DVlukO</t>
  </si>
  <si>
    <t>WYLeRZYURIGhfD2Ljopjibw+u1XzQqin</t>
  </si>
  <si>
    <t>jQSBCksdHSf46wR6BdUz3lCtu7ksGRrO</t>
  </si>
  <si>
    <t>PjJF6+Zl2dwsAwJUyTbZOu8ApDky84iM</t>
  </si>
  <si>
    <t>kUv7dLWwVdt6/dcyZcWX6df3FgapGrem</t>
  </si>
  <si>
    <t>I0joWnMKAMN2HtEyGzkvj6N6ZjuRwJ38</t>
  </si>
  <si>
    <t>MEcCwplVa0OYuuZTRMLQgzdO8omuWR+k</t>
  </si>
  <si>
    <t>dt+ueS1bf1/oKn0L/jkQvlGrPn0dyvMj</t>
  </si>
  <si>
    <t>n3/9JDhh72P4Mz0qmmqt+si5Ecfh0Unh</t>
  </si>
  <si>
    <t>JQ5XCwqYkbo3SgnygXsnbskUeHX2j+qK</t>
  </si>
  <si>
    <t>C0zxbtuMDN5vDa7GQX+XkAs6gDd4KB0i</t>
  </si>
  <si>
    <t>Amg4XrW0sa4e5aM8cTHjaggEbxWVrRfc</t>
  </si>
  <si>
    <t>SCpDDiZI57vMZeTytDubMKjZg7Rgdymc</t>
  </si>
  <si>
    <t>V3W7vA/TKr8+Onx8Fs6GQhDSfQ0yMMfJ</t>
  </si>
  <si>
    <t>79mOuQFQ6UZGDNJLOy/XaB+9egYMD85d</t>
  </si>
  <si>
    <t>gWXpmZN1pOTUGTxoQx57N5mADiur6FOZ</t>
  </si>
  <si>
    <t>moUhMreU4Szb/OEq3mtv0IR2xLsFfSBu</t>
  </si>
  <si>
    <t>1h7W7S5F2TdPT5OAnrCwKo3hZcFx+l3G</t>
  </si>
  <si>
    <t>OMH7lZqMkCqLMQ16nF8GUYcS+J+YpEJ2</t>
  </si>
  <si>
    <t>FtFmKJgWSqkP5GoPB0EwoBKWD8a/5F0V</t>
  </si>
  <si>
    <t>lh8zysp6ox5Nrbn5PO3rSNdja+xn6t5Q</t>
  </si>
  <si>
    <t>51Uk87Bnby+CI4uBbFlMopIk9bSmCFzJ</t>
  </si>
  <si>
    <t>RaIp+p5qLt0MynVMKJlatq5kkbO62Y2t</t>
  </si>
  <si>
    <t>LSHa/gS1vGoneCekkaiRzZAhNkz160MV</t>
  </si>
  <si>
    <t>aIA30aYDMyBIG0R2tf9zyX//lKwzFNW5</t>
  </si>
  <si>
    <t>6KIkAOp/FkL6lbN4dVoW4YS65Ri90DAF</t>
  </si>
  <si>
    <t>K8HZtMsB5ys0A0E1Q1y41UE2W0cHdcz+</t>
  </si>
  <si>
    <t>uRHzR/o04PtIWM5YkxZs1PykN2sfmUvr</t>
  </si>
  <si>
    <t>Dd8M+dXqpE/cyIodQBti0H5IniBjl31C</t>
  </si>
  <si>
    <t>xgUPIOHQ2GWwENkqKeVFNvuSY747nBD9</t>
  </si>
  <si>
    <t>atZ+r0/Bc5bzWH6/4LX8v/HnwerNk+5F</t>
  </si>
  <si>
    <t>mqLQhyLF5lhHSgkCT1IA3ONtY0u8v+vr</t>
  </si>
  <si>
    <t>J43p5q/yd+pYmLyK5RDtqy/l+OygYP8J</t>
  </si>
  <si>
    <t>7A12tekIChtx2KCsNgLQllhfmizDZrfl</t>
  </si>
  <si>
    <t>HToscw2edhmhv0LTeEVeUmWwZ0triyaO</t>
  </si>
  <si>
    <t>MsHyphlFZ1LGSrtaUHwSInj1Je8l19S9</t>
  </si>
  <si>
    <t>HfDHLV46LXRBk9Xaa5jkLfItDlUPt7rK</t>
  </si>
  <si>
    <t>D7xTtx7SgJe9i+67wVp3N9R/NNxHGLUW</t>
  </si>
  <si>
    <t>cL6KJ+cI7PplKPGwC+PB2nfuzramqNDZ</t>
  </si>
  <si>
    <t>iPpHq90alXZDx1n3EJ8QsugJyvisKUgn</t>
  </si>
  <si>
    <t>NRoLUMVE/xS2deNTNS44KcmarB7IYCbL</t>
  </si>
  <si>
    <t>3W5quZpwKZ6DyiKAeoTeubgLSTy8YkgF</t>
  </si>
  <si>
    <t>bvUqMIJl9hYYBm5SkcuGSkgn7f+DdLNg</t>
  </si>
  <si>
    <t>MdjQhK16ww/gMbhhODGp6jghMVxBsMhM</t>
  </si>
  <si>
    <t>Br1sR/GeQefAotZCYV340ZER7b8Xa9PX</t>
  </si>
  <si>
    <t>z5uL71j0Kmlorf4/OIa5MVtaCeAVimlY</t>
  </si>
  <si>
    <t>rWKJ4Hxm3fD+haT0/uuI1zhHkdKFcMle</t>
  </si>
  <si>
    <t>cr+FISvzb2W7edggz8EsxMxTf+86jN6l</t>
  </si>
  <si>
    <t>Vrw5jCd4piNqkzwJNOqawdCiojkbfAsA</t>
  </si>
  <si>
    <t>9kPjXZkdSrzcyejGDXVNjNMUdo+CsGbI</t>
  </si>
  <si>
    <t>h9qKU5TAfk8/vVHTTFei7NYaf0qhrsd3</t>
  </si>
  <si>
    <t>tA8Uobx/pnxFq7Hob2qiB4Rf4VuE2odI</t>
  </si>
  <si>
    <t>D7keOl+/s05NSYfmANb5bYWdYvy0Z+Zo</t>
  </si>
  <si>
    <t>5x2UfJ7gL3N8obsoYTfj6MoXCFXVv0LM</t>
  </si>
  <si>
    <t>rDQr9OUd3NwwXfxuwtxSvI5QqplI+F61</t>
  </si>
  <si>
    <t>RSCpD4bmmNBJSmFKGovBuP6WGSd6eJ9R</t>
  </si>
  <si>
    <t>jVy6Bymh8lTR5Cv3OMJI/SsesZj5N1NK</t>
  </si>
  <si>
    <t>5sZZ+eYVC/0xiw16u4m2eh8+HfwRauTB</t>
  </si>
  <si>
    <t>2pq35MMoDWmoYzCyG6kkWlaLAQ4EoUEH</t>
  </si>
  <si>
    <t>uWDYYZVCVhK7L9EL3YJ7WrXxZNmqJ2CF</t>
  </si>
  <si>
    <t>amB2dkZVDFAtlSF5mvJtp73NgQEzhKP2</t>
  </si>
  <si>
    <t>fL85KU+tMYZ/KindnHt8wqwNEp9DQTPd</t>
  </si>
  <si>
    <t>k8ZhbJCNXTpqe2P3uqDcJ5iXIjOHMf30</t>
  </si>
  <si>
    <t>S8ozE/zMn7Ld2IaAU6pX2VijUEL/aJNH</t>
  </si>
  <si>
    <t>Ij0u0HUnHbbNiATlanirIXdpB8c6LF8A</t>
  </si>
  <si>
    <t>AWXejX6PXb8fA+xhKp3s+/3lfwGJRunZ</t>
  </si>
  <si>
    <t>SWbh6f7XpN693nrPSSdJCJcQCB5gvIf4</t>
  </si>
  <si>
    <t>xj4kScvYkTQU8bCkryJRCeBN6s5WF8Ld</t>
  </si>
  <si>
    <t>sC/+ssXbG39hZ92lfIhwzEjF5KvlVnPi</t>
  </si>
  <si>
    <t>gk4B2znm7dkddxw+305wtzLChQdtM4sJ</t>
  </si>
  <si>
    <t>v/puii8BMmr6PIa1j0COHLsuVbFQ5Brw</t>
  </si>
  <si>
    <t>4SUk2ZoVCrda17hl6/tlfF9FdWkkrZrj</t>
  </si>
  <si>
    <t>3fzqK0raA+HsSoL1WyxuXZEIn8GQKtZm</t>
  </si>
  <si>
    <t>LXQXPaNAkmj12YwLXNibIaAJvh4eajya</t>
  </si>
  <si>
    <t>XnqC9fBDW584ggkkwZ3WxiQEPQSPVIOF</t>
  </si>
  <si>
    <t>1tdlFvcdbELsLnLhHQmSk79MjEfpcm5u</t>
  </si>
  <si>
    <t>vb1Yrs8S7eGdYCi1QSrvfpMnMSXFQdV0</t>
  </si>
  <si>
    <t>45hFK/p9me952S2w6CqfTDE+Nq1gsWXC</t>
  </si>
  <si>
    <t>xLyzFxK910Kz5/wwENXkNUcXEbjCkiGS</t>
  </si>
  <si>
    <t>zDEhGTZw50QraNVD5dbrDCcu+BI0kFVU</t>
  </si>
  <si>
    <t>0IrKUj9y1bjMwU9kMPkH6RWdx+Idnf3u</t>
  </si>
  <si>
    <t>B7E+yAF/txLiJ8CxipCg5Y6kQshnLr+e</t>
  </si>
  <si>
    <t>b/V4y5V5V5/ly7CKOmjl8waYugx+s2zE</t>
  </si>
  <si>
    <t>Y9pHdKmCSVjvoNQM+xmuRYvzWBfZpw16</t>
  </si>
  <si>
    <t>/I37VAGOHgOFjreGRra4oAEU3164JNKp</t>
  </si>
  <si>
    <t>nX7D0SzpHDFNz49vVVN2I8UfU5KnU6qV</t>
  </si>
  <si>
    <t>1BwcD7QD+Y+sIQHH41HMzwkVwqCutvAs</t>
  </si>
  <si>
    <t>1bgidsgNKSJ94vXcX9JmuseSel/UhcYg</t>
  </si>
  <si>
    <t>m1DsBCxMMsvqdDidZu7uxTMmk2HMm8WR</t>
  </si>
  <si>
    <t>cfdjylwTMXwoOF8vYsM4fe6ooo5CE13m</t>
  </si>
  <si>
    <t>2q2EOse7I9IKMsI1WLlMJAooajFtnD+S</t>
  </si>
  <si>
    <t>b4eONvk9vnDvRsiORT9dSQORMYbGcq8W</t>
  </si>
  <si>
    <t>RZPMYuYOjd7T4Edhud0qrJOV8UkwEA5U</t>
  </si>
  <si>
    <t>TJtqGaD9vd9UwQrQ1lOo+97dBSJIq7O6</t>
  </si>
  <si>
    <t>QRcHs2C1ywZmSrwov03OwPNKeF5v1g9s</t>
  </si>
  <si>
    <t>D7Y51xYsVi7e2tIon1rEN0YLutT9hydq</t>
  </si>
  <si>
    <t>5R88XqVv7Fdc8XnDvt6IDGpOWZrfdoUn</t>
  </si>
  <si>
    <t>cb+muLrqylraRZIe30+1J5M3BDYofvht</t>
  </si>
  <si>
    <t>5smzi9hW+H8BMrwOVw5hN8wuQR6xE9x4</t>
  </si>
  <si>
    <t>Xm4UZFZC6m3dlQw4Di25OX//yQ0PMU/y</t>
  </si>
  <si>
    <t>kHOMaN+OjEsF7t9hlcm3tHOiOMjAkR/s</t>
  </si>
  <si>
    <t>YlaDM8n9r+ld26COdo0YR+tJ+9ZBFedZ</t>
  </si>
  <si>
    <t>XctvReaTjOiAexv6BtUMqgH3D7PRv+KX</t>
  </si>
  <si>
    <t>EdDVXiWOTW+9WkuXPeSinxeoXT+777S3</t>
  </si>
  <si>
    <t>wQV5nJztICb4Zcy8vnZ2LgzI/mrfaT7u</t>
  </si>
  <si>
    <t>sZdHUk1NA8Cn3AJjOq7HpeoFDCL2A1NX</t>
  </si>
  <si>
    <t>MiQYwIlwknwktrQj8FBTyNPeITPjZKrW</t>
  </si>
  <si>
    <t>SJgLeDam0q4ltMbRelLThbwIHiZUjR7Z</t>
  </si>
  <si>
    <t>YkBDKjPeH0DTHNiH579xRgzuoycNuPNc</t>
  </si>
  <si>
    <t>ZahIr5SRLRUcXhLAFIy/Jr/9xq98ZjJW</t>
  </si>
  <si>
    <t>OO/1y3GQlk71rLxnW2h3amf1NgPNGMN8</t>
  </si>
  <si>
    <t>wlSOFtphwZ+Gkiofp3ktLzSMwVYNdc/n</t>
  </si>
  <si>
    <t>Dahx/7z77xDZbrlFFov47qv1Jyv1c9Ny</t>
  </si>
  <si>
    <t>rWDUDAeoIooHhOvBzOGRdx6zhg6+tg2Q</t>
  </si>
  <si>
    <t>YE8puaAhsBLuiUSW6co8sUDwF5bn+HTd</t>
  </si>
  <si>
    <t>UMrtTUegqgc1mn/bBxCtOfyxg7GyXglZ</t>
  </si>
  <si>
    <t>UVlAzEg2rY0a3rLjvtWnrX3lxA2hJntN</t>
  </si>
  <si>
    <t>ddtBALt0L7q0+ZDczKEP06aFfwC23d+f</t>
  </si>
  <si>
    <t>s/QNDSqLQ/x97vYr1yZMewl13RIcpLTY</t>
  </si>
  <si>
    <t>/8iz/rK79uJJF6M957hRS/vZpZ6Iw3qv</t>
  </si>
  <si>
    <t>pGM+84QFv2UMaQP0gjK1+hDJxADRM4JS</t>
  </si>
  <si>
    <t>jcE863jXNHKwXQahyNoSs24ivcc+Zuuf</t>
  </si>
  <si>
    <t>PmJZRogVrTjbsw8izUWAVEoihwQbwYn8</t>
  </si>
  <si>
    <t>xDFFQXx0ozD0TAAHBVOgKNiz35G2RI+A</t>
  </si>
  <si>
    <t>HyaJV6K4+rKFxTmVrUnW433RdPyxl1My</t>
  </si>
  <si>
    <t>t9wdT2mJ9HqvhOsVDAqUZfPiTnEYeiDa</t>
  </si>
  <si>
    <t>zyM9DT9CYUvYQGf02rSsfvxok270L5da</t>
  </si>
  <si>
    <t>EwnNeK9509c7kCYEUKhtTnqwjSMWR5ez</t>
  </si>
  <si>
    <t>IpiHD8mOjdX+lr54wHC+dqNO/Fhw7tCK</t>
  </si>
  <si>
    <t>VSJvyrA+ed3THxOXFUpi/I9mngQJo0M5</t>
  </si>
  <si>
    <t>Cb/FSzHXEhpcdpA6wkvBLgIVdG1MfJ3D</t>
  </si>
  <si>
    <t>YyzCgQ1I2gM+N+CfESn9TLCvxVgFUUiX</t>
  </si>
  <si>
    <t>ss/JNZncx7dpju9MkwI/ORggJiTR6tXd</t>
  </si>
  <si>
    <t>A8Nyd2j7D0WY1H15M8JyQ/2oB2mEhOsl</t>
  </si>
  <si>
    <t>J2CKqsqbbqZ1deOFwK5tWhiZbvYXin0x</t>
  </si>
  <si>
    <t>GTDGkidF6JanZO8v8loZVBoZ09r3qN5Q</t>
  </si>
  <si>
    <t>s1TMJ6jLLtxuSfGJkPmqrzu0dZLBld7O</t>
  </si>
  <si>
    <t>yrNSrYLugr5hOwhOkbES2UQQOHXIIMPy</t>
  </si>
  <si>
    <t>r752o2pLRwz4WEtRuRNx73ZPKqlU+o/u</t>
  </si>
  <si>
    <t>Zp7eqmcqlZZB6vwKMROXLp4utt/tRJB9</t>
  </si>
  <si>
    <t>3yU4BDAI4MKnlwK5+z84Lh7cFroGHoGZ</t>
  </si>
  <si>
    <t>mVPAVM8OE9B5PPloVGuqq2i6qGtqyZaK</t>
  </si>
  <si>
    <t>/QkZ9okH+YTkn+c+LhiFeZ/og0ra//YH</t>
  </si>
  <si>
    <t>PYyNnci6utDsAegvxBxTIuvnvmxMn4C0</t>
  </si>
  <si>
    <t>X37OTZ86JCUKBZHy0Qu4YCfiedw471pl</t>
  </si>
  <si>
    <t>rbEq94LKn1l06pi4ShLAh2UcUm8jHJI5</t>
  </si>
  <si>
    <t>2vfJfIACeKtwsJLkNaNJmDSyL0sMN5yj</t>
  </si>
  <si>
    <t>bKYAU5o8NM+TWc1EwhDFx10yq1Lztlh6</t>
  </si>
  <si>
    <t>vL4xY+SwfLdMrxl3ao4hpOXGp91GMrKZ</t>
  </si>
  <si>
    <t>d36qDlZSY1BCs1NPayaXarI/UXiXBbhC</t>
  </si>
  <si>
    <t>3K+CCUAjqScnTrrZHKx5LKe86PdJiQkg</t>
  </si>
  <si>
    <t>iGO3X+uMOCqSE9MktadR9ht3QeBTbnvS</t>
  </si>
  <si>
    <t>lPF55GQy+A0bGrS2AtzjtTM9Hau4yv7K</t>
  </si>
  <si>
    <t>P+A382cx78nrx4rwLCWyynJ2uXsbzzrR</t>
  </si>
  <si>
    <t>a0XENcBB1NQcgJKsX+9GaSrtM9IrK4qg</t>
  </si>
  <si>
    <t>Cgk9oOVAVrlhrVLELmeR6qmhViZPR0up</t>
  </si>
  <si>
    <t>LppEkznQHaRpiihItd2+NIp0Qmajq3L3</t>
  </si>
  <si>
    <t>giDRWEwmveC1zlPMNIF78/gJik4iM+gm</t>
  </si>
  <si>
    <t>7a6mDyunypZ/soWCKnwgdIKN/xhGUY5n</t>
  </si>
  <si>
    <t>4c5g6B0JC8j+GUdcXYbf/yPqzvvVgwiD</t>
  </si>
  <si>
    <t>zJ3cuHtVcqVa0uvjavRQjmyfxSRJ5BJ2</t>
  </si>
  <si>
    <t>AvRDfK+eRply35XXZJwPCApVIG//+ONw</t>
  </si>
  <si>
    <t>BrzYVXLqZpSMoia4kOysKcDAIg1y8JVq</t>
  </si>
  <si>
    <t>WJDgijgElhnV9zZti6ayem8VYmH7OJ7I</t>
  </si>
  <si>
    <t>nwVk+qxGlhUqZ7ImbFnYL5iA8zKxPv3R</t>
  </si>
  <si>
    <t>OTRd5BMm9vZGaFHmQlmUe7YK0y08VpRK</t>
  </si>
  <si>
    <t>hzRdu/suncIUfd8ZqA8Sbn6K0DB0ebmX</t>
  </si>
  <si>
    <t>bLOiWKJoNibtzx6sOVKUqgrz2EWX1wal</t>
  </si>
  <si>
    <t>DMnoBLO/k+i7tFSQLdszRvrJ+FXuK3JA</t>
  </si>
  <si>
    <t>UYoVZhcUfUg58XrtNsaojzXswmk2kvxN</t>
  </si>
  <si>
    <t>4CD+4o2scKpoXe5PVWQyzmpUxqXXsew4</t>
  </si>
  <si>
    <t>0kaA0DFZ88PKvxeg1dc1gqZwmMyN1fCy</t>
  </si>
  <si>
    <t>+8TTc/Rgo1m4+N7E+/MsPs/YY6tgJxAq</t>
  </si>
  <si>
    <t>o10cIqZg0F9v8DtMSB9ny22kt2/Wa5x6</t>
  </si>
  <si>
    <t>wPg4Qz91sBuonHilXSDOwqXPjuYwyV2X</t>
  </si>
  <si>
    <t>LTCMUSCLNsncUYnu6lBRIQmlIw8JaNJV</t>
  </si>
  <si>
    <t>RdM61iYvsMr2YodOaqKKtBNPO7uq0JYB</t>
  </si>
  <si>
    <t>x5FtS6NcTogL5yi3TXyMgjuywDPR174v</t>
  </si>
  <si>
    <t>zaexUOJsGw5ZTumx0h9TgnQ3iQveOICp</t>
  </si>
  <si>
    <t>3Ugko2NtoqPbpq2zX0SKz3W3PGTfmNlZ</t>
  </si>
  <si>
    <t>UI2yEoq5qw5U6lS+5dyh6oBMmRl68Ftd</t>
  </si>
  <si>
    <t>tTs4Xz+/QL7QTgcEXoHequYGB723i7Pc</t>
  </si>
  <si>
    <t>TopRT5nw7E2P5zA1YnIA14/lLIHtCVIH</t>
  </si>
  <si>
    <t>lP8CZ0cjBu0lWcCKkCySi4yzCubCcv8I</t>
  </si>
  <si>
    <t>O5rdDMphpgFYjugu4BrkmxtLfaWqGpdX</t>
  </si>
  <si>
    <t>SpS9HST9D5vw8pnEq+14+ZNABTA7XMwk</t>
  </si>
  <si>
    <t>raD6UnUWV7AJ98crwUi+GBBhAd4suU9o</t>
  </si>
  <si>
    <t>htah4CLifVzaxbEACLna+4l6J7OPTIYt</t>
  </si>
  <si>
    <t>BbtgBULv8JClP34ScXPVNGSQymMPocS+</t>
  </si>
  <si>
    <t>mJOsB2smOFm9WB2m+F/YnwZRlKK1nX6b</t>
  </si>
  <si>
    <t>1eBhY1YSNmPy+ScHWFIj1mZN5NiiGKjc</t>
  </si>
  <si>
    <t>/GNWsxZCPEW2lB9zd33Z3IERiCrhyiCM</t>
  </si>
  <si>
    <t>uj4Om5nu0EzZ9jEYvzsbYFO5mQZDqW7g</t>
  </si>
  <si>
    <t>aDaGKJMDoKZ4wO4JI/xQhhbNHTy2F33a</t>
  </si>
  <si>
    <t>qzhtpwIifNBTbUmUUenoOr10i5hWX+Gb</t>
  </si>
  <si>
    <t>0K2IHSHEIUDQZbzy1EjbXynEN/zUss8e</t>
  </si>
  <si>
    <t>gMYSrK6YHdrCxDMrAHcSt0v8ILK1KUtB</t>
  </si>
  <si>
    <t>cuNrSOvmSvaXCUeTg80jNYOHoB0R/fPD</t>
  </si>
  <si>
    <t>lhPX0ARQpHzRb98dhsTnbjiFL3IVQYoP</t>
  </si>
  <si>
    <t>5mZ64zphucpxitUdxfbSObo7zTK+F2pA</t>
  </si>
  <si>
    <t>4vawMfaliII3/uKqqkjH6sB/T4Betu+k</t>
  </si>
  <si>
    <t>RGjZxUf+Utz4VNcgUkr4xBATk8IUnO/a</t>
  </si>
  <si>
    <t>F2tZeyVTCDgD1URJ/5/8iU0mhm74F2fd</t>
  </si>
  <si>
    <t>PzFNO+fUTk/jZxyGXbxhExWp0F5ZPOCt</t>
  </si>
  <si>
    <t>hx9uemdpLr9M3Loy2BVY/x2w7RcRHphD</t>
  </si>
  <si>
    <t>siKZh4RRE1iP2GMf+rsxla+ranZ4IIff</t>
  </si>
  <si>
    <t>/kmr3v6DMjGa8lc1j2KBBE6O5/dSA4nG</t>
  </si>
  <si>
    <t>711jKyOhfG2YtoxGvvK4SrL9wr68vSB7</t>
  </si>
  <si>
    <t>gB9XPk0eqzwqIeAmMQ6iUVtA/qtVsPS2</t>
  </si>
  <si>
    <t>cm0e+UB2KAge2lKirf3LqYH+GivX6gK+</t>
  </si>
  <si>
    <t>wlB7OpCQX/wrkLFkKW62I8IOpw1g5vw7</t>
  </si>
  <si>
    <t>sQNYc55OZ77kgsPiqcaH0tFSf1T2y5cX</t>
  </si>
  <si>
    <t>NLHw+xgl4WH96LGqLlfrJveku2qJGaUr</t>
  </si>
  <si>
    <t>du5xPlqxxC90ioyCwCEhSUBoyOcIhjkc</t>
  </si>
  <si>
    <t>AISryYlDXt43/1c2ecjaq9EmFE4sCGAB</t>
  </si>
  <si>
    <t>hYjcB0Jk1VSHZ/uw4u/pIe55mGdrz+fd</t>
  </si>
  <si>
    <t>aYWh/Y6n4vjcdWq9dsgcAMEoBKp+Ljsa</t>
  </si>
  <si>
    <t>PwvQXEqs9kjKwbonv9NtXjfS8Qv97tC9</t>
  </si>
  <si>
    <t>YxyPzSKu7i78cEc5ukZZ+PWMatTznN/4</t>
  </si>
  <si>
    <t>CQ5A0OgLwk2DLxbNwKEIc9eoEQMeL4gk</t>
  </si>
  <si>
    <t>337+K1dR+NpUa26zDE2ubWD9P89YzdwY</t>
  </si>
  <si>
    <t>cSuhOSrw9gbo2I0OZFJSoshEwZadGZz/</t>
  </si>
  <si>
    <t>yxVPYixPXQEGMTx+hZ2gbLzaWUkeNrZi</t>
  </si>
  <si>
    <t>PaZ3QNR/emyQHBDS4odNL5WHl+X0OPMW</t>
  </si>
  <si>
    <t>SsNnoW16+17Qjp47yr4rZDlpdQqy8V4i</t>
  </si>
  <si>
    <t>mEceLAHI6DqMUnalVM0QqGWdLNy/SJKi</t>
  </si>
  <si>
    <t>J0/NAFSPHEv1IBnLMXHeXaGmSt76tTEU</t>
  </si>
  <si>
    <t>m0RbbFG4LEfoCsr6Wit2sq9x0qK3i8ZU</t>
  </si>
  <si>
    <t>SV78cI6QyhpYdzwFVwxQPIJsdhy/QepH</t>
  </si>
  <si>
    <t>lV1QV1kmlzW36wRT/NdXTwxZvoz6JhD/</t>
  </si>
  <si>
    <t>eNbnUmmtrH1NHOOWySy/2tTFSs5X2Y//</t>
  </si>
  <si>
    <t>MN32YRCYISlU8EuTjRP+Pi3KLt53y+yU</t>
  </si>
  <si>
    <t>NDQtYJskiJF2eSUyJN0cd94wakv2w2Cm</t>
  </si>
  <si>
    <t>J7IBKKgfF8pOqDKChp2OoBSkKQo5khrd</t>
  </si>
  <si>
    <t>AY14R3m+IppHfRmkS/b+UmYoAh0V2Z5K</t>
  </si>
  <si>
    <t>Bd0nammpq4FFzjO26xZeWfg4zszO5AaZ</t>
  </si>
  <si>
    <t>QAUSPArUBvlFHdiRWhSL/OvGLranvbB+</t>
  </si>
  <si>
    <t>zPIkgRW3SdNnwGvWj41YSl+HEnbwUjcp</t>
  </si>
  <si>
    <t>znWfvPEp9H6/2OhV/Gf42cl0HI+FOeM7</t>
  </si>
  <si>
    <t>N7x0KPWxBWMTLpfmV38MpqHtyUZqn3VT</t>
  </si>
  <si>
    <t>mjCVrXvX6AClG/0byu05C6+iB1jekwG+</t>
  </si>
  <si>
    <t>nRZsgaztRnFR8fSuHmscyCqF5P2FAfx/</t>
  </si>
  <si>
    <t>hEbbujeE+80X1CV7M/1V2U/p0vuonFsl</t>
  </si>
  <si>
    <t>c8ZzWAQDMvvk3V3OBrsmwqgiLacfLUNA</t>
  </si>
  <si>
    <t>luaLi1ui5DS0nl7V1AjTkr3mRbqKkroZ</t>
  </si>
  <si>
    <t>jxw4++zR5aa5YESd1EwkMwD7+MtB9k4K</t>
  </si>
  <si>
    <t>7K5aBjTdjwe/o3aXmyyvpnZ6YEb8khJS</t>
  </si>
  <si>
    <t>hBFer7hEZmwEuzbR8a84EslzoRkdY5Os</t>
  </si>
  <si>
    <t>vgIMPlm4tCqF/da4VwsbnlnXA0H9PS2l</t>
  </si>
  <si>
    <t>9vjFEoadRQ1UVhwYyIy+Kr+blS+r+Spc</t>
  </si>
  <si>
    <t>cA7Ksyy83vQK3/OzLaTezFeRYTPBXqZy</t>
  </si>
  <si>
    <t>Un8nOr4+x4fWChPqv+pHNJEO+ECxiWnP</t>
  </si>
  <si>
    <t>khUARIXB8x3D1SI/LCf3UKudovJW4Vz9</t>
  </si>
  <si>
    <t>phVrSXXHs2P9Z3otzDnBn2eWPZtLFgzX</t>
  </si>
  <si>
    <t>YDa4183s8bMTgtEI0RRSGwB07gDzSOTc</t>
  </si>
  <si>
    <t>am39QnQmmk7CKkAkYtxbongEPJEBdns2</t>
  </si>
  <si>
    <t>0WLzUvrZIBpSnxkhiEPrvhEQxZm25a4U</t>
  </si>
  <si>
    <t>825kR0OxOQkaif2+ZW+Q65j5BPzzyis4</t>
  </si>
  <si>
    <t>3mlp0zYIeZfEdiReMPsygN+GIT2+G71a</t>
  </si>
  <si>
    <t>TLDa2iOsf1xYKdjw0D/MPkmCAR534Udy</t>
  </si>
  <si>
    <t>gSJuqrVz7i6jA9iXFIjCf3PdSw15v6sl</t>
  </si>
  <si>
    <t>iX51Qdt4bMkLm6R3b0mZiEa+R0jKiNxl</t>
  </si>
  <si>
    <t>6A2OAwYuiRTHf3xnqYgCRM258Gxc76A7</t>
  </si>
  <si>
    <t>3RvfE4FwxjQjaQyo8Innn1G4zzcvd8aN</t>
  </si>
  <si>
    <t>lhR9wY4ZSI6+kC3WBXIRL66rhj2moN4r</t>
  </si>
  <si>
    <t>fr6qm6YiIGI/cQ3xT5c/2c5B7Hk0hTRs</t>
  </si>
  <si>
    <t>AIrihcPB9VYCPIw+j/aRxBE1W3Am3x0q</t>
  </si>
  <si>
    <t>DvthbDFiF9fn9J2QMuV8GHr4Tvv1hRUf</t>
  </si>
  <si>
    <t>nfcDBwpJrYNFafNrbrLPw2sMLv5J0XSo</t>
  </si>
  <si>
    <t>YuXzX0Atbx/poUF/YppAaoNwTIlEUv5r</t>
  </si>
  <si>
    <t>zRamgOl8OCAYrbjB3B6gyXQywtucEs7S</t>
  </si>
  <si>
    <t>SXXSo9gK1daGRS5PFjXx/wMaKCmg7ehI</t>
  </si>
  <si>
    <t>8ihaMww25jRIate3O1Ry/zMSNqFX4qUZ</t>
  </si>
  <si>
    <t>zJBH+xUHkPGYgAgMLsJSmSBoXBH09nC9</t>
  </si>
  <si>
    <t>tyhcWBUcI462C9mWY9kdz8iNZ/htBX/C</t>
  </si>
  <si>
    <t>Q025xgREZlZG9Tcn0ZNoOAJcd8sv7JaT</t>
  </si>
  <si>
    <t>yzUe9HXvcmTqnlKnTPWH2H4Gtgpl9+dq</t>
  </si>
  <si>
    <t>ItMrfJQ+pnmZC5u0L7spQ4CSuD2aPfNG</t>
  </si>
  <si>
    <t>8W3fkv6rxu/KloFJ7Va8X520MCWmqBLW</t>
  </si>
  <si>
    <t>n9E5cpaLlaljVB12xlQfYZiePd9R69YJ</t>
  </si>
  <si>
    <t>fR0VFuGa3GN71a806s3X3kURh+YPRMUN</t>
  </si>
  <si>
    <t>MubEnWocfitME97qVVHKa0a//KXn66zG</t>
  </si>
  <si>
    <t>0+FW72unF4drrg2ExR5s5JJVD8lSqPK/</t>
  </si>
  <si>
    <t>r5Jn7fx9xwBlAv2ciml8C5jjBeIB+ztj</t>
  </si>
  <si>
    <t>GkM4pKoW11WyqTmoWf7i1JgyaLRr5lin</t>
  </si>
  <si>
    <t>WH68KuTFG5JlcbVbqRdIkI4f8dsFJSU6</t>
  </si>
  <si>
    <t>plEScZtv/RGHY7XJYAINbukUVXn64bOy</t>
  </si>
  <si>
    <t>dqQ8ZkWtvIiAKGHPa5CaZWWuA9jf8FiZ</t>
  </si>
  <si>
    <t>bIVRSZWusOyp4JXvDzniCz3ZlT6EMgFk</t>
  </si>
  <si>
    <t>HIsDvk216S8sNPUR0q1XgKEecWpxctqC</t>
  </si>
  <si>
    <t>/B5C+4FvcrnkDbPJ/XzrFf19gcbSldWz</t>
  </si>
  <si>
    <t>3GduDqGagbFbdPoHBvLQSTfXpMa5v5eH</t>
  </si>
  <si>
    <t>o6UWLvBvjXqkhgicoFohDyiR+ca9shKL</t>
  </si>
  <si>
    <t>ebsoOyONQF19aHS4JkIT2SDnCQf1/Nd2</t>
  </si>
  <si>
    <t>8yTKgmouhk5U8nU2Wel6RiTQZqB9VDzC</t>
  </si>
  <si>
    <t>Eq4vy1y+5CIlPwyWEpIPUFtE6HPQJBLa</t>
  </si>
  <si>
    <t>4swtPnR5teAn7ntHQSCA5eRzXUavjBlU</t>
  </si>
  <si>
    <t>6twgmISF5yh0KIVp5PQ7qHGlSI6y4GLx</t>
  </si>
  <si>
    <t>vqK7ramBeC+wVIRrFtADrHEabIumqTIZ</t>
  </si>
  <si>
    <t>932S8m8b4jq5ylRpzDhMXXpq05ne04GY</t>
  </si>
  <si>
    <t>V/lUule5fsBjuq3ZJWDJkLqkZTQlEG9r</t>
  </si>
  <si>
    <t>p4eReBoDCnuF3cKqmSWzzD8DOGg4anMN</t>
  </si>
  <si>
    <t>eorGXm8h1yHEMIVakLYz+pvUFC1qOc20</t>
  </si>
  <si>
    <t>o3KwDg/Awwqyb7xiziFaR1bFLJKlDA2L</t>
  </si>
  <si>
    <t>IgLieDfhtZh1uwEs4kDDbZT5S+CQ95yX</t>
  </si>
  <si>
    <t>REHU4X6c0RGSLlYxiVfonDBMHVzJSG7v</t>
  </si>
  <si>
    <t>6d9GKHiSUB19GD8X17tvXkz2DJaaiZQM</t>
  </si>
  <si>
    <t>4bapoeytyPu8HQ4tYn5Ln+UlapwXvfFt</t>
  </si>
  <si>
    <t>HGRsHO6co9SqltRb7bfsSVsZfr7/H5+6</t>
  </si>
  <si>
    <t>9W0cx/FxWILm391rNmcyRaB4tFnlKLmi</t>
  </si>
  <si>
    <t>wVknlpqd1DTn0bbJBzZPCi+8hOOI19a/</t>
  </si>
  <si>
    <t>GlOI8Dn+/ad3B5bSYUHm/ccUnz/MSm98</t>
  </si>
  <si>
    <t>kTT3p7QZuwJfAeDf+EYqOVF+ogJ9eRhT</t>
  </si>
  <si>
    <t>wUoYnDdqoRCuA/rrNpDe+Zhq3aHbntHy</t>
  </si>
  <si>
    <t>EOq1Htb0m4VZ4++TMtUo/H5qAiNhyy+b</t>
  </si>
  <si>
    <t>jlTKyE+fqmIg/pneChZvfjr1uztKH9NW</t>
  </si>
  <si>
    <t>HHceZK0Spr6iyE08vZOluT4OWNQXpTvP</t>
  </si>
  <si>
    <t>vWwuHakGAEwjEk5trRKMP2285M4etvW0</t>
  </si>
  <si>
    <t>FhJ9Xtf5R/4TFSvflOu64DzKZx8GH1XC</t>
  </si>
  <si>
    <t>ptCVPmsPODDYZflY7nNENBlmYZuxo4Qd</t>
  </si>
  <si>
    <t>TthQ9dm+cAKKkn/2db4OOtNg9xXu4lAP</t>
  </si>
  <si>
    <t>vIqrSx8Z/KQWXiHmtu6F4Is1OI9oAN+y</t>
  </si>
  <si>
    <t>ryjrG78ipA+Kf2Y2fgBLxEebxin60gx2</t>
  </si>
  <si>
    <t>FHnwq5sAOXLM15F4Vk1XEMOHqTtC9dsT</t>
  </si>
  <si>
    <t>1Nn9dgHmrwWzSOSUC7eQIv35SNn/KQK8</t>
  </si>
  <si>
    <t>puFl5onUOgWnKxTQdHXinjqkEmdJrUXx</t>
  </si>
  <si>
    <t>/reUaGOxUOUBv3ntmskls6fBqxLUyXKb</t>
  </si>
  <si>
    <t>xlzyWugT4O0Bp8UZDBuuWc4EjOsvCqcA</t>
  </si>
  <si>
    <t>3Cz4WG6o3zjoB+1ogk3rB1KCRDh+yHXB</t>
  </si>
  <si>
    <t>vQSvOpvP+L/7J+QiZpZqurjbsN/k0w8D</t>
  </si>
  <si>
    <t>rR/SKbF1nliYd715JDj/Iu37abZSfc6F</t>
  </si>
  <si>
    <t>BIM9b/tPkUg8/1arvTEZWia6a5pj8nMI</t>
  </si>
  <si>
    <t>dvFKA2Dk2x+Vc3qPtrWLQjDbekPFZDBd</t>
  </si>
  <si>
    <t>q1nJiVozBqL+Stz7SwecxSjKB3WkIm26</t>
  </si>
  <si>
    <t>wnh/74YDJF0upV2MCKq9xwrxNoeoAfj0</t>
  </si>
  <si>
    <t>XbrwVWTttNoG9o5Xm4YkWaLbH5jm9wqB</t>
  </si>
  <si>
    <t>kJoYeK5t4sdP1svw8DnBsz/46towzHCA</t>
  </si>
  <si>
    <t>cr/jienA2fLGMtI8LYds8+a7p7tFRpx1</t>
  </si>
  <si>
    <t>ZVbV7/kV2Gxgc2PAW7zVOtH/vPfZk9th</t>
  </si>
  <si>
    <t>6HZUFhwDFaxC1gU4OkNYCOuIcdmsDapF</t>
  </si>
  <si>
    <t>QrKixuGxFIuWK4r2oZY3RKcZXW27+35M</t>
  </si>
  <si>
    <t>YMm23bn94uwL8XAPjA/kXnMBM+8Gwf0p</t>
  </si>
  <si>
    <t>o0L+lOY3qJCrrehkXLQ4/jKG89fxQoC4</t>
  </si>
  <si>
    <t>FPQ3TWng9pfVxslyE5kWZvOeHmoBOLy+</t>
  </si>
  <si>
    <t>GDp02efCurjVPUUiK67e9GPdW0EFiakz</t>
  </si>
  <si>
    <t>FbEPcy0LL35dRG56O96hAsKYCX5vFGjU</t>
  </si>
  <si>
    <t>VriwprKyS2uKTQydKXjKGab3YKQOIcz2</t>
  </si>
  <si>
    <t>rAL+yx6rpHqhsrIt3wN6yeaNucGb+uRg</t>
  </si>
  <si>
    <t>nBU5nqfZJsdJWNWEIGjpNmVUzjo0CdcG</t>
  </si>
  <si>
    <t>kA5JtQEMskDdGUHgPtMb8VQh1IIlLh55</t>
  </si>
  <si>
    <t>Nut0emR22LH+q3Hyif/tJvB3yapg2Qsv</t>
  </si>
  <si>
    <t>40QHEcsHUfFyxgnhBRVLdcYxGNSM1UQJ</t>
  </si>
  <si>
    <t>YWjsYfRzNvZzBM8e1g0edMvdglmf+J7y</t>
  </si>
  <si>
    <t>QB2kRB+2uD4ohy+ZUtVdrSZo90GPe1Kx</t>
  </si>
  <si>
    <t>vd5a60CA0n3LkgYQ6M5KOn+38XMGNJSM</t>
  </si>
  <si>
    <t>59itSVSJVIzHYJyKoeV/mIiK20t1LtMe</t>
  </si>
  <si>
    <t>acrdxsJy5OGvsMKs9GPAQPP5TvAZs/Dp</t>
  </si>
  <si>
    <t>I7YL/AzEx9aBgjQCBFR9/a9uv2pzUyJr</t>
  </si>
  <si>
    <t>BcydjA4GZUsjL+fzoRx65NNWeOPwPS7w</t>
  </si>
  <si>
    <t>kpKuHNnEKA1ykyfLCWEh3IO3NZv8JANt</t>
  </si>
  <si>
    <t>phWjnQxMFjQB7eC3v99/0JWzf75BRx+r</t>
  </si>
  <si>
    <t>uCapHdLdfsfXWZfD/sn2xLILHv0BQtVs</t>
  </si>
  <si>
    <t>9VSDxhPyN82wdK4Vleo+DTkeOgSOeuxD</t>
  </si>
  <si>
    <t>zCRruFtrSPpx5lLLrr5y+rb9Ke9r38wc</t>
  </si>
  <si>
    <t>nlws+Ltj/XqaE17WC6cZjAYehr3kxOyx</t>
  </si>
  <si>
    <t>Btv9s/qz1QskSs0KmyBOGhmoUlxb6Fl+</t>
  </si>
  <si>
    <t>cTXgZbJ52OxeN7VzzsiNJkvU4CVwyN+V</t>
  </si>
  <si>
    <t>REdQjAY9DNuEAJLZ8bV6WneMeuKgrylr</t>
  </si>
  <si>
    <t>K7VZEi7TAbFPyHi+hrOjJZI9IgbN/F+q</t>
  </si>
  <si>
    <t>UBvk5Eh3S1UlGe0/JbgdWrt1flG/rK6U</t>
  </si>
  <si>
    <t>oof/z2A+WmioEweCcTg82GziTlUKbcqf</t>
  </si>
  <si>
    <t>XE3IWu+3qUD7Xby7Yoxg17oJ5eJDzAcU</t>
  </si>
  <si>
    <t>sZIGppfpg/ZOl9bN5fSsbaFg35v2shrF</t>
  </si>
  <si>
    <t>2lRpvmlVYhs7GNDpc21NJ3E9SAsOK5Sg</t>
  </si>
  <si>
    <t>bDK+TctqUhap1H49n6A4Rv+OdRJ31mVE</t>
  </si>
  <si>
    <t>72NO1djCz4PxfsCJZB077+YHpERt3k3U</t>
  </si>
  <si>
    <t>ToEYwn3fDnwGZWl23wAHEB3rES92dEjM</t>
  </si>
  <si>
    <t>ZnETw0uuQqMigNGtGYg9UmI3NZIH/hu0</t>
  </si>
  <si>
    <t>QhiBNQKE9fG233nCqtDvs9dexCe+qKe8</t>
  </si>
  <si>
    <t>Pv1ScNcWLRPYyQGcIkgdcDDTbC+uww9P</t>
  </si>
  <si>
    <t>lTminrOXTzHf0ftXRlNn20pg7htmuY8p</t>
  </si>
  <si>
    <t>rz5tDjYuzzlQHKuBqtPxLKFlGf+y8BFA</t>
  </si>
  <si>
    <t>blXAzzlP1xzT1+MTtqGNEBBzkgBrwq/P</t>
  </si>
  <si>
    <t>ZncamrNKOJK3aRYViB0QhPFPBgh5aOqP</t>
  </si>
  <si>
    <t>RbZ2iukP1fbiXWtt4DeOCJEFWLhZmteY</t>
  </si>
  <si>
    <t>mf/tTrd3U0CXf9cyJPqT1VxBW3L4v2oi</t>
  </si>
  <si>
    <t>57M9FgonXfBIsJCZM6wic18dqRUDW0Kh</t>
  </si>
  <si>
    <t>xh4bgVBsGjgF/8vtqfg+iFO1AXatqMHj</t>
  </si>
  <si>
    <t>HJ8HFZg8Ro0CNHht1sZ63Przm2L3cgcw</t>
  </si>
  <si>
    <t>t/GmkQdaQDELZgZcVSoVNqVc8RvcVVDj</t>
  </si>
  <si>
    <t>7LIqxbRnrjfUB7WBLDOL5E5305MMvt7g</t>
  </si>
  <si>
    <t>mgMcTWe9h11Ory/fGflVQrf/SIKG7QO/</t>
  </si>
  <si>
    <t>+OrCe0LCEE7uklBxrew/JeY6n+GACL7+</t>
  </si>
  <si>
    <t>wMQs4cFi/f2DcQX3njdj2xLcBF+7zvVV</t>
  </si>
  <si>
    <t>OQbPjtWuYipCUROUwhDqYxSZy582Dt7/</t>
  </si>
  <si>
    <t>Mi6MXNanclxeKIwHLybOzlsFaOIeRTk0</t>
  </si>
  <si>
    <t>IYBOWsdVaowctcyjlSYfC1nhoLVt36UZ</t>
  </si>
  <si>
    <t>ZkI/n2UVwz9eaZwuSe7DEzs7qIlLTHLH</t>
  </si>
  <si>
    <t>U/TIN8G8QQCOzoXlspAnXYI+POjNGfUO</t>
  </si>
  <si>
    <t>AOt3sukbe8kk1/gm0fy2ThPW+tBc/OfN</t>
  </si>
  <si>
    <t>FzRHBxud45Gyv6xK/oeyZ4hpAvpIgtab</t>
  </si>
  <si>
    <t>/GQfIclpx13elh5RcIRV5lO4kXiZ58ZR</t>
  </si>
  <si>
    <t>I0X7QRosH/D/EnpOTXZZp9f8qDEaCS/i</t>
  </si>
  <si>
    <t>9VM8FJmCzZg73FC+VLI2J3BUL+UPVink</t>
  </si>
  <si>
    <t>szHDdgtqg7YegVfe5rkmYHxnlyeB2omI</t>
  </si>
  <si>
    <t>TiJ+3d70YpbJw/GQErgzZJgsEgMaO4XP</t>
  </si>
  <si>
    <t>CWk6ECTHYv67nVnM1LED0r4z+menwlwj</t>
  </si>
  <si>
    <t>Abp6y3/oWwEXcwpPVChEkUjbSPKbz3s5</t>
  </si>
  <si>
    <t>yQAH/BzodRKAPrlQBXb0Trk3T3HZ2CZi</t>
  </si>
  <si>
    <t>5+1jjXxZ17TEOocEORhTv5uS6L/sq56P</t>
  </si>
  <si>
    <t>E0ZbNvF8lzY2QcIeJk6t5Nf9VMmYQ7Fs</t>
  </si>
  <si>
    <t>rfwgV5/c8r8Gd3JogBwMfFiotVVvXyvB</t>
  </si>
  <si>
    <t>q8YflqfRgUAKQRa8dUZoTqPyUvxCQdxU</t>
  </si>
  <si>
    <t>Tsq+3/YUhh0PsrbWjSxSbNINjwlKMJmK</t>
  </si>
  <si>
    <t>q8ji2LaorTmFD00K/fKayfCJDACCI/iA</t>
  </si>
  <si>
    <t>2fdyvZvpkN2DJSVxLEgg3SzoUaSr2qOW</t>
  </si>
  <si>
    <t>5zjYTOjyWhPJ/UYXY1xEsZZ44Bg8D2mJ</t>
  </si>
  <si>
    <t>nxGKj4rRLbz7FhC9vChahBFQTUCwr7e7</t>
  </si>
  <si>
    <t>N3ER26fIxJrSrDHuKiqwmx9SsN4/uFVT</t>
  </si>
  <si>
    <t>0ZLMO4DAqUjmOLhlWAZJ/CdBIRvKKK10</t>
  </si>
  <si>
    <t>T9ImqADQ04ITIdC6jCkCmF6VdKYLimrL</t>
  </si>
  <si>
    <t>QI/r/bMqNfY6dQTAV8lq69/MycqPRFRs</t>
  </si>
  <si>
    <t>NhhkKHh0u6MLJ+cal+MNEzWPYalQr/vD</t>
  </si>
  <si>
    <t>ZHc67n7saFUH56n3SJgTjYdVqg5WY5Qv</t>
  </si>
  <si>
    <t>Cee/GkOdjgwhiKtvdCV6+IBEaxRk/Uuj</t>
  </si>
  <si>
    <t>UinYq6kZUxvqsF024KH9Gt3zB+2LwKP0</t>
  </si>
  <si>
    <t>tUtWqAW878CuLKnnTxE0vlw+lrYi4l/0</t>
  </si>
  <si>
    <t>LIVaX4mwAoRJMAyZMptj49byli8rmLi1</t>
  </si>
  <si>
    <t>CFpZvLrKG7PSfUHH3CNLikCzUTvHAW42</t>
  </si>
  <si>
    <t>62+o84Dv89pirbDSwvYxLLcm67sKWQPe</t>
  </si>
  <si>
    <t>DJWsuatMAnDJWhSEYde+tUhsos2Y+F1y</t>
  </si>
  <si>
    <t>R5nOtkx9z/G1yCTvZPH6tHwuwmzVb09U</t>
  </si>
  <si>
    <t>+paHex0v+a183/3eVBS2wQo0qa2uZI2s</t>
  </si>
  <si>
    <t>PfT15pvMzUSAsMvzl/94+p2vrJodxoqo</t>
  </si>
  <si>
    <t>C2p/H0gFeY5oTbTbav9URjT7hdUkYghq</t>
  </si>
  <si>
    <t>fRu8UBVJsn9PikIugnIZGmTebzpUHS6k</t>
  </si>
  <si>
    <t>uf1xjxGdKMFNrehgAXj0x+JZRdQVFTcm</t>
  </si>
  <si>
    <t>9J4nwa79DvOF1gHqjn6R8L9q6ODF2EOE</t>
  </si>
  <si>
    <t>lY2BlEcAIw7GIAwVxnPwqsEkXXsh5nZu</t>
  </si>
  <si>
    <t>WT/ngx668YULeA2FlF1jFicOcA+EfFMB</t>
  </si>
  <si>
    <t>EMXTUux49QoySgaXTXL9s60ebNoceeQm</t>
  </si>
  <si>
    <t>otcZ008qKmRfV89qOCvHFnbhRNvNuzJP</t>
  </si>
  <si>
    <t>Wdz57nn+xQUI2l7/WjhSRlHd4OJehjIm</t>
  </si>
  <si>
    <t>Mc8QNXzFRJLazyk1zxU2N1z56ReNvTRd</t>
  </si>
  <si>
    <t>KkfZjvKOHjHxXIJxCpTf67kzz1qri+IS</t>
  </si>
  <si>
    <t>9shsDmEFv5barpEnFLaNq6GDbOg8DDjd</t>
  </si>
  <si>
    <t>xcJTuzWmjhfJJxBaHgUof01LtzNgZATN</t>
  </si>
  <si>
    <t>E3t/gkPi1xiefxvJyJCSn8/plRGzBrOV</t>
  </si>
  <si>
    <t>Rx8N8BFfAwsDYgsMkQDIcYRoIIxI32HE</t>
  </si>
  <si>
    <t>XPDqjLCYllBpZGS23XU0goLTUbHzMeQK</t>
  </si>
  <si>
    <t>hfdYYUt/kJDPFKy5tuUyp9u1rK20zfsr</t>
  </si>
  <si>
    <t>fFZ5ilidILNP7sU9e/JN5e7kRkNqcdGq</t>
  </si>
  <si>
    <t>0fw61gdkXtbIK1/WvEDnRc5hEaLz6fmv</t>
  </si>
  <si>
    <t>OXnaqOsjhekGBJ2vakX7OoGn5YxXgRQq</t>
  </si>
  <si>
    <t>NVJcg0VU/HJoo7s8qDH8vJw5vKMxkYKh</t>
  </si>
  <si>
    <t>exq/9vETp3Maxl88U3YUQz0TnfEp2psg</t>
  </si>
  <si>
    <t>fCBW/9V2N8JHMLGUeoSXxdapLn7DMmby</t>
  </si>
  <si>
    <t>pNK4RVuTRoXfVYoE98xGKgrit3yilykD</t>
  </si>
  <si>
    <t>knz1HriZc9HBgLSIE4TUsQrNBNp80xR3</t>
  </si>
  <si>
    <t>oZWajdwxPRdR1J+VsSWjDPmYBXckPMEc</t>
  </si>
  <si>
    <t>OdyNfOV7cfcUowHIGmcOjs/+slndnr2/</t>
  </si>
  <si>
    <t>KSdXRfYBtwV5Eu+bClueLJtNcKPVJR1T</t>
  </si>
  <si>
    <t>WdtQ9inkzqiejbtRlieFNwdTStGGW6BL</t>
  </si>
  <si>
    <t>JZVsM2lzorCrLTC2TMMtYdpws9sHETU4</t>
  </si>
  <si>
    <t>RdF9Ee66DWdXBcS0q5dZS4f2nZEU4AGK</t>
  </si>
  <si>
    <t>9T+DCapeUI5rJ53uoVepiUSzk1m1Deuf</t>
  </si>
  <si>
    <t>qO27PC1Ym6YS5kHhCBBRYATCiPlKaWjT</t>
  </si>
  <si>
    <t>6MsWWzT3b2v2VtFLDOjyNyBHn0S+BnlH</t>
  </si>
  <si>
    <t>cJaGMpN7nXuNeuFUTTBsqtkbWrq9mk7h</t>
  </si>
  <si>
    <t>YRmxPkQoNYB7X1g2yDDlZzR64RtH2eFC</t>
  </si>
  <si>
    <t>om0CDfgkCPJUymhu46qiCYo5OsYXHrOS</t>
  </si>
  <si>
    <t>EkeIeTM+CegInT7gZQU6IJ/cNzkQpO1W</t>
  </si>
  <si>
    <t>zr/OGwJzaA3UGgvv5QbUULj9nGzsFV0y</t>
  </si>
  <si>
    <t>uHHcs4W7sKLknYTAhAKqrq9nhWiPzcsA</t>
  </si>
  <si>
    <t>/GpGn8TS3ReHZeUlzf6FIXS2BDDKnePd</t>
  </si>
  <si>
    <t>vqxwWrBJzAV9bd92Vh3Efed4XZdR9tEk</t>
  </si>
  <si>
    <t>pLrLT1BzKMP4MLa1OTzFAUMmsMUlIMb7</t>
  </si>
  <si>
    <t>UrqsPlXGU/Ig0Oml1zf1qlOuSuYsqBrk</t>
  </si>
  <si>
    <t>qx4eAisuyGwtJw05XWkQQXssg6EIfaUW</t>
  </si>
  <si>
    <t>Hynrqh5EKFCRYM/KEe9t71+EIk7vMVQq</t>
  </si>
  <si>
    <t>hHSD+21H87Q2LqolakKxbS42mx71cLhT</t>
  </si>
  <si>
    <t>oy+PdLV9dZDipb+5bTEdBKj2Ts1FHb9c</t>
  </si>
  <si>
    <t>Qq9oI8uJx4uRrx+zcpcQBY/Q+K/exFJ7</t>
  </si>
  <si>
    <t>lTRcfjhiAtg2KCabjSM0UWluDAK5YxhX</t>
  </si>
  <si>
    <t>flV5Jo4FvgeECUgXfOaLD/NBHwaywQHE</t>
  </si>
  <si>
    <t>p54CugaJL5CEeUAmXr89211QwBuV41/v</t>
  </si>
  <si>
    <t>+eYNBwIl0rEBpHy2Bgaik4Giqw+Qs6X/</t>
  </si>
  <si>
    <t>vDOscv2gI6xXTph+pjh7T6fopCwt/JLL</t>
  </si>
  <si>
    <t>b6oCKNaBwEBiszepYY/ZOJoLwUC9grn3</t>
  </si>
  <si>
    <t>AgoZsrkdC3rB5BwbIagj0hKWppbWimAT</t>
  </si>
  <si>
    <t>SpfEfwxeKI9Jrc1nuuUVjxN5BrG5btr3</t>
  </si>
  <si>
    <t>YJA/PJkMqscqcdkH1WI21A7l4tz/s8Lk</t>
  </si>
  <si>
    <t>mr/WQ+pjJCx5OOQfEG3c2QaV4wbSOK9R</t>
  </si>
  <si>
    <t>eVe5QScCTBOc8fZrNQyk1pVyAkGyMCX4</t>
  </si>
  <si>
    <t>gTaevep6/b5J8DzUWeurHqL6M0Gz5lfJ</t>
  </si>
  <si>
    <t>PKsWY8JAeSoUw0pLVJWG+siPtvx9kwJd</t>
  </si>
  <si>
    <t>6G9qzxIN1coJBetREpgjjaFhSAdt0u5D</t>
  </si>
  <si>
    <t>2SsD01pf8FfgTQeKhJ9hRHhKQoy3pbZh</t>
  </si>
  <si>
    <t>NntWz9U+1OxOZpb+BL9e/RNLToXmlbgI</t>
  </si>
  <si>
    <t>YV7Jqqlf/Xe1qaqp0WLj/MNmUdZ9kyFF</t>
  </si>
  <si>
    <t>KyiuOfwOGB9eFFUvJihnlL0IeV9S1cX/</t>
  </si>
  <si>
    <t>0RqdJS9De9jRRGOfv+j7f2vqSlm4A3E2</t>
  </si>
  <si>
    <t>q0ZdVEkk93kEVT+iMdGhdghFf/yMaRB1</t>
  </si>
  <si>
    <t>xyYZNRNkgQKk0N4hvGEgiLj208grbmlE</t>
  </si>
  <si>
    <t>lOg7VUXoSQAXktoOkZ+ocQ93YP7HU340</t>
  </si>
  <si>
    <t>zn39V91a/7g5jaDrEchox5vkeuscws42</t>
  </si>
  <si>
    <t>78s95Euo21uPPJ8MAM+gwpbJNa5ojaRm</t>
  </si>
  <si>
    <t>zh7eW2mQ/X9OAplKyJ+s2CsX3mXcYc+i</t>
  </si>
  <si>
    <t>vn9oODR58XJyaGlDatHAst6bIUM3nOTB</t>
  </si>
  <si>
    <t>OstPB7AYy9KmaqYkZnfrXVFYC0TOxyoE</t>
  </si>
  <si>
    <t>7vQKE/ncgBr2OKwnBWsazarc+XhM0MO6</t>
  </si>
  <si>
    <t>6a/VZIohNl7k9jWPncEp+6/UnY++X/rU</t>
  </si>
  <si>
    <t>VCEwqOX+ZGEvzkPnXruKupIC487xsuaL</t>
  </si>
  <si>
    <t>kF/pfVp0bUJ6Z4lVVRGPL6zBMsdXQuEa</t>
  </si>
  <si>
    <t>F9kj/o0Of/KkKhxNmJJJ2/bmi+yw2kvr</t>
  </si>
  <si>
    <t>xiqMQMi0AAcfew7q7SQ4i2qzhjrAQQN2</t>
  </si>
  <si>
    <t>h+FY9+2Zdc/O37jXYi659GvAQGUzD4/7</t>
  </si>
  <si>
    <t>SpkVYW8tgADgOPwONMQrNXSvc6zCvx2c</t>
  </si>
  <si>
    <t>K9nGbMDHU3wPcLtbPLacVUQfrkACTyXS</t>
  </si>
  <si>
    <t>TS9NecEM/KyMnjYe12OwYVyjpnlLlgjt</t>
  </si>
  <si>
    <t>vt92tUn/hHKw6vCdLl1xM3OIgmqVX6gY</t>
  </si>
  <si>
    <t>xvzS6rVZJ1ECX8LCYYpVXOxwEAHWGy6s</t>
  </si>
  <si>
    <t>TEKhEeADHXmlNilQQkHUYV6xAycjPVno</t>
  </si>
  <si>
    <t>nSmb5+OjEa/QBUjSj2lLu5mjJjDmcnW8</t>
  </si>
  <si>
    <t>qzYpwi1+NPW8TXBHT7wm2BP5S4VkPZnr</t>
  </si>
  <si>
    <t>kMVXv6dOlq9laRDPH6Jy1ZpJCCxdEzn8</t>
  </si>
  <si>
    <t>R11u75L409rJNbyGhVscdNpJBK98rWQk</t>
  </si>
  <si>
    <t>ioZEHQlFYxz+DF35ziKKPLrDH9Tr4BmE</t>
  </si>
  <si>
    <t>Y0PDIDf5Bah6YLjsQM2XY7KjcLzSInJa</t>
  </si>
  <si>
    <t>vbiC0SGts0vK+BaQYbPYZ//3uVxY1EFz</t>
  </si>
  <si>
    <t>IlanuYfJH9Gc+8KNIFXy+bHNTdjSTlgz</t>
  </si>
  <si>
    <t>3Lyd/inw4kGohpWeCUImQyjZZg6I63JK</t>
  </si>
  <si>
    <t>Tdb7lvGzpWncpAs8QJnum+BauTyXvttm</t>
  </si>
  <si>
    <t>gYmujkyemt5mI6PPkxHXFcAjChJ53nEB</t>
  </si>
  <si>
    <t>Hc7Wun5wEvVDF76x+69U++a4UAUWBC73</t>
  </si>
  <si>
    <t>7GQ8PcKvTtpyAl+an+fBREMFzJ86Trow</t>
  </si>
  <si>
    <t>g23T/oXkX7wBfvdihF0gBHAsofS/BPeG</t>
  </si>
  <si>
    <t>od22pkZnQ4oL8KWZU0xxa4AGPoqOXnBz</t>
  </si>
  <si>
    <t>shchrvcJ6/6+2xspeQSu/tXdYoKY+019</t>
  </si>
  <si>
    <t>dmILt/LHcJUsvHPiURFmnX70MarRlUvq</t>
  </si>
  <si>
    <t>VIZ9DOAg1j7Oq1D0khKrcVTWDGz52Ooc</t>
  </si>
  <si>
    <t>csKRX/foA66X4GPUHtFB7oUVSVXLgYM5</t>
  </si>
  <si>
    <t>QRHVXKk2IK/Gu9mVu+D62wypmdWnJEMM</t>
  </si>
  <si>
    <t>7hSxkgKt7m6boYJ4m7MUMqRRhU2gSU1X</t>
  </si>
  <si>
    <t>p7D0ajr0HtDVYAUmB9lrrxg+fZr79Kpw</t>
  </si>
  <si>
    <t>ABr9pA2GPenHfOYxsI07inAuXQyf50re</t>
  </si>
  <si>
    <t>7vos65V8jJqwLcz2F7AxDggbH+cDIgfn</t>
  </si>
  <si>
    <t>pNBVd0NQkQcpE5b0LI2yJ2PmzK8I5iDE</t>
  </si>
  <si>
    <t>BmoVGpkuFVdiuPbLJ9OZD2zJtOgnORUL</t>
  </si>
  <si>
    <t>fiUURIPqsXbBHk7S9fUPQTG0Ycr+9D+o</t>
  </si>
  <si>
    <t>Cjs8gA4mWtDGD2f0VL9hlTvCbqpxrkHZ</t>
  </si>
  <si>
    <t>O37rc42ySs3jY0dvOIzQVUFW/UEbRP0V</t>
  </si>
  <si>
    <t>dPbC00s5WGACg9Ei2Hdw+rLlugJJaaQY</t>
  </si>
  <si>
    <t>IaJWScWS9UzVLNOY8yM1EMGOyc5gUNss</t>
  </si>
  <si>
    <t>niXYLSFH6x7RL9DkosLqvO2hPtET+mWt</t>
  </si>
  <si>
    <t>SajkhMHXzE8jzhAHaRWIA1YFXw9ruCEY</t>
  </si>
  <si>
    <t>TLuaV0BeV9cE0g77fdgG4ILK6IU8dwA+</t>
  </si>
  <si>
    <t>L3C3b9K9mYBLEgfcCWHUWo5VzxWjltyM</t>
  </si>
  <si>
    <t>OBcE5unKveeqFVLbrcrrCUjlljvQF76z</t>
  </si>
  <si>
    <t>96bsj6pehHSk69EpRwUe1zR+WTmw6nXS</t>
  </si>
  <si>
    <t>xo+4e7VAyAmaSTu90Gz2cIM9RWan64ai</t>
  </si>
  <si>
    <t>8ubY/bA51QWlZaiCtUyPzq6PT5QRtG1T</t>
  </si>
  <si>
    <t>8UnvyqW5JqOFJgJHJVqcRuW/bZsrwbaO</t>
  </si>
  <si>
    <t>sumwWO1cX7663pBfsibkrPSkRG/DX5Eh</t>
  </si>
  <si>
    <t>ZcDNAWDBs3aJlwms07gpsFGT2rWvkPis</t>
  </si>
  <si>
    <t>iyFt/pWVXaDwecYqxk5HG4IXb65P1hI3</t>
  </si>
  <si>
    <t>tRVkonE87ldEYSWubBP0HQ5QWrnN6Qhv</t>
  </si>
  <si>
    <t>UMtQ6TEkY+V2baBrqv9keLp3Vb7464Tb</t>
  </si>
  <si>
    <t>ncIl9wFgc3gN2g/3DOszOgE5jFKBq9Ts</t>
  </si>
  <si>
    <t>yoJ4lOXr/1zQKwZMnEuo2LfzXdd4wJe3</t>
  </si>
  <si>
    <t>2Iko0VBB0nvtyiIXWDnhm1+yZsWKY+pa</t>
  </si>
  <si>
    <t>oKsxTRLnQtQHQfdfPuttTh4f2zzNVwZz</t>
  </si>
  <si>
    <t>gaID7Medr8ORnVeMctm1LGjphup9wc8Q</t>
  </si>
  <si>
    <t>cHsTNemOGHodfkmOlZ//5JSOf6BV4p5R</t>
  </si>
  <si>
    <t>TNcjjrCn9RS+d7YNqqhzhd0iLwEhYAN5</t>
  </si>
  <si>
    <t>zMlcxXx44k29KeVOWZ9UJCTBNYfx/APj</t>
  </si>
  <si>
    <t>PcJgCtOE5BIZ49s8J8PKFe31LH4bkA8M</t>
  </si>
  <si>
    <t>gPMvv29oHKEWNNO9Dbtj+d+i8LQNVVe1</t>
  </si>
  <si>
    <t>M9Jqoag2zKP9TeEZ0yB52ZGv5Admqs1K</t>
  </si>
  <si>
    <t>8+ELclKAm7jvceTtoCDDMk55Ao6fK89t</t>
  </si>
  <si>
    <t>0T3e3RlVy90+ZqYTlmvWUHm3wTD4Gf7S</t>
  </si>
  <si>
    <t>ZRpAPkffVguyTtpj9V8iT31a56l/aPGN</t>
  </si>
  <si>
    <t>5Ok1wSpR6d5d6Ueu1tyMJIRNzMSBNPtM</t>
  </si>
  <si>
    <t>ea5IC234VGAScXGfK4kUPqt6wGFlUhZM</t>
  </si>
  <si>
    <t>WGZSxe2Pq9RWpLsQm4i3OBTP/z69p7fz</t>
  </si>
  <si>
    <t>fOT9et7Q1iofuubSdtcXYioSEIjuaQwF</t>
  </si>
  <si>
    <t>RFz+yoHhq6AdmHPNgqcUkNPPlGddMsOR</t>
  </si>
  <si>
    <t>LkkGuym3Xj6KpZVwfXY620Fqm95SRo1Y</t>
  </si>
  <si>
    <t>VV/O2035o4R4kFxhRXTEkBAUF4+hje6e</t>
  </si>
  <si>
    <t>Ounisd2Eh1kbJwJxd6KImTHetT/M0yTL</t>
  </si>
  <si>
    <t>PXowIKnf8cpE2ftayKt8sA115/+rVwVW</t>
  </si>
  <si>
    <t>FlLrgiICZNSX+Sjdskq21LGOpA64FFUf</t>
  </si>
  <si>
    <t>1WhRy7/pbscodkD0/9rOlE4OuCmDNMgO</t>
  </si>
  <si>
    <t>rg/RCOmPV/Jg5qsu6yLv9Bvh+Y3AfCnW</t>
  </si>
  <si>
    <t>xTUVHN2412plOL5HPNDYuI6vb4sg2c0X</t>
  </si>
  <si>
    <t>tPYmOt5TMmDf8Zu8omxx3zptlzgrQu/S</t>
  </si>
  <si>
    <t>K/uhCQphF2fpOkbfZKoMENYAQ2NJYhX1</t>
  </si>
  <si>
    <t>6guSCvOSq6qcsFQjvcCJ6eJwOsUNoTN8</t>
  </si>
  <si>
    <t>OAjUNAPIlshTA+VkZdkFrIEibPrXgwop</t>
  </si>
  <si>
    <t>FxWjlfB49+YV4ACW0zlUGjwP1KtmW+OU</t>
  </si>
  <si>
    <t>0kzU4TUFeMlB1wmXv/j8OcaUuC+hMY1I</t>
  </si>
  <si>
    <t>J5DlKHqV5kf3Ql9Gnpsd1qPmgsoHmO3c</t>
  </si>
  <si>
    <t>EoqxTOQ4PB08eW1jY6txDRRClYJuODy4</t>
  </si>
  <si>
    <t>YXLMhgPPkbUUCQi3rDeOjqNF8j142lnI</t>
  </si>
  <si>
    <t>3M8p1Kq+4KdXFgStjHCmAyvIqkJuxipQ</t>
  </si>
  <si>
    <t>wKv6k9H43aDLYGb6bDtwhx1LfDlHw0qM</t>
  </si>
  <si>
    <t>ZhClqJKoke68ggjwcBaalY/z6Tq9rkof</t>
  </si>
  <si>
    <t>8xMRTTtsiobxkPc4urCkMOgT8zRIWXNW</t>
  </si>
  <si>
    <t>9bZqo5SkUoKtUuPUNcAULHB7SdXVzqhP</t>
  </si>
  <si>
    <t>pqsL0G7dF6AxgXAbvVsGQ6CrXjkqJbV4</t>
  </si>
  <si>
    <t>UZTddSK/0UvW4B2aoqIMr6TA5Uvz5mph</t>
  </si>
  <si>
    <t>BOEy03qxzNkRvJxnbP+fa0mtTA3sT7bn</t>
  </si>
  <si>
    <t>4VnMP2d4UYtI5POtHDKkTN9I2+5VARMJ</t>
  </si>
  <si>
    <t>JiQoD0LLcL3CG9VIHb+Kx6GQ8wxAZmFk</t>
  </si>
  <si>
    <t>YJ3dtauspoPbMy/awQOQ8JqaEDY4yhUe</t>
  </si>
  <si>
    <t>vhI9D1gLwp7I4R9wMC/jYC0GOo60XnSs</t>
  </si>
  <si>
    <t>RsTdYgkal08X4iHMVR/fykpfjstFx9ts</t>
  </si>
  <si>
    <t>mr4J0yKewS2pVCgI/eKCa471GDiLiI8o</t>
  </si>
  <si>
    <t>jonahKTJTwXBwYNb80PwIYYrjOIk7bek</t>
  </si>
  <si>
    <t>be5K/Qx6xzrpTM+G/i2XakGuyNWeLeo0</t>
  </si>
  <si>
    <t>iZUIGar0PsO7OUWFVKJ/RhmQCWtea89t</t>
  </si>
  <si>
    <t>z+Ar/JU3RGvzf6c+o4f4wBEn5/2LvdKh</t>
  </si>
  <si>
    <t>Iunt/cVf/af7htUDFOnxsuFQtp9bvq2Y</t>
  </si>
  <si>
    <t>MeOKenfF9m2NqAy+7xGD/yadIFK141bt</t>
  </si>
  <si>
    <t>VmZCdFekAYteOtN9l1eGuCEi+yt1ikVC</t>
  </si>
  <si>
    <t>62qVgHmcMW3b1Qp879Kgauba6wwDAmS9</t>
  </si>
  <si>
    <t>FiPWGsQPbOurX4dNIgxP7pZvghWhFNZm</t>
  </si>
  <si>
    <t>mvt9cpbGJAhIF3bRQqdNiBNLLubKUK+h</t>
  </si>
  <si>
    <t>yzm0KTfRmuBTIdezbUzD0Y/QQRxj1rJt</t>
  </si>
  <si>
    <t>VorePqI3oos8DRUAouylgg2tM5CViha+</t>
  </si>
  <si>
    <t>aXCPdRbBc6hCCNua2LWd3/s+/h6lqqg3</t>
  </si>
  <si>
    <t>RujWXafgdciHZbpirP1FcjsbWGeDaeRm</t>
  </si>
  <si>
    <t>eMxOoUMqlRDtKyVF4ZOhfrOIYh0xcFfY</t>
  </si>
  <si>
    <t>wts+B/d0/TtManO3kUxtg9P8za52sX5d</t>
  </si>
  <si>
    <t>GBRRT/tvNk7K5UJdx4vOfqitiDA0iE97</t>
  </si>
  <si>
    <t>f7UnAkdKJ8kzKaFbxSg0Z+Mt7QnJ90wW</t>
  </si>
  <si>
    <t>a1afw8SG2pf0ASPoDo8xKqOXmh4ik6He</t>
  </si>
  <si>
    <t>psWzL8kwyF1w+OtJH4C6qGmYHnouL7wA</t>
  </si>
  <si>
    <t>f5pk7GXFRBj0zGAiJ7WTSBg2aLQkTjdF</t>
  </si>
  <si>
    <t>0JkOCz/33uPo5sVZGdNgL9oLTvYax9DG</t>
  </si>
  <si>
    <t>TsB5jl0rJ1ZSv3L5bkOr67YUhdZBU4kD</t>
  </si>
  <si>
    <t>ttwdGZucF5QkrZwfxWCXcTPb66BNnUOt</t>
  </si>
  <si>
    <t>Bb//xMOIABYpViQ6vmjdZ0nX+W+QS6UP</t>
  </si>
  <si>
    <t>2Yap3DmCRUbc6MxxMSLhBKeJGCTqpu53</t>
  </si>
  <si>
    <t>j2sZraxTtg3iTr05H/LQd3ANDyS4oD4t</t>
  </si>
  <si>
    <t>mdxy+5NlYfik/qmTP0EQJtSGjdPh6eTP</t>
  </si>
  <si>
    <t>Dl/3+TjKm83PTTWoOqncWCFnBkyZhyff</t>
  </si>
  <si>
    <t>2p1Jm1viBp7/Vszy+oY/vL0Lmp9+xyl5</t>
  </si>
  <si>
    <t>L7xh3qlOwigi0ZTKLCJncr3qQ0aMqNd7</t>
  </si>
  <si>
    <t>yrkHvfWB+RQsy9NgvQFWHNeDCBgQe7NL</t>
  </si>
  <si>
    <t>ycYLTyGoKAUWOa28ISCkeLs5MVh8og/o</t>
  </si>
  <si>
    <t>Pp8Se/+2xrKoRc9SVyiNYAAgR4lB/W61</t>
  </si>
  <si>
    <t>5xpORlTqtp8YSx9PJLP/wYfTOlVRtnv+</t>
  </si>
  <si>
    <t>uvBU6DzgUD9Ra/DDsolySNGo8u6C0Ncy</t>
  </si>
  <si>
    <t>1LdGie2lOdgmK7xcuG+ZosIfoJKRlVhS</t>
  </si>
  <si>
    <t>GQNA+O99RAnitlml4lt0q3kskZOuFgFu</t>
  </si>
  <si>
    <t>tjppClo2FNCbOhXAC0C7u4fP2+TiDeM7</t>
  </si>
  <si>
    <t>h/ua4+xC3NFefdOIuua3T8xFbVyXO+5b</t>
  </si>
  <si>
    <t>ePyaYjlRHo9dKCnMl+VdGVnlanLV2meQ</t>
  </si>
  <si>
    <t>BZKoueU/rde1MLnRrSeiRYfd7FGv/qmU</t>
  </si>
  <si>
    <t>7outtHgr5t2F488gpz+4bxatYeTPnV0a</t>
  </si>
  <si>
    <t>w1FUKt+Z7BUvxXRdizD8wWZWPA7JlVCF</t>
  </si>
  <si>
    <t>A65/V2Mk91kdfyx8wmGggguJA8qv/hTu</t>
  </si>
  <si>
    <t>B4d+O2sIFYZinJq7SyOG2q5jiDMgY5tE</t>
  </si>
  <si>
    <t>Bi51K8cQpiO5SlM0xkfC7Z5usksjjJIL</t>
  </si>
  <si>
    <t>Yah05eZDmBgEALb3TCtMoiSd2rMqcP84</t>
  </si>
  <si>
    <t>d6VmOzz1gsEPEihP5uD3/hIURKKgdD5t</t>
  </si>
  <si>
    <t>qXUSw+U1/PiTLlUP4WB+viMd0ifTaeGZ</t>
  </si>
  <si>
    <t>vk1Yiy4vJduNl2xiwXSTXI6n9vxa7Hm9</t>
  </si>
  <si>
    <t>CK37EDPEM9mlwaCkxjERUwQuFDPUIx6x</t>
  </si>
  <si>
    <t>EAq0MLPSdXLqktg3e52BoFSLqU0i4ncY</t>
  </si>
  <si>
    <t>Gd5WQoMrrI7iMJX7f974ORdDXfwbLayy</t>
  </si>
  <si>
    <t>6AXdiqRplddgqkv3NrvsuNCvPjuVmGmj</t>
  </si>
  <si>
    <t>d8EIHgxfx45hqblprmt+ij8j5F7BlvDm</t>
  </si>
  <si>
    <t>1oeGNrK6B/pQzX5XGuGqIY7PPqW8au6j</t>
  </si>
  <si>
    <t>z1sJ3Csx0jI92SxuxE0wlFzgNse2Mcs9</t>
  </si>
  <si>
    <t>6K+8JFbuvFvFGpH6w/oiXM3Sy/P/YYFp</t>
  </si>
  <si>
    <t>vGDQIsATOrZS/iwZJ8fiv93NsKico6qE</t>
  </si>
  <si>
    <t>JHu0tV34AABC7go6eCBP8KDOXcWdNv5A</t>
  </si>
  <si>
    <t>DXxIGgpIhoKdp3YKusYOeXIni/UGTYRZ</t>
  </si>
  <si>
    <t>PjNtYB+KgR/BYd5ZtLFuYIfiCN8qvarC</t>
  </si>
  <si>
    <t>Q1NZsFqbLVR1PGPaHpw6zo+WD1piA2/v</t>
  </si>
  <si>
    <t>iLsH+ffX9mc9DGRjRL7939+aOfMygSWE</t>
  </si>
  <si>
    <t>fkIiaVVdwWdxeMvQHX/k4kPjrV9KM+kd</t>
  </si>
  <si>
    <t>FkbL9nzFiduVV7P7GF2qrCy7BQD4zSZY</t>
  </si>
  <si>
    <t>/LJlWeKDql+4GOW5/EGOS9gk3H/BQJvb</t>
  </si>
  <si>
    <t>v9NczLshCI/l6Ehy3oWuetYdi6Sl8R53</t>
  </si>
  <si>
    <t>epPGy8W8Ekhqh+PVVRHrQLDR3WoVngTk</t>
  </si>
  <si>
    <t>jFgbIA3V3PBXn9k/M89GULAc1c24Nxfa</t>
  </si>
  <si>
    <t>I7HY6pCVk1gEFSLU99Hb4MSaIlbJdPbm</t>
  </si>
  <si>
    <t>88ebhQKTwYBj+LFNK+BNjOuu0mCfv3qj</t>
  </si>
  <si>
    <t>OXP15QeRTSo9Bvx5pTeFODgtv5U2/n60</t>
  </si>
  <si>
    <t>bid/2XACQu/jdNGP7fscDGKEHvcede5M</t>
  </si>
  <si>
    <t>fBATRASOosTK6fvBNt8vg2OEZvney7DJ</t>
  </si>
  <si>
    <t>1p59MLgTPAntR2nt/HYnbx4hByBoQOpk</t>
  </si>
  <si>
    <t>TBqp33int0BQp6HLzG8wlSX5Zk7nObKa</t>
  </si>
  <si>
    <t>rzXkcDbw/4ukF/3WPxRiwSEZifc65mJw</t>
  </si>
  <si>
    <t>6MElUP2bzZotbs9/0a2F0d6Tnf6uRUUx</t>
  </si>
  <si>
    <t>Ic5C5BBBjonf+Y3lVOioHg+acPj/BHJ5</t>
  </si>
  <si>
    <t>Sb7iu+4u6HNWZPc7SDY1rz0DoU/NDctq</t>
  </si>
  <si>
    <t>oL52ctlTCVJkHbFtI2JX7fOdSjBERU7G</t>
  </si>
  <si>
    <t>05UyPBKCjXJeDqKw1LxCPdAjnP/6QarI</t>
  </si>
  <si>
    <t>xS+M0EtaTU1Z9jvVG109jFafXqXNOyFG</t>
  </si>
  <si>
    <t>jvpD/ie59OtTl4SGcnbYtRsOLuvhAR2o</t>
  </si>
  <si>
    <t>Ye17O1kON0b47cyOTAS8EGVV/mDJDsuu</t>
  </si>
  <si>
    <t>7E7JZ3OzerhfyMdEH+2TjxnpG8MCpsJT</t>
  </si>
  <si>
    <t>K0TqEa2Hqv95KaDd60hmn9098diyvM+v</t>
  </si>
  <si>
    <t>/ELfKU95FtqQGP4Eik7VP/x/tNk4nGlX</t>
  </si>
  <si>
    <t>EtaWx2ul4p9Xez98YK0Wd9gfFg2jRHCd</t>
  </si>
  <si>
    <t>4JvzyCZ4yxVPz0kSNgHQGzPpMiqhj/Jh</t>
  </si>
  <si>
    <t>cB7IAQnOsG1/eicL8ZnAkXTDPJ+9PZir</t>
  </si>
  <si>
    <t>N1dUieF92oxR5pebuVUGr7dKP7fYd4/M</t>
  </si>
  <si>
    <t>n9ZmP25uA7lSNBcrVIHXXARyyaej+JS1</t>
  </si>
  <si>
    <t>dt5XtH+J+iMXn7wMUxYsnavxL/R+l35y</t>
  </si>
  <si>
    <t>KloE/Q9SNLKF7cfUIFcOP3V7of5642q8</t>
  </si>
  <si>
    <t>rS8Uhj+lmNoJVeB/NMwQz9Kiaxh8DbbO</t>
  </si>
  <si>
    <t>nF5H0Pf3ClaLyr6ULVno21kITjRD6d/j</t>
  </si>
  <si>
    <t>yGABw++czqdQ9isrhZzVMDXnJZFbcDTj</t>
  </si>
  <si>
    <t>dSvWtK4Gwm+tEORyuN6yNdc7/k23xCtm</t>
  </si>
  <si>
    <t>GXKfuTZYBaqCz+7ztFAdkmm+ebJF1cZ4</t>
  </si>
  <si>
    <t>cG+n+YJ0Dw1B3uMSkcs0Cf/kcg92ek9J</t>
  </si>
  <si>
    <t>ZvfUvUUOvUjgHmu9OSh6bkcKkmv3ie27</t>
  </si>
  <si>
    <t>fT+8N5e1RqE3/zNs4Hh9qqM5/rdA9uaz</t>
  </si>
  <si>
    <t>aIeb2iAJ0iWCxo2gJT73b6M+n62mEze4</t>
  </si>
  <si>
    <t>VYAX0M+cxci6NpWG5waRbdBW8USBwI5M</t>
  </si>
  <si>
    <t>l0CeBbqOhXRi58hVR4uNoS2+WBexSTRB</t>
  </si>
  <si>
    <t>cfYhFgc7Xyuqyof+cZ3xp1Meb9rXuCwc</t>
  </si>
  <si>
    <t>kLMLsVvjWXbCH/1muHsHlJjCGL2dPPJ6</t>
  </si>
  <si>
    <t>jj0J7rD+HIgKDlR/PZHg/aS1bGzFcXk4</t>
  </si>
  <si>
    <t>LQ2ciDDtOOF6mgRR2YWzoa+VnPOrM3dn</t>
  </si>
  <si>
    <t>m4Q2kTVHVpu/yesSfqIVlFW+1Xj5BDke</t>
  </si>
  <si>
    <t>4GtZKcYMvKOViw+zHGCejEN3E0Oucuoh</t>
  </si>
  <si>
    <t>yHMfrkbenNeuZHmLx6QPnfRpw2l9m6ti</t>
  </si>
  <si>
    <t>b/VEBTdZYpzrsQD7W9QJi8CQqDch5Z7s</t>
  </si>
  <si>
    <t>hl4G9zz1C9e8sMiYagPUlqMok98ymtYG</t>
  </si>
  <si>
    <t>XdfHxeYFKI5ZKDCQ9Q3KKFi8XNDp5Hlr</t>
  </si>
  <si>
    <t>fisCeic+pdNIqkx7ruKArzRsdaeGYY2Y</t>
  </si>
  <si>
    <t>mbYXj41DY7JmXNAaCYEWjqeuGkzK8ufg</t>
  </si>
  <si>
    <t>r+iqYM04QD9+VmrAlkNtgSSNQU9SQunI</t>
  </si>
  <si>
    <t>K9aX8gkVRNxa05AeeuI867UMMIcIGTV2</t>
  </si>
  <si>
    <t>1YsunA9DIwaK5+fHw+jaRDNowPwH3gyG</t>
  </si>
  <si>
    <t>qskg2Q8TiCpYsROU5HolZ/F7/WGstLl2</t>
  </si>
  <si>
    <t>XblLuGapAyaSmwTqFdyBxb/uB7ZK6aQu</t>
  </si>
  <si>
    <t>6ybPU4+iEGfrML3o7cMK7gP8G2j6+5ZP</t>
  </si>
  <si>
    <t>lESnTJkmqLICYLv2f8bUrUhmcaGO/LLg</t>
  </si>
  <si>
    <t>3n1LujAeeV3uYZ5F/27l9ufAwI01X7Dv</t>
  </si>
  <si>
    <t>v/HsE9x3Gt2Ks1KtyMsB/lBRQK92h11v</t>
  </si>
  <si>
    <t>edDyBHFbD3sqD+z5qVGVz3NCIn3WDqbp</t>
  </si>
  <si>
    <t>pYLX1K5DGPwsepgLC7euJCQ35zywpp5X</t>
  </si>
  <si>
    <t>GIQ6TjMOpRSlMNLqYF0Jgu5k36Trpubw</t>
  </si>
  <si>
    <t>zUn9+LX2VTh0qHJiip6jtYlXT0ghH4IE</t>
  </si>
  <si>
    <t>tW1NOWKVXzU6zi4SQegVn+Vp+NHKtTOj</t>
  </si>
  <si>
    <t>kNyfwcbatXFH1T1emSiLVWtTx63L6qll</t>
  </si>
  <si>
    <t>0LOEjgKbo1ueUjoodNu9/uA++p5xyHhw</t>
  </si>
  <si>
    <t>qPNOJMSs0l5k42XJMOz+LI1O5nGVN5H0</t>
  </si>
  <si>
    <t>phfGUTrkuPfuyUixpBIB1IJC7ObGn8u2</t>
  </si>
  <si>
    <t>SGfHCslogwer5I5hh2mj9hF8CB/40vE0</t>
  </si>
  <si>
    <t>WS9MVZ+/G6loMCZMN3k1b+YPMPh1hkt8</t>
  </si>
  <si>
    <t>zFv8o73rNXN1qIuenaa9Q5JDc7ecg3m4</t>
  </si>
  <si>
    <t>uCURTiGY8ve2OTgMjbicU01ojQATth3C</t>
  </si>
  <si>
    <t>1eIKZd8VdxcWnM8DyHEXnaOEytMAKK7q</t>
  </si>
  <si>
    <t>qrrsrmnZ1nN8a84dha4gXA7L0JAzskCH</t>
  </si>
  <si>
    <t>ihSLwuZIMdiX8xzUR5yyPs1i2B7HdE82</t>
  </si>
  <si>
    <t>PSPxlfx0ZZoPT86o5mLUfHOs/L3tEcbU</t>
  </si>
  <si>
    <t>MaBzueXBYuUvUhSMwXtIeVhlKJbeanLc</t>
  </si>
  <si>
    <t>3RcCvLtyU/iMxwqEX4jSRQY+DtOfEw0q</t>
  </si>
  <si>
    <t>32GSZA8M+fcSdfY37KZPbLw43n606p1/</t>
  </si>
  <si>
    <t>9JyBgc1dgu+ain2GrzuioRGcKZv8mB0o</t>
  </si>
  <si>
    <t>nGvjlfo1iBdzpUipIRUuygydMBvx3e3S</t>
  </si>
  <si>
    <t>VCp9d3mzVKwsmF0FA3E/ge99s6wZN03W</t>
  </si>
  <si>
    <t>ksZmNMcCiSlmkwjpJ0eAJBb9YihPiAal</t>
  </si>
  <si>
    <t>SBDshKQRKzx5Po+7lHl/2toN7x7ZfVu7</t>
  </si>
  <si>
    <t>m9qFjDF3isyXdqJ2TG3wYS9dmT4O/mfQ</t>
  </si>
  <si>
    <t>V+Vtn1jCbkWT9ifxyjAFuEjQrnbToOcM</t>
  </si>
  <si>
    <t>Zf9m5ookJrfNgvDUD+PdhOPnojHxgKgn</t>
  </si>
  <si>
    <t>Z1RjttKP7FTL9XZpB1pvOy7B7Xai33gT</t>
  </si>
  <si>
    <t>7+ACu8+ljq6dbnFJNt0tLwtGO11rat2Q</t>
  </si>
  <si>
    <t>fxYtanhjXQli7KS9OKBLi4NtvqGgv3qX</t>
  </si>
  <si>
    <t>M+IAJW+hCa40VWQXpvDPg2m8YitL7vYb</t>
  </si>
  <si>
    <t>+Erl8cD/2KWWmVmYxSClD4PbQ6CslE/+</t>
  </si>
  <si>
    <t>NSKrSJM6Eoji5l5Iu0hhus4LIPjEco7G</t>
  </si>
  <si>
    <t>zk4IOgvQmifHY9z6r6u+b4CC8kMuuUWL</t>
  </si>
  <si>
    <t>PEWR2ShfS8MzX11srZm25wzkDGsFKUIn</t>
  </si>
  <si>
    <t>MeMZtbnCwl2yyX+z7E5YXOi0yBmXf0P+</t>
  </si>
  <si>
    <t>/y2Y6xVEj0ZNoVt/HhUFvWfqwYA6+JVl</t>
  </si>
  <si>
    <t>tp1pg+KfNmX6jEnczTYPy/n1qlActE1P</t>
  </si>
  <si>
    <t>7rLjcp9eE7S+a0tAZr404kLuedssOFwM</t>
  </si>
  <si>
    <t>kV645GH976328yZXofDGc8PZ7FriYkQt</t>
  </si>
  <si>
    <t>chKiO8TbDdCP6YErAROok7ph+KIBMb/F</t>
  </si>
  <si>
    <t>PmIF5jGtZc3/MvL3IjXBp4fo/LYT2doq</t>
  </si>
  <si>
    <t>q0ftd4Ba/rXPPt3MvFlL3tFtu1rH2kbE</t>
  </si>
  <si>
    <t>Ice+Iel5/Smyvg+Cm5Ng3mdewGmV2HYZ</t>
  </si>
  <si>
    <t>4BhrnC+6CQAcoxJtluMmEk7jV8qazyFy</t>
  </si>
  <si>
    <t>4DuX9iomjWTJAKlWW+rlVecDiqUEyK2V</t>
  </si>
  <si>
    <t>GQO1SMz4d+TCac2HzSSJ3BJYLPWXXRTg</t>
  </si>
  <si>
    <t>C9Mw/0m+PBo1tBLar6qvWfQMMUtQHMuZ</t>
  </si>
  <si>
    <t>0DmmQnxLp0QcJTROEnt0QKvvchbankYJ</t>
  </si>
  <si>
    <t>kltNbdJI+ZWvzhVvsZmK3Wz9TBcB7yTl</t>
  </si>
  <si>
    <t>ZOwApphVA6us5vLkJaMVs+WiudW9S349</t>
  </si>
  <si>
    <t>QS+jXBBPSWUe653LshTFjj4lpi++XD/Z</t>
  </si>
  <si>
    <t>te5FsAThqBFBZYGhJd31/jP1KtsYt/Q9</t>
  </si>
  <si>
    <t>TapGZ11TcePE6+R+dAwxWFmiX0ialhZz</t>
  </si>
  <si>
    <t>vp7ijdJtHrnrod7pSjgie29D9ucJRlT6</t>
  </si>
  <si>
    <t>pvyVpWAmAR57Qv0UKO/84mx7TB+WemNU</t>
  </si>
  <si>
    <t>z5L1VIuIpntvgdteF7OkOc9kPjJV8vDT</t>
  </si>
  <si>
    <t>a3ru8Hg7Ei8isGKZ9UlIfrc8nhGPeSwn</t>
  </si>
  <si>
    <t>ty+F1Mjdqsw+ihJV2+RVziVzfffVylp/</t>
  </si>
  <si>
    <t>f2rv0id/vNjwcKUFyrXBeR6Xxc+OcUaT</t>
  </si>
  <si>
    <t>qzevpmyAG3QpUwZC7+MRszWrwijyy6rm</t>
  </si>
  <si>
    <t>iO6pCPrHs7QsjYu32Ny9nWkBn8MKEq6P</t>
  </si>
  <si>
    <t>dxuciG+IdgkOb5CAqSmAbKWyHKdndSvr</t>
  </si>
  <si>
    <t>1JYwilDrhILvEzenPEcW2D2tYV9iR5UL</t>
  </si>
  <si>
    <t>xp5s0qsiUzfTBkYgkuYoBrdngvD06H0m</t>
  </si>
  <si>
    <t>gN8Naikz1jMMewFn0XWpp6wKD7UGnsXx</t>
  </si>
  <si>
    <t>qNMTNEcg/v2FD2q2bOz23WwLdIiCZhW+</t>
  </si>
  <si>
    <t>6STETPluoANE8cc40xMiCZq72V4CusYo</t>
  </si>
  <si>
    <t>XwaSRjCO4xigJfBlru8wm1kImkVum86c</t>
  </si>
  <si>
    <t>azuGRbni72zotsYrWDlel4pToxu1kl8U</t>
  </si>
  <si>
    <t>9FEs4diPLpndf2kd9qbAqPyHjjvVyB4k</t>
  </si>
  <si>
    <t>QM7dmlPctwYsdG6jHBy/SzbWjxmuarBu</t>
  </si>
  <si>
    <t>e89vHgLg9TR5D4Z3S7ZLGPoiTbqxe6Kr</t>
  </si>
  <si>
    <t>d7JYyBvbZUHsuxcDq7tbfdoWqoOn2dzb</t>
  </si>
  <si>
    <t>9KOB+ejrYrOgkqKl/jRpPQRzWRfsD/b3</t>
  </si>
  <si>
    <t>DdOqHQKrSRD2KQNbmuNkDdSjIskTFKch</t>
  </si>
  <si>
    <t>zsy7n9FmO6j9aJRdQoDCYa6CtoZX3a9b</t>
  </si>
  <si>
    <t>vVQVp6laM9anzdRLR30afobAIiIWHBla</t>
  </si>
  <si>
    <t>xtSXlsA8YkVkGqgccH55Lzyhf32d3ZpO</t>
  </si>
  <si>
    <t>Cs/hsQfrhJfsXD+eJyqiYvwvgyxNJR/D</t>
  </si>
  <si>
    <t>aPQrIysAWg5q6nqw86332YB2AffWb+u0</t>
  </si>
  <si>
    <t>LHiJilcem8BuxgD3Eez8u+mVznxRO7pX</t>
  </si>
  <si>
    <t>MHU/1E0+0gD5WLh2oUKrpCiauW1CQ3qo</t>
  </si>
  <si>
    <t>9jNrFE621mbnph53XOR32VT9jB8Me6gA</t>
  </si>
  <si>
    <t>pIBort2uN/5P/nCA1BAC0CWcOdYaWMLQ</t>
  </si>
  <si>
    <t>DhsEJb3z+xVZfsmNi7g72EiCFL3uk131</t>
  </si>
  <si>
    <t>Sir+JR+WicjhPXw9MW7BsMB8nM6xp0wr</t>
  </si>
  <si>
    <t>Sar2zReuFeBZOM5OwN/+kZDRwVDCv9fb</t>
  </si>
  <si>
    <t>5TEaDARLgxzUOvuwSDaXvupJd/BVBUfd</t>
  </si>
  <si>
    <t>EAp4DDZcm07smLfZgd8lyJEuy8AeBAUz</t>
  </si>
  <si>
    <t>SKEoo6s6npGgBCrSG6Zf0dBS8hm8gR90</t>
  </si>
  <si>
    <t>/vTTx399AhMvPNYqo4b3t5Regd2Oy4eL</t>
  </si>
  <si>
    <t>bDH32bnTJ65u06XgCUkRKxRQwmNrP0Qi</t>
  </si>
  <si>
    <t>CM9utWcA5txtHHC1wd7/2361+5eGO+ir</t>
  </si>
  <si>
    <t>WMb5v1G4JvWimt+3jhe2K+7ncJKqJcGb</t>
  </si>
  <si>
    <t>yVsIjMWA3plB9zWlBoXwGyoAzCFv2lrW</t>
  </si>
  <si>
    <t>XytYJQJ+U+EIyE8bInjqGXHYASlhjjuN</t>
  </si>
  <si>
    <t>YckMBbTwrv/MY0H6CqRg3GEeL16tvuwS</t>
  </si>
  <si>
    <t>gcn//D36AMyLubEHrKf4yCWAxlPtyZNP</t>
  </si>
  <si>
    <t>5tc6i/1jjVZm2H0BfKsPvFnPpKuFtLsQ</t>
  </si>
  <si>
    <t>50c1ags6wAK9ijy4MR3RVHDylsFWg0a2</t>
  </si>
  <si>
    <t>/5yMRqUa5R0LgyeRKHKMCnOjTyowlzq+</t>
  </si>
  <si>
    <t>SpAJIpWJ+OfAnr/mvG+G17nILVldVLDF</t>
  </si>
  <si>
    <t>tfyRkFJlnlHDSJbHxs1xw1Yy3YjsY2wI</t>
  </si>
  <si>
    <t>Rcmwev+i0oeqkaxRYiSiT7N8ilIZHGrj</t>
  </si>
  <si>
    <t>nCa9LDwBE48efgCa7r2Ua8et6Bj6cI3e</t>
  </si>
  <si>
    <t>BFz1SkhikmTOlutXP4lBAcRlvAKJftwE</t>
  </si>
  <si>
    <t>H7IK1s6Yzb0nhnrA2N4r9IhSIGC8uago</t>
  </si>
  <si>
    <t>7MfoprigW3wyCfzwxIUZ4nRKLGtRvdER</t>
  </si>
  <si>
    <t>KC2IlT0Jm9ayC3tg78kwugzEnRrgtdKn</t>
  </si>
  <si>
    <t>CkIR3dFK3pS+JtA1wg2T04lYhBYz6MzH</t>
  </si>
  <si>
    <t>0B8DrH+5JaFqef0aPjfvAxnjKVIDJuIt</t>
  </si>
  <si>
    <t>Vt1wICErizX8egTxQCMeIand0gNeXzO2</t>
  </si>
  <si>
    <t>yhGA3eYQYE8LE2oMKCc2Zi+7Qv17DuZL</t>
  </si>
  <si>
    <t>2Ecl+ihJWCy8jFelV5shCRslbIhO53vY</t>
  </si>
  <si>
    <t>timofOFvYH6p/plYyT1VY/OlT0h4Pehp</t>
  </si>
  <si>
    <t>l68xsCtH8ZnYN0Zc2vX5JP2k76Gar+OW</t>
  </si>
  <si>
    <t>YyCLKlYzavTONfHsr4ClsyctJ9lFQKVi</t>
  </si>
  <si>
    <t>eEn/95qBbJstlqIanqs8MkiYav4aJ5ZJ</t>
  </si>
  <si>
    <t>syY7zVMHqYa+4gsDLmzjkcGReu4QZMwS</t>
  </si>
  <si>
    <t>ZtE/35LzBDw9s4JU4iU7QI6bdKnIFuZI</t>
  </si>
  <si>
    <t>9GwSEPHFUDO/tSHX4Bs5tzS5WX8CIRVY</t>
  </si>
  <si>
    <t>KV1VrkekoGTreKtBDwQl6gSvFMyZG59p</t>
  </si>
  <si>
    <t>P5zK7UfetGPYjXz/2R9w4u1rcHAxQime</t>
  </si>
  <si>
    <t>u8gCHqSRvXpUUgY9eICZRuoC7RfMkVNp</t>
  </si>
  <si>
    <t>n1v9/yNTuOG0SCY6dQptKhygeRYWHFuA</t>
  </si>
  <si>
    <t>WYVcA5BIcBiVZcdbk4fdFRLngSSxRy0a</t>
  </si>
  <si>
    <t>FNxyWYGBQZnSsDwyWuOq3tjo18SWLX+K</t>
  </si>
  <si>
    <t>l8aEMzuDEMLMGAG4w/5Vi4xs5A3+2wFq</t>
  </si>
  <si>
    <t>4SLImWTaX8//SiHCbULmx945PdRwr/q8</t>
  </si>
  <si>
    <t>NUvw3AxJV4USEJMu3hbs1ItiKna1bv+f</t>
  </si>
  <si>
    <t>Sq08RF4IG+AZIimkYjl7p1ydcAsyCuxW</t>
  </si>
  <si>
    <t>cxxNbOYRnM/ZPnOcPHpHMERpoQPCuv9l</t>
  </si>
  <si>
    <t>a0qIIX1rVEk2xF/yt9p4noyf64zJmBio</t>
  </si>
  <si>
    <t>O7uewpprFKgOssLCQyIaSRZiBil1+8cA</t>
  </si>
  <si>
    <t>aKbmZxD80fIrSolx0ND0mLdnCQSNYC0I</t>
  </si>
  <si>
    <t>LV8O4R4qKcPbMdlhdAlKhTvT9yHnJDQq</t>
  </si>
  <si>
    <t>i9feyQ3sq0y+BwMdaUxe9zkJwxYX7Z4r</t>
  </si>
  <si>
    <t>eqSxl4N99LfI4dYMrSmNZMFsmpdWa/WU</t>
  </si>
  <si>
    <t>B7bBhTlUxyAfVwruQiX+52v3IIhC9cw8</t>
  </si>
  <si>
    <t>3DEyGp1KFxiXwdV+6XtHw2zXSNK4f4Wd</t>
  </si>
  <si>
    <t>xwm51NdY1yM8hIw6+emEW9Qoeraj+Gur</t>
  </si>
  <si>
    <t>A1rqZgTyqIPOlkjw/2YODVuS8h12cpr0</t>
  </si>
  <si>
    <t>eOUXxJi13eSmDr3/MJmhYAFm+L2UPGt4</t>
  </si>
  <si>
    <t>iKu4NtOn98GnYyfxTa7rZTXtvE7HGbi4</t>
  </si>
  <si>
    <t>b2PQHtX4fcUlwK6ATBKgnCMwHN4UrOo+</t>
  </si>
  <si>
    <t>Lf0SN04MZwaqAf0dBm8lmsVGp5+wLex4</t>
  </si>
  <si>
    <t>TFTYbopMSA4t9XLHLjdkQRPENourBrat</t>
  </si>
  <si>
    <t>8+fTK6THK57Zso9recHAKllmvFlstuji</t>
  </si>
  <si>
    <t>MdZJMOvAa2d0WdGSw0JFmFaxAnxJg0Go</t>
  </si>
  <si>
    <t>ZNrajZgmPiTg0yGnXhitTMgpECRMLFlr</t>
  </si>
  <si>
    <t>aE2f/XjARbYznX2zLamlcMKTB+sra6M8</t>
  </si>
  <si>
    <t>lzw45xJDxInuumG8vG9rmXH1nwv971Qf</t>
  </si>
  <si>
    <t>BEvC0VipHD2QzsbEJ/LSipG/qBXCAbI8</t>
  </si>
  <si>
    <t>7iEFpjwOTJRVjg74kFQE8WQUb50mStge</t>
  </si>
  <si>
    <t>pg7n3nR7z/KESs3rdgOX7EXRPv9jQfI7</t>
  </si>
  <si>
    <t>EvK9Wuj7RdxTa6tPNP1Ncin0ftFrQrG9</t>
  </si>
  <si>
    <t>6+t0k/AY690O6gQ0zwLINF1LaAoqLJq0</t>
  </si>
  <si>
    <t>24mGA16DKq0Y2q46L0cxD0cKZEpWiHJS</t>
  </si>
  <si>
    <t>n30arSjnMp8TDXMN554RBNo+IDl7eRdE</t>
  </si>
  <si>
    <t>8bV2DY+AOUShOo9m76vbtaagNKgIXQ39</t>
  </si>
  <si>
    <t>OMg8/m3xjJo8u+ozLt+Lv71y4ZkjsWOm</t>
  </si>
  <si>
    <t>1BHQrVHekvWIKVZ/Ix3CL/wXD24q2eNa</t>
  </si>
  <si>
    <t>FMZo/RbwSfjOLyp+fkPz/6A9UA1pF+qR</t>
  </si>
  <si>
    <t>UtRTM5anX+6zCLrrDuinLSk2LUo/poA7</t>
  </si>
  <si>
    <t>CsUOv6cunwiB6GEn3LC/B36XyMKsZJrj</t>
  </si>
  <si>
    <t>1SOXzI8TeIdW+AL/6ej97KapVZ4hGUSo</t>
  </si>
  <si>
    <t>m2pxotuodcUw9ifo4UM8JjfAse4Gs5Vl</t>
  </si>
  <si>
    <t>y9CXRDYhMQUfK1L/ZGjslrwSRtCeArvr</t>
  </si>
  <si>
    <t>+87zZ+cSFvG2vuCXNOp3W+TFyzJ6irx9</t>
  </si>
  <si>
    <t>JkIBt3oaWJVT/gszkdaZ9jv1lqaey5Fg</t>
  </si>
  <si>
    <t>LPbZFRTqVZMblMX3gDKWayzQEPNqzp5E</t>
  </si>
  <si>
    <t>aj5ETPHapv8hQbzU5iYB/84uzXpxapq0</t>
  </si>
  <si>
    <t>FgIJvlzi4ComCqN0Ff4wZNBXzSAB3GRY</t>
  </si>
  <si>
    <t>vGMAz3/NgWoXFngfZveKo1hDbRn/h4Vm</t>
  </si>
  <si>
    <t>CFL6jjd6Cg0NnbRQ/kEHMJxLydT3/YRN</t>
  </si>
  <si>
    <t>VxXT3w8zejeacc5TQbOA/g3qrnRdch7l</t>
  </si>
  <si>
    <t>dRPOzOunNwlOvGQcNNp8uUmfs5RH9UEx</t>
  </si>
  <si>
    <t>Vl8+0dpO/DvOZz9duezWmFpwC5qG1JC0</t>
  </si>
  <si>
    <t>A4gDVJwJ7iVTRyQed16W6c/vPaE/K178</t>
  </si>
  <si>
    <t>M++rMeHWHclssVswE2Q73pJc6UB1KydI</t>
  </si>
  <si>
    <t>Taimby4X1Y0Tl6+q4LK+oktgD27aSnbY</t>
  </si>
  <si>
    <t>e5RJ6zNjx+Zw3L0rZ0RwtH86kIjmvCs9</t>
  </si>
  <si>
    <t>ugAe4XlJqL40nXroYYuKLPwVDBMe0ucj</t>
  </si>
  <si>
    <t>R0u9D4FP46dVf51BcN//40JxK27v2Zbu</t>
  </si>
  <si>
    <t>MQmaJ0ereoLqmxBC/QACEI4j/eAmTnXZ</t>
  </si>
  <si>
    <t>kXY8G/NTfAZPgr9/u1mAXfd+b/dXT1IG</t>
  </si>
  <si>
    <t>tFyJsclPaLkVn252WQG/Lz79N85/f/fS</t>
  </si>
  <si>
    <t>6RcQmMgbAYkit5tz0C/dR9vEVUuIKmwb</t>
  </si>
  <si>
    <t>zGWagFWGnKWziipp8JvT+kunBPhSoDr8</t>
  </si>
  <si>
    <t>KkVfDHSfXtPAh/epLKhoYiGWGjnXR1Ow</t>
  </si>
  <si>
    <t>4kAqON171zFOjI+VvFGLpncbD75yTFkl</t>
  </si>
  <si>
    <t>KrcsGJzGc27XUfBKVlTECPLo398MjU1S</t>
  </si>
  <si>
    <t>aaVPocnh5Gr/XV7Kc/UH2jkcEwVpCCbI</t>
  </si>
  <si>
    <t>zzqbV7YR6aNc9ntEBkltoRIF4XFKfbRy</t>
  </si>
  <si>
    <t>oGjlPQ72EC0TMtHzZ6ti0xl2qAUPk6nN</t>
  </si>
  <si>
    <t>s2ohcbWHIRNil93pTd29AWD6RqoDQktP</t>
  </si>
  <si>
    <t>bqCR+cv5eCkCc/W3rrQJQk1f+8dGYHk8</t>
  </si>
  <si>
    <t>JcZicNYNg6y0usFDh+Cahx6Vy4pBhy82</t>
  </si>
  <si>
    <t>AMVGvgpuYc1PvF3IpUfb2rjMmUaHqypG</t>
  </si>
  <si>
    <t>2r/3zxXvRT4pbZTn99lhsmuDu4NrXND+</t>
  </si>
  <si>
    <t>Oo1ZUUBLAdhm7HnDZgmnc3CxYaLAuHaI</t>
  </si>
  <si>
    <t>RbxzD11dNs4RNJYuNq5yPvgKRL05glel</t>
  </si>
  <si>
    <t>qcc52M2u84fEf6izJL5GegHE3c7hZNDh</t>
  </si>
  <si>
    <t>gDu+I2TOAX4g89P0D5vWuQSTLIm5BACs</t>
  </si>
  <si>
    <t>8MiAQHDQ4u0lAQXoxmFCFxMvXMdJQ8jp</t>
  </si>
  <si>
    <t>AVcBM9gOR20ErWiK22QD5fF4r579yn2s</t>
  </si>
  <si>
    <t>CFh5FAdXadAXnAIYoTj1mVe9gMAhl7eo</t>
  </si>
  <si>
    <t>uoYbVNTtpXSKZ+GKJ/fbBF5sszif3DbU</t>
  </si>
  <si>
    <t>VIsBNPVluIgIV7Fd7eEb0GxN0pE3KxDt</t>
  </si>
  <si>
    <t>091wtevWFTAN0rmi8tHRQr6pSQUXF3m6</t>
  </si>
  <si>
    <t>bF3jHyewMTdjSiGqQSM8hZ65+NFLtTOo</t>
  </si>
  <si>
    <t>LIGuwvGJOm2EmVhJ+oQAmdh0VC23YO3I</t>
  </si>
  <si>
    <t>bKPOz6P4bnF7HK+aEHipYHrU4XAtyWsV</t>
  </si>
  <si>
    <t>HvT50RdEjtuaw/GSkDe7LRT776QmaFT1</t>
  </si>
  <si>
    <t>ksf+WZBeV2C8JLm28aga4AfeaPPe1mUY</t>
  </si>
  <si>
    <t>OLrWHbtCsKtyXLttX7IeoKRHugCdcacF</t>
  </si>
  <si>
    <t>JM+Vr0YREm1sEkw2OSxS5xT+tPvFmZO0</t>
  </si>
  <si>
    <t>DgmkhiBO9hJHwsvp11Eag/TCWWH2wCo4</t>
  </si>
  <si>
    <t>6aDroeXhRG3D9FrwvNNjw8b1/ADKyup0</t>
  </si>
  <si>
    <t>m83gK/RCCC3KalsS4Fy1XbGfvXb25YBr</t>
  </si>
  <si>
    <t>YMgbWffVjvtg6WtbKQIUQja9MFl/XpLV</t>
  </si>
  <si>
    <t>dlFQOFsBBx8vJqGlpY2vFl8OaDwFDkGi</t>
  </si>
  <si>
    <t>gWBazwOgmFywt33r3jZS+GTy2s8fs6IP</t>
  </si>
  <si>
    <t>KGM+cofCxsgCLzva4aiHRGbGF/3HmYJh</t>
  </si>
  <si>
    <t>vIsv+zfii8feh/l/nxQpC/cWEkalSbY3</t>
  </si>
  <si>
    <t>0iS9EeVLzWS747tqjouPTaxbEw0BvJZD</t>
  </si>
  <si>
    <t>KfPBRZLlEnQ54xJXt5Y2OoRX5aeu9sNP</t>
  </si>
  <si>
    <t>NTDpmWvTEehQYQZxy/+KWG3X9+ihXkRM</t>
  </si>
  <si>
    <t>F8u6oVIkXnOF+X7KoIqb5PRHv/Euy4Wy</t>
  </si>
  <si>
    <t>37wPDyYNpabRsgqkITIXSDHwBVg+8ORq</t>
  </si>
  <si>
    <t>f4wV1zfZ9oocm7lkfrtfk3BZ0oSG5NEW</t>
  </si>
  <si>
    <t>2S61iBlvqiUNUCQpy7NOSaHpvVAYHK+f</t>
  </si>
  <si>
    <t>F2goC5ELxPxjAuc9Q7so47B5v9zHu2Cn</t>
  </si>
  <si>
    <t>DgUMX786fxU/WN7kyWG54OPlXjlcH9Ut</t>
  </si>
  <si>
    <t>Y68F6JA2Ewbc1hXPv1cNKy/LhqKFc65P</t>
  </si>
  <si>
    <t>UCAsAtvSf5HBWONwyvMOAmPSSODE+7yF</t>
  </si>
  <si>
    <t>DtY+weoA30CkJl6B9BAiJ9MbDjZ3zeMy</t>
  </si>
  <si>
    <t>Qt/2gxi3u/uXdVSAT4xh7BmkZAL1nHm7</t>
  </si>
  <si>
    <t>tUWIJP0gnw5C4mgeyMcmU7XKKjwrrLIc</t>
  </si>
  <si>
    <t>zVEJk2rrvuH239RBM8DTGxenNqfvwcvD</t>
  </si>
  <si>
    <t>hmHYxg4Pcjpy80eXRrCdjwezI4PoASNf</t>
  </si>
  <si>
    <t>8iFhabjpvxfy086u+Y3qd3Upka0mu3QZ</t>
  </si>
  <si>
    <t>psz/kqGmIeu/8S68vm1lzEVp41YuUTdv</t>
  </si>
  <si>
    <t>VAspbCT0o2fGFfOeHzPxGJezYadO0QFE</t>
  </si>
  <si>
    <t>/XUbdlJL+Fhf/X0SJSo5z/P6nn7mveFR</t>
  </si>
  <si>
    <t>BsYeTQYSlNu1NA+yNKK4szEGt3zRiDeb</t>
  </si>
  <si>
    <t>LTyuwnPev6klSB54LAM7OsXm+MeVyNJD</t>
  </si>
  <si>
    <t>OpU+4OvhqReqd9XrMA9GAPNALkV0WNFP</t>
  </si>
  <si>
    <t>ehV/jo+Lp4RzJsXVs9AWjFrS3T+JN3OO</t>
  </si>
  <si>
    <t>KS5+IsDbazpYSseFuylHIGQnY1Ydlid8</t>
  </si>
  <si>
    <t>kJhMgDsOm+HzpV3tgnJxPKG7SZpW6OdC</t>
  </si>
  <si>
    <t>rmKm1uH5ko+11pWJq85baEr43Y6Cpyh+</t>
  </si>
  <si>
    <t>OXAaZVoK5oeMEeNpDDRCbgxZJoR8X+77</t>
  </si>
  <si>
    <t>B/gtoVElAN0FEjwRrj9gXFwmEPewt1pP</t>
  </si>
  <si>
    <t>mfnsMZjN3sLXOc1lTlckyNYfHmuIRNXA</t>
  </si>
  <si>
    <t>i+4ODj8/RO9FDSbx6V9qLIcz+gDu3F13</t>
  </si>
  <si>
    <t>DPjHKX5lYGuTtJR7h4aSMPfG/VN8oc1S</t>
  </si>
  <si>
    <t>DAWzFrE+3s+sspx0oPN06rZt6eEqHQkg</t>
  </si>
  <si>
    <t>bKJpmlZ8fbrAw0Hwy9Fs7T7gY+ltj0R+</t>
  </si>
  <si>
    <t>5FJoqOiDbEvFD1LvOzSuJPC87SLus2ju</t>
  </si>
  <si>
    <t>Y9rCIcnyn9c3WcZwD3ZDoxbGzK8o8Izy</t>
  </si>
  <si>
    <t>dev9MXXpU8lqEGaN2WFgLD4xrTgEL9gc</t>
  </si>
  <si>
    <t>Rt++4UDxfY0eAUisDHjqXSoCRU5L6tuq</t>
  </si>
  <si>
    <t>gijdiUq3GTP6HJCRIQZb+WKgIkyuFZOE</t>
  </si>
  <si>
    <t>eGCClDfnbwoqm/nA+tON9vyXXu1scdO0</t>
  </si>
  <si>
    <t>sEEvQTWq66BK5hxI+Bhb2rj0BoUjp2Jy</t>
  </si>
  <si>
    <t>A8aZIR/6hODp/Tvvelhn2HlC9fmh0gik</t>
  </si>
  <si>
    <t>tCXK0q9l78hUAcyIxoDki77yovb5C+/H</t>
  </si>
  <si>
    <t>o0dgFQW4GdjhiPBVAJOx5uNJ2F4F/IiP</t>
  </si>
  <si>
    <t>FuqIbePxrlhRkIBjSQSYmQOQKJifg5W0</t>
  </si>
  <si>
    <t>3KD/zHrDVh5JB1kGrfVZJcb+2Trkm8aC</t>
  </si>
  <si>
    <t>RYSDrkRfRRdIaxPL0LqmGn6jlEg2pKhQ</t>
  </si>
  <si>
    <t>3Qd+3kK2CMCwgAiE5Sr8SbcjbNxr+UHH</t>
  </si>
  <si>
    <t>NGVsAfuxqm0nHL3Yu1GwSs0Ld3JCSfr2</t>
  </si>
  <si>
    <t>Ps9YXe0ASpAicZOFGWO+BVhQ11YfWgO4</t>
  </si>
  <si>
    <t>vG24VEPMJUnkLiEvZNZ07fpsUDf+1ocU</t>
  </si>
  <si>
    <t>pq17+oSDQHC+ZAZrW7hZ3l7nQswrrEUm</t>
  </si>
  <si>
    <t>zC1UZvPTan38bPPXZ+iDVruieOUVyM4j</t>
  </si>
  <si>
    <t>3F1jhy00EuyWtg2FFUm7DVnUtNf73ZEO</t>
  </si>
  <si>
    <t>8rIM1uRehiR0b1MJgaoN9guznl74ai8X</t>
  </si>
  <si>
    <t>09Bk8O0hAWY576PwzlVitFMMMXtOixwQ</t>
  </si>
  <si>
    <t>7Z5qi1MelSKw5w0UqNKoT6jwIHrYvpga</t>
  </si>
  <si>
    <t>FnvGGiiB1KwB0AeWSdNOFYrmWbyDpV0B</t>
  </si>
  <si>
    <t>b493QYROuly5n0iSe9/4b8RTFibXnjzN</t>
  </si>
  <si>
    <t>IGJblCd//0EnL/9VcBFfLk6FvzhgnIiG</t>
  </si>
  <si>
    <t>eesVXfOtSwYoPcOwL9mZAAF33CXbcrn7</t>
  </si>
  <si>
    <t>2C1riE4oBKQvhCujsixcc4DZgF4yJlmW</t>
  </si>
  <si>
    <t>TwU8e2AGvZmMN1858QbFpq9oeavCPVgv</t>
  </si>
  <si>
    <t>RMZgdkXcggVnVopKGfWXtB0Y4raxGvF2</t>
  </si>
  <si>
    <t>G3XQZq4BQGF0XAvsXeR/4+2CNqeGtHsH</t>
  </si>
  <si>
    <t>E+JBd7AYmlRGFWxDOokJzjEDmOpYFzSF</t>
  </si>
  <si>
    <t>ZkP5QTRAcwUPLykFSD+oDK1POrQOCC0E</t>
  </si>
  <si>
    <t>elHqnadfCWMLmahaTMqLWfix19vc5a56</t>
  </si>
  <si>
    <t>TIw8la7GgqCkzMyVAQtyZ31lLGg2gPNd</t>
  </si>
  <si>
    <t>m+NsEfhdxNbw7WVKPHp4FfuaV9Io2JWo</t>
  </si>
  <si>
    <t>KqtBrtgGjV5hbmUMKP8tr64VpwTpgCTk</t>
  </si>
  <si>
    <t>kKNUuyOA5OJ0PrZleKwVIDMdu9pM08mx</t>
  </si>
  <si>
    <t>kymgDB57t+7pfNP0y0MXyzmHpNSX1cHz</t>
  </si>
  <si>
    <t>8/eyugvTVzapXbMrpA2eUnNOWthYJ1/N</t>
  </si>
  <si>
    <t>tNkVz76sZZqSuMcGVLaQLIrtuaoUhr4A</t>
  </si>
  <si>
    <t>kIPkgmLWmGY74VBufNyQxgTLxF0MUkGo</t>
  </si>
  <si>
    <t>txGjTutO9JGuhW/gNRimkegqR1n6n7c6</t>
  </si>
  <si>
    <t>9mD9FJ7luXaTm7NAFZOjL2Uh+GwT8Y6g</t>
  </si>
  <si>
    <t>/xA/Xq0Dsnpfs/pvo/rEb5SRN2tKD5hI</t>
  </si>
  <si>
    <t>jMeKMXg+AfPJ7iPZ0mOtwqg/fO2TRGnz</t>
  </si>
  <si>
    <t>jFr0ED2yBhb/AMQHbdsTYFh/kPoiNBue</t>
  </si>
  <si>
    <t>N8pkFabOerxk0foUo231q6HEZdS3seoO</t>
  </si>
  <si>
    <t>mQDSp4KFis0rNqgPYx8nYbqOiruL+Tkw</t>
  </si>
  <si>
    <t>Zps9/qLkHMoizaaWadv8IKms5B9USveg</t>
  </si>
  <si>
    <t>uUelLpqh11lVm9rUR2o+fM5H0iRJQLtg</t>
  </si>
  <si>
    <t>0kcJaqYe94HS/eq8liKxP/W+Z7npwXkn</t>
  </si>
  <si>
    <t>GV86PNh0yrudBGUKBzWy77Yqr5dbmvaj</t>
  </si>
  <si>
    <t>E5Kjht1+1TRJXLAHkQSWfkI8wGGN6Q9Z</t>
  </si>
  <si>
    <t>yxh3S4qVlcza7tcgfMlXaWZedJcux/Wl</t>
  </si>
  <si>
    <t>NulF/tL3rZKXVSqj/KON3PfGPAoORHSm</t>
  </si>
  <si>
    <t>gSM66RqUnucPJA9cfXnvI6nl4qAINQiD</t>
  </si>
  <si>
    <t>s76bRMLKijSoIJrXrDWAOCDNnfS3xCl7</t>
  </si>
  <si>
    <t>0mo3TvPoIJ2tGPshrcvry8igIKEJrA9v</t>
  </si>
  <si>
    <t>zNaM2fjJPhOx9aBrtAEjCzGKDmE5Dkbj</t>
  </si>
  <si>
    <t>0DwHTYmOS5lZxTW9T0huTp9JKsOuHRDL</t>
  </si>
  <si>
    <t>p4ry/jGHzOYXnswENcMy3+CVFkILt7l3</t>
  </si>
  <si>
    <t>425RYxStzXNyIY3Ov3lGg6i/rfWSE6ly</t>
  </si>
  <si>
    <t>VvtaJio7nNWej+C1bydeoR74U5iIfFMF</t>
  </si>
  <si>
    <t>hhM0o0FwtNGGaXv+bhxh5JdiU/06tQd5</t>
  </si>
  <si>
    <t>WtgqkuWR/VQe4AtqquH0+e7AMnhhUOS6</t>
  </si>
  <si>
    <t>KY7glkz3TLcVbzmoNlwL+R9KtRKuWZyt</t>
  </si>
  <si>
    <t>G7Jdsp+pvfYRwy3dgPKsvzDVyU3SOVbo</t>
  </si>
  <si>
    <t>nwo2yx925j4p9i+LlAzSg45LoOoBKJSN</t>
  </si>
  <si>
    <t>HYZ/+k+Q7hdfFs3kmvi5P88/fAvB3zqX</t>
  </si>
  <si>
    <t>b62lLbUsbAl6sl+fL/9QCoxHzru0OpnC</t>
  </si>
  <si>
    <t>sJDL81DYkSScDrtyjkwXPqquJfzgR2UJ</t>
  </si>
  <si>
    <t>+0Jk75B9Ie0JDEBtP35xdAd1QHMrTZLw</t>
  </si>
  <si>
    <t>XHm0isn9eaU7yHahrmLpP3y5J2ik1U6/</t>
  </si>
  <si>
    <t>3KNd3gYSuGKPb6nvTnqDkFF1nq+D1E1F</t>
  </si>
  <si>
    <t>iSUmNkiruLQ1iH0WijKU7dICGIB5RLi7</t>
  </si>
  <si>
    <t>7L/It0pNiv7+ySQLnqMK5LUzfFR9LCkt</t>
  </si>
  <si>
    <t>QFjAnMAvbmY0l6fAdAUK7GhwGU5xZxlP</t>
  </si>
  <si>
    <t>/cth98cfd2QN+lNHtHg6BdrFYx/uCC2K</t>
  </si>
  <si>
    <t>So4KMirNOuXXMtH3Do07bE92NGpGWSS2</t>
  </si>
  <si>
    <t>d1UTh+iJg8/JK4V1DsXzh8nI92bYd2Tw</t>
  </si>
  <si>
    <t>n49ElR2yHtXW1J3IsWQ0pwbCA4274wWN</t>
  </si>
  <si>
    <t>BvVesxOVkN8RkjXviDs497DAephuJ9xg</t>
  </si>
  <si>
    <t>LXwkkP+Je/CWKd4xdth5Z5lCY+if6Fxn</t>
  </si>
  <si>
    <t>TsepX91EH3LYZKI+UVl46Ubeb5zsYVW9</t>
  </si>
  <si>
    <t>ydjAnWaGi84PZ8ArHNarSyZDOco4ZSkw</t>
  </si>
  <si>
    <t>fG4IwwaReW4wGdUUD4itTIr56wXM02Ja</t>
  </si>
  <si>
    <t>EpeF6l16Rbg4/NlcG0OaVFT+MPSDW2Ud</t>
  </si>
  <si>
    <t>WCd2ciESsNOQQihVxsqfS5sPwkXrXV0M</t>
  </si>
  <si>
    <t>MdDHYHlLsaJ46OpKNb4niOhkRLyX9xG6</t>
  </si>
  <si>
    <t>s1OpCyMk7vKaGMXbLChVwfA1d4U8vI9f</t>
  </si>
  <si>
    <t>Bqn7yICW7JpsyDPPkRjss1CcDBYMrQqa</t>
  </si>
  <si>
    <t>8/zHH2pXqGKqogNbM7Agc9/oK+iqVuPi</t>
  </si>
  <si>
    <t>WabpAIpVVJtyLsUX+34aK8riJq3bEC/V</t>
  </si>
  <si>
    <t>075qLTeSCeq6OwJPJ3gE2PDycIsqKb6G</t>
  </si>
  <si>
    <t>6syVA7/TtJ/gp+hmtvHyqeIS0u2ugPY1</t>
  </si>
  <si>
    <t>rPHcy1x1OiKSlqlrNKZTw6wbyTqtuH4l</t>
  </si>
  <si>
    <t>NTGVk+EfSglsJ3udTRQWR/ChGMcR4HKv</t>
  </si>
  <si>
    <t>jfCwYqBLK5qCC5Doatq+Hc14ChkuN+jM</t>
  </si>
  <si>
    <t>0IVJWxVhXFGO67ku8VUfA0EwaBhh3Dp3</t>
  </si>
  <si>
    <t>foHoKKuCgIFM2TwxmFOr9E9cy471NyQY</t>
  </si>
  <si>
    <t>JEjlfF47Na3LhA68if1V8M7i9B2VMjJZ</t>
  </si>
  <si>
    <t>UPjTxXjNCnRl6q3LWGx8ZLdCuMrf7EQd</t>
  </si>
  <si>
    <t>krx4YadCF8w1Gqd9R6yfV36r0sgKK1S9</t>
  </si>
  <si>
    <t>JbZKmvtbdd/nVAh10wvq06rWi5UCTIW9</t>
  </si>
  <si>
    <t>XC7NVWtrzfdYxAuYAMpuuG23HXrgDIIj</t>
  </si>
  <si>
    <t>TCt0Lv1nHukIiVS7EFGMF/kKg0zuJx6Y</t>
  </si>
  <si>
    <t>1oMw7stvi43QRt47Y30nacLuLsDCAINl</t>
  </si>
  <si>
    <t>KvpIfhDLy6GYdXD1taKR3JbD2aygDfMY</t>
  </si>
  <si>
    <t>RQA8TJvHL/TW4+THTdA1VagcIovlfmBR</t>
  </si>
  <si>
    <t>ee0pY7X4UcpGBq2VBbJWiMBnoMv43LQ7</t>
  </si>
  <si>
    <t>CWZLfcd7Y5rVl5JRTJcdyM5YCTbmn20h</t>
  </si>
  <si>
    <t>vwkod/wgz3j0uykN5UL4JbaiL55qyq7h</t>
  </si>
  <si>
    <t>TOt4iNLwCVri+mShtGWrcishBvHhPHST</t>
  </si>
  <si>
    <t>3MXwQYerh8Qi5ln3ABXuf4Gf8K1nS+a8</t>
  </si>
  <si>
    <t>DmMsCNh2UrAOIfVwV4u2WydZnQRP5V8v</t>
  </si>
  <si>
    <t>Z6VryFB7+xW7PbmcCYvJ9OSYeaFqPWMf</t>
  </si>
  <si>
    <t>IxueikUBzyJIqUJuS0FKzHqTpMX9Wjak</t>
  </si>
  <si>
    <t>x01HanHtcjS6oEMUmFxsH8fVN9iK2RSy</t>
  </si>
  <si>
    <t>AB36RkGoAluz5QtWI8oV9euk2NT0gC/B</t>
  </si>
  <si>
    <t>kSS+8lzAWlMem4zVS25CbbKQYIHYpRjM</t>
  </si>
  <si>
    <t>xPTxwMZx5Km64sMGl67yIbGOJhh5Mle4</t>
  </si>
  <si>
    <t>sJgJCsnBv7JPB1SO5NRJuA/obuaPv0TK</t>
  </si>
  <si>
    <t>kz3QbDA7eff76BEoaDbN4XDp/pl3stTs</t>
  </si>
  <si>
    <t>rp0Qo7ViO0bylEddgJ0UY+kMaW6PaM2/</t>
  </si>
  <si>
    <t>WuR94qOSoavrIoBinSiovW7zIBttRjqf</t>
  </si>
  <si>
    <t>KFC53o+fDuYdf5nKt16Aqh0lwZVIhBiK</t>
  </si>
  <si>
    <t>NyxGF76Yk/Rx7DrdjYPERrcdaRfNrnvH</t>
  </si>
  <si>
    <t>hHucVDLJCAcvfZNINj/hWKzyLyo/uRrM</t>
  </si>
  <si>
    <t>Z8ZpRdeNJTIoz58M4vtwt1SWD7WIycD2</t>
  </si>
  <si>
    <t>vXvRCyN6WhM8Nv/1Jd5sPgIgYpnB18dj</t>
  </si>
  <si>
    <t>U9UwOydrlcKIF0T0n1Sfa8hWH/MFEjkw</t>
  </si>
  <si>
    <t>NiBbWCKiSNouqmIdTfcL2vPgxV9bjATB</t>
  </si>
  <si>
    <t>6cWuqAAnpXI1F2Y7pWu6gv88hoNO0/1T</t>
  </si>
  <si>
    <t>vlaVBOil9u6RiuXw25HsF4J9fhpEIWU4</t>
  </si>
  <si>
    <t>27H3U0dSroZG9p/vGMjsAw0xgdggtS+N</t>
  </si>
  <si>
    <t>EsuPU7+HpkrwQGvS96U1NLre1fn+zgTG</t>
  </si>
  <si>
    <t>W09WtfhMsoPAK3hlDIeo50ng9re3K4NX</t>
  </si>
  <si>
    <t>oi/+oHb7W1QnwQWM1QchnvFTO6nLzQcB</t>
  </si>
  <si>
    <t>xaXrbd6B4cTgZRJupkXnXApCQuVLL21G</t>
  </si>
  <si>
    <t>Bcb3Xm9SmlLoyJFRZnINPZ4QcjXZAQ2e</t>
  </si>
  <si>
    <t>2jCrT8QaD4xOKC2qxUplPW518nzCgmJi</t>
  </si>
  <si>
    <t>E4nI9oWrcI7jwMSj8pm7CTjHD/NBKHWh</t>
  </si>
  <si>
    <t>cLX2E0qxCjw3XzrwFra0Gq1bmUGIjH5O</t>
  </si>
  <si>
    <t>d2JPhMYJpxIgnNV1BvjJT5UAs+pkDxFC</t>
  </si>
  <si>
    <t>58AGNYAKfCUUZwcvFozgjcVLkLNP70bq</t>
  </si>
  <si>
    <t>fouOzl3Jbu7+SOsDRwu4uPOOhMtyQ8q/</t>
  </si>
  <si>
    <t>UBV+XAvdq5UXgct5xdiHnAGMulwM6Ak0</t>
  </si>
  <si>
    <t>zxnAjCX9lMcJHwrtGsqq7zEfTCwzjj7W</t>
  </si>
  <si>
    <t>jV8BbZxfy4xWXlnvnkHxui6dpcVYrZvk</t>
  </si>
  <si>
    <t>znErxxkFHL15H4uIqMoTbYK7tquQ56SO</t>
  </si>
  <si>
    <t>1pYlZEW4c8i7CZaw1ZmEJrSLXQUKkgs1</t>
  </si>
  <si>
    <t>dx0BcJBYoyQH8HkQ+JqVbzPJrqabqWBO</t>
  </si>
  <si>
    <t>I/xUkNd9eYQKVSd13Pyy4H9ajEMRgiAT</t>
  </si>
  <si>
    <t>mpKwCX4KYKFwQQwu2tXMScURWcxM6cWP</t>
  </si>
  <si>
    <t>TJe6vmjcMwzb3pvRTB+sb/OJmQf5jeGZ</t>
  </si>
  <si>
    <t>1HXOkvqLBpN59D66nlnLCxt+v+Aaw1jp</t>
  </si>
  <si>
    <t>PzrXmqkfiW/UziZgNGxJgNRsrjTUJDju</t>
  </si>
  <si>
    <t>n6u0bfn/ljL6brNxd6CxAa5iaV8zNW8M</t>
  </si>
  <si>
    <t>AxjAF1eHfjVKXwbtWophaTR4qyUC1wv5</t>
  </si>
  <si>
    <t>6+8r+iEShsD8J8RwZRoX8Fqmf558C5O8</t>
  </si>
  <si>
    <t>/ho+vhzObNazq+s2vQtxkuri+dETaEL8</t>
  </si>
  <si>
    <t>EYy/oKh5iUyjH42xUl58k3U+FncF+3bF</t>
  </si>
  <si>
    <t>QRTg0Saw9amsedx1Ad958RA4f0I/4sbV</t>
  </si>
  <si>
    <t>famFWLiqHpUsUfCXk/dEY5q4NHlhaQTC</t>
  </si>
  <si>
    <t>ZL1P7fs0zR+8sS68+XPfc08p6CzOrOfJ</t>
  </si>
  <si>
    <t>lgD7JvOyOZEWuT61VvUxZOlqB9q/ow3X</t>
  </si>
  <si>
    <t>tHj4TM02hwLx7PfSAOWO6IyG8jSDlW9b</t>
  </si>
  <si>
    <t>AqjNxvgPQ/cq1zzLks9j/0r4vV3IQzvC</t>
  </si>
  <si>
    <t>89mebT6B9uCrnLw/6mMtjKJJHfqahxTY</t>
  </si>
  <si>
    <t>EI6Mnf7ZjCz5EIK8f1PIihJiKh2sibyk</t>
  </si>
  <si>
    <t>Q6oe6vwAVqcmo89mrkuwwUnSjwUHsQRK</t>
  </si>
  <si>
    <t>so4rmKPRwL5rG+/0pJgHur104jLam/Il</t>
  </si>
  <si>
    <t>tf99fKdcDzFf7vvngCCKvXl+9+YRWqcQ</t>
  </si>
  <si>
    <t>9Oxfj8GvP8YTM9xGKgE8/gbMkvgH9rwU</t>
  </si>
  <si>
    <t>vqgT7PsVBpIe/m1xKWPmSExrysPEoP/v</t>
  </si>
  <si>
    <t>lAqOQX5TemF25afYKjwGAmYoo5+/SlpQ</t>
  </si>
  <si>
    <t>Oa0i+kve5lCnEO9hcwPUnafL04axKwCd</t>
  </si>
  <si>
    <t>ETGsABpbUdKa79CkUGVP5eBZsrQGYWhV</t>
  </si>
  <si>
    <t>0/aKdVQByK373O8RMe3F9MZzEKgFk0Ph</t>
  </si>
  <si>
    <t>LZV5tOrEJze3v/6rrODeUAZicvDRGUqr</t>
  </si>
  <si>
    <t>RRRojpz3lLNBud5/R7jTYufnymSclr3H</t>
  </si>
  <si>
    <t>i57DMh1EoNDqMTN0TQRx+4EzcKipuFtV</t>
  </si>
  <si>
    <t>XUzyBTmNE74AdP8ZmGFvaFlGHiIhyY2v</t>
  </si>
  <si>
    <t>BJClOtK6Cb8E2ZrVFF0aeN5iRUa0N0V5</t>
  </si>
  <si>
    <t>xyHoGxWXVwER3VImhTwL6r5VdPfYX7we</t>
  </si>
  <si>
    <t>ohhgng5SwQ0JzjWC7HtbdiP27m3s3W4I</t>
  </si>
  <si>
    <t>jjK5wOecRy9v0/xJ/09PlsjGVedDa9oF</t>
  </si>
  <si>
    <t>/Wpt9tmAWpl+GPVQmNWRE+LyuC9cCW5a</t>
  </si>
  <si>
    <t>Qs4JwQN2xVBVovsUmFiKFHZHhpbX2svI</t>
  </si>
  <si>
    <t>xm9UVNzh5ixPEuBL5ZzY4zvMz7TggzRg</t>
  </si>
  <si>
    <t>ukhZPKYOrKJXjJ82xUe/DNO226vxg8tW</t>
  </si>
  <si>
    <t>SQxO1+RIycjy6aonl8zO7o2sl47ZlV/l</t>
  </si>
  <si>
    <t>QGF5y+mAtQl7ISKXggYakMnDepKLgzhl</t>
  </si>
  <si>
    <t>9BACLPVbyDV+ca6+tKWYyO4UH4XsolsR</t>
  </si>
  <si>
    <t>Z0v0pmJrKYnBYs+b9NwD/Hi/k3iftILF</t>
  </si>
  <si>
    <t>ZwSm9g13bIqa01tX3L8IjTf+b6RhqJMp</t>
  </si>
  <si>
    <t>iMZXW85XfJKmrVgUXLko7/cBw2mNbpOP</t>
  </si>
  <si>
    <t>tkymZ/GJZNok9DwHYCDnmUnqW+0QdrrN</t>
  </si>
  <si>
    <t>Q3lamye3xVjdI8l3PGhD9ROkwuD2jq90</t>
  </si>
  <si>
    <t>B3z6hmm5zwqtJ4mMibafZkM4HTrbOE/6</t>
  </si>
  <si>
    <t>6XfgT/+7xy0Y21iK11R4IXVZIcagasEm</t>
  </si>
  <si>
    <t>J5P0LrZG4Pmt1DyG+vNFKTOPLgLE1blG</t>
  </si>
  <si>
    <t>sneY/uNCzzpR/NikK7b2ciTOQqdIBR+E</t>
  </si>
  <si>
    <t>xq6CzlDDZd6MPJmsFr/aEFzJqwWdarxa</t>
  </si>
  <si>
    <t>y34QzgRSJ3tE9nHE++G+XIAAZBwzOpPK</t>
  </si>
  <si>
    <t>D8uGqwyj3TOkr3dFPQFzcaQggJr7YcdW</t>
  </si>
  <si>
    <t>4adnJk4ueQTxVlb4DeA+Zx/LdKVSd91n</t>
  </si>
  <si>
    <t>Iq50ODLo/99vbFukv+Zky0oi/JrqjbGF</t>
  </si>
  <si>
    <t>EuVwLTo/K11ksMH/XUvXoSoyg3v/klOH</t>
  </si>
  <si>
    <t>L1FIh2fhqtVsqfe3s5fF5jjvZuXLYTO3</t>
  </si>
  <si>
    <t>FMsQv78NGeA5e/YYY6Rpy9/6M/nR/ypE</t>
  </si>
  <si>
    <t>hOyTJWsvsqJTHecSsKal6/DpgJXW3bBn</t>
  </si>
  <si>
    <t>cwCnY5y2Znc5o5f4h8SC1XEc+lHaOpHm</t>
  </si>
  <si>
    <t>CnEmyxF08FuGbGDBgNbnSxFCgsmk7Dko</t>
  </si>
  <si>
    <t>Y0KKSvP9hKekiPYV96rDC15rwEZBapnh</t>
  </si>
  <si>
    <t>WTR0bzYK43VHxB28WKgnEls7ExVAR2N9</t>
  </si>
  <si>
    <t>tgaQpcgqXU90BgNy/ek6g0Ohbzggu4bs</t>
  </si>
  <si>
    <t>jLDNsnknIOU1frYbyjCal4PwasEjCTGA</t>
  </si>
  <si>
    <t>QTOnMbWXnARdwyXrR50pDemMjrDplVym</t>
  </si>
  <si>
    <t>y8TsjbQYSGOw/Ua0xQqcHTCyXOa+8FQH</t>
  </si>
  <si>
    <t>4R26KTW+Dmo339KSbx4+uib7nROXwtKN</t>
  </si>
  <si>
    <t>O+1CHdeaB+9rTI2ZItBJbmo7ZHBU8Tza</t>
  </si>
  <si>
    <t>XZfWbEh1L4EOKohY/EJMtvNpQT8ll4ut</t>
  </si>
  <si>
    <t>H5aDSlHW87Z2eXH+24B1qBNvVO20iXXJ</t>
  </si>
  <si>
    <t>5bXBMlk5/6KsXIt+h5Seiq2vJlQ9JRZs</t>
  </si>
  <si>
    <t>peMiwo70Bv5wh7foekckTvXwcBeVgItY</t>
  </si>
  <si>
    <t>eKtRfTd5nGuuWARTgsG0+Y7C/3mHc6Ty</t>
  </si>
  <si>
    <t>VasFacniqLNqCyFJ0lKhOVphR+jgXk+/</t>
  </si>
  <si>
    <t>7T+m5re71yd0CVAP2Hgy0NuuR+MKtEsx</t>
  </si>
  <si>
    <t>lCr/PycDgi43s0Ecg7pzO2Keh2sIZ/cQ</t>
  </si>
  <si>
    <t>Cf4sfuGu7jvOQfkvuwWSVQed2e23z2yT</t>
  </si>
  <si>
    <t>T4sqG8DyE3+gzOYtTFVZ8GnAE/htPx8s</t>
  </si>
  <si>
    <t>sHOQJeCn+PpZHkcvCGGAsPJxlG0nOk9X</t>
  </si>
  <si>
    <t>II9qLL0E6Wo6aDHmhe9/jBWzVk13KMAw</t>
  </si>
  <si>
    <t>dggKoUsjdOpcKdcYeD+b4V8zoL5PANGg</t>
  </si>
  <si>
    <t>yl1e8YEssMMv+Pct5OfO0fGl+VCEpjx+</t>
  </si>
  <si>
    <t>3z6XE+zyK4O7sLJk5lhjtXICFWumY6vd</t>
  </si>
  <si>
    <t>v75q1J1+Ir4QTRO3T7qwLIzDTjaF0Ox2</t>
  </si>
  <si>
    <t>xPsPdtH6nj3CWbcNT6KAElb/SqAd6fOl</t>
  </si>
  <si>
    <t>rUwgznZKIdAkrpWG8FJMxXggwx1TKZlR</t>
  </si>
  <si>
    <t>/0jm8CxvNHerptOv+5g7jSbGh/LKOVgt</t>
  </si>
  <si>
    <t>kz4SUf6fUACzGQ+p+631NarlZicVxlYa</t>
  </si>
  <si>
    <t>ISaIPYphGhbEHNUEZnDoGc2auVhB7//A</t>
  </si>
  <si>
    <t>V0mruqI7/h/PpS/o04EUcsr+cyseunSC</t>
  </si>
  <si>
    <t>cAxnA5lafIFzMgXpmTmQ5VAHiPNwCSqG</t>
  </si>
  <si>
    <t>yNzDgRxypBnN2a+CbhF0OFs+9pUuKOXK</t>
  </si>
  <si>
    <t>2yDz64kMkGBfpv6Nui0/OgG/SXb67IpM</t>
  </si>
  <si>
    <t>uB/qu49QaI044Jnacz4m2iqJYcKyySbH</t>
  </si>
  <si>
    <t>4IR7WhdJR1TrKdl+02ci3W12ycRNIWms</t>
  </si>
  <si>
    <t>rMk5PljPbhYtU/ZK4KmdsGrD+OmTSOeO</t>
  </si>
  <si>
    <t>kJH4Ya/MunU5wRlDC4JO7y4pQhvN2gY2</t>
  </si>
  <si>
    <t>go5HvvuueD/ik1IWSUYliFGpQNW7Z5LI</t>
  </si>
  <si>
    <t>ydimwMYZuQOZatEIE1EZlDi33Zfo+hx7</t>
  </si>
  <si>
    <t>RMSKBBHUB27756O6nKdsx4RJYAZjR3MW</t>
  </si>
  <si>
    <t>wttdFoE4jyjbT5KAbWNhE2096QCub4pA</t>
  </si>
  <si>
    <t>NBVbiqe2ZvLT3Ojd8bEi/f3izxH4lJfm</t>
  </si>
  <si>
    <t>c+ykutWmXD16nu8IkRoy22ACAz6Jp9L5</t>
  </si>
  <si>
    <t>Ng1TQ+UTO/BnkF9zl8bsvtVX44Fzyjj4</t>
  </si>
  <si>
    <t>5yAIGIUOjp9VXF65xgr0NgVucQwwHWHh</t>
  </si>
  <si>
    <t>lU56O/f/yTDPug6wJmWsNrTJSXOBIZWm</t>
  </si>
  <si>
    <t>D7kppSo59wxscEGwIZmkUdsVVBjSBZI4</t>
  </si>
  <si>
    <t>qAfvmrCOYEyCJ+wfghQG1Ds3ZOWhX7aE</t>
  </si>
  <si>
    <t>ho2YSaXhCFGSIaFlipvZ4bKBzzoqkXk2</t>
  </si>
  <si>
    <t>YVXaUdubOUZP8619Bx2XRthXkwQDcxf9</t>
  </si>
  <si>
    <t>pZy9KDC+GyR5Iby+u8MRxJyXOTg4CiFO</t>
  </si>
  <si>
    <t>juMEp9tSz40FqEbu7fkkGi4PF9Pgyvqe</t>
  </si>
  <si>
    <t>3yic+ElilctIZmyKJ+VfZg7JjGqXC5Uz</t>
  </si>
  <si>
    <t>Pzj5sQmNMdohId86FNDvk5VaWKm1aF6W</t>
  </si>
  <si>
    <t>0aT9DuelISL1wTirj7irXgX511l10qu7</t>
  </si>
  <si>
    <t>yHrelH9fb4JHT21ytgvZsUefG2HQupk7</t>
  </si>
  <si>
    <t>gy6PS95i8eL9yfPj6YfZPjPDei4NVs/X</t>
  </si>
  <si>
    <t>stN/TtmMRSa3SoEJvczD6aRP7Lpu75Ww</t>
  </si>
  <si>
    <t>Fn84wecMRfRwtYbK/kXsJzjRteDDvw6R</t>
  </si>
  <si>
    <t>Bp//9ITUVijvIO5FGjI8BGnIQH6F3oWF</t>
  </si>
  <si>
    <t>2triYaA0fkB6d6qmUQVMZZfCO0szIVH2</t>
  </si>
  <si>
    <t>DHDueh9mvtRdzfsVUilI9+nADt1PxdCH</t>
  </si>
  <si>
    <t>pX9mFAhvW5glOLB3XdgMfziDk7X0b7Z0</t>
  </si>
  <si>
    <t>qP+OQpgprwrj+x/ctM9Xhy/eJVq0N/kP</t>
  </si>
  <si>
    <t>E1OjL+QIBqLFw6Cn3WWPu4ZsGOr3DWis</t>
  </si>
  <si>
    <t>H5nY2pTrcbZfmOxRkyeuwuZSpMN0813k</t>
  </si>
  <si>
    <t>Y9bLIIssBBQR58bojYf2Gl1jC2K76YsX</t>
  </si>
  <si>
    <t>HNjgjlGiF2uIQvoqXyyiq87E4oe/sYm3</t>
  </si>
  <si>
    <t>UgMkDNXG32O0Rhni7yEyPW5QUvVrHf3a</t>
  </si>
  <si>
    <t>qrY2QUASy84cUMXiLOICIO/0yYxNGQcZ</t>
  </si>
  <si>
    <t>OYnZXoPCKoQELiT7wh6l16Vk7kWGxvdo</t>
  </si>
  <si>
    <t>kbZ9b9fbkGs2YcCdZI67m/0m2tmSxukq</t>
  </si>
  <si>
    <t>ZMuFM4/Q5Fc4REcPyzTJQyfSfcGIEBgb</t>
  </si>
  <si>
    <t>r/WHjn+boWIpTqSLtZ1y6RShOZC8sKaG</t>
  </si>
  <si>
    <t>CbpkH+sI5zgWgbcE4l67pbZkD1bY6oIK</t>
  </si>
  <si>
    <t>w0oFGUs5dAP1rMSxYfKQ3XCJX2Do+kSH</t>
  </si>
  <si>
    <t>GLG4ij1GxaK9jqPjzgSQNA1biEwtPcFW</t>
  </si>
  <si>
    <t>7aQyQms2KmR3Js8mj5Z4lt2fhd+tRaul</t>
  </si>
  <si>
    <t>8jXRCHKlJCQmHN9C+IamFa2466GdgMbK</t>
  </si>
  <si>
    <t>Bl5eoLHrGcAOINUtuXjoM1CSp6H87LRm</t>
  </si>
  <si>
    <t>/Irr/Mn+oIr3GPgtoBOqqLsC5rD1Iz8f</t>
  </si>
  <si>
    <t>ODPtZG1FkL37CkFKUriT0PA/sLYUG5F6</t>
  </si>
  <si>
    <t>iXfdFi+pU2ZKrwn5qHPgopYgfGQ+pEbW</t>
  </si>
  <si>
    <t>Zo9gB9e8zrlyteShDj7k7e6/FRdiY6MF</t>
  </si>
  <si>
    <t>z4VgFAk3FZVJYu8A6VG9DEhCSqcQnmPZ</t>
  </si>
  <si>
    <t>S1R4t0w4cgCsBiNi4HQxak6wgKCAI1UZ</t>
  </si>
  <si>
    <t>uIeX2moJb/bGoog5l98MuwGR3sfcppC8</t>
  </si>
  <si>
    <t>CaCZ2d1k2WxJdRCywlEz2Hi1uAMhsVxt</t>
  </si>
  <si>
    <t>0Et99Z1ijQjVPYSWcyEb2yvAh/tAp0/z</t>
  </si>
  <si>
    <t>WIatY1GU1jAsgYVOTnesjDU+GheUcw6v</t>
  </si>
  <si>
    <t>zWrVCIQTWza36xnHjzav/AJl3lFsXYGf</t>
  </si>
  <si>
    <t>LltEM8mzeQNSS1ly4YSVwydunTVYfJH5</t>
  </si>
  <si>
    <t>K8PcRU6gWOwIWbCULKLhfgAhcHyZE28m</t>
  </si>
  <si>
    <t>8jZ1ZouH9KhQenIwSjqHUWXZK/TJhfUA</t>
  </si>
  <si>
    <t>5NX4jGFW2jbI5f3rYH7wdU8YsEH4qjk9</t>
  </si>
  <si>
    <t>LE9kMfB+SB3xGaN/ZUCHK5nNvTHKYajQ</t>
  </si>
  <si>
    <t>I/8ewBRLC2kYugm3KpnVZ07rUxZRtjP1</t>
  </si>
  <si>
    <t>gPFQNAUKDg9fq7zfF9u83ewwJzXYU64P</t>
  </si>
  <si>
    <t>ojvLHIJCLJqYeAGWnz/ohk3jirPAv8AX</t>
  </si>
  <si>
    <t>JddiXhh5anNrSMFtBiVmOBeBydfQ6n4u</t>
  </si>
  <si>
    <t>8u23RmS8Z405qBnKiI0CaDs+FlCt3rrr</t>
  </si>
  <si>
    <t>eM7EDmQTTklgvcEbFr3EfOLUXRY8JT/H</t>
  </si>
  <si>
    <t>kChS8Hsjh4ARr8C4rRe7nHX2VfNc6Lrj</t>
  </si>
  <si>
    <t>F4IxF3myk2dU9CnK/gVs03uJ44uQpCFW</t>
  </si>
  <si>
    <t>mRinj2UpgOOGytNx5ce6ESEuIdncAxMj</t>
  </si>
  <si>
    <t>nmIvYKLWiPOP+0PID/Pa8oz5Ao+CZKIg</t>
  </si>
  <si>
    <t>F6DlMIhGd5nnHf0WYVObp4lYbWLFcfOB</t>
  </si>
  <si>
    <t>RZ0Hba9u/ZI83QSA2nDoGcoS2LGBJkFY</t>
  </si>
  <si>
    <t>MZ+uIE7TWI8ZWmNigbVAXQd6M6HUlKGr</t>
  </si>
  <si>
    <t>gR+/+tb2Wr7B/kCtDp9j7Mc6mC0G2NWe</t>
  </si>
  <si>
    <t>zumOIdwChHheu6yL5LW702u1BiwYZfKM</t>
  </si>
  <si>
    <t>/xJXTGYTtrbLxR4hLODC+DxEXEiYWTio</t>
  </si>
  <si>
    <t>CU3rM7OWjlJnW4S1Jm95n4l2pD8AVu0P</t>
  </si>
  <si>
    <t>NH51CKy2qXe2VUEQypYijCs3tkS0PEGs</t>
  </si>
  <si>
    <t>SMZqekp3MLLYLjCVLtG8p+qByU975mqj</t>
  </si>
  <si>
    <t>iJ/ZCbGakDJOaEngTUJCwmPmwPxFJuhw</t>
  </si>
  <si>
    <t>1nTEaTIC8xNvHOa9wr5UwXAMo7rEX8LI</t>
  </si>
  <si>
    <t>Yei8Zuv5PRwg815hCt2IStMsIAYAEWFf</t>
  </si>
  <si>
    <t>D2ndiVM5mc+9RkZrtVFPyM6WRkoiUJJE</t>
  </si>
  <si>
    <t>guGzN9+oUC0GFZiRPMzmQhVeMHPmo6aF</t>
  </si>
  <si>
    <t>lugzMhaD1kJnZasTQemBVbfSDya8tvfn</t>
  </si>
  <si>
    <t>rJnA8rk+90hrG3ALiqLjjAj7Hga1ZWJY</t>
  </si>
  <si>
    <t>hMJU3p/ZYQlqcV1chykuKdHQBT2DRoqK</t>
  </si>
  <si>
    <t>gqpPC57LjFMQ2Wecoa0IYuhhpopbWQ4w</t>
  </si>
  <si>
    <t>/atOMWYOVL+XanS4XsnGwlSfmk0xYPJs</t>
  </si>
  <si>
    <t>MpFtivqgX7rEZQbWsBIj7cyEE2Qa000f</t>
  </si>
  <si>
    <t>8xeRxYpBi02NBjjO2/jLGW+dCiMxNzuA</t>
  </si>
  <si>
    <t>+Tjixgask5+6T5gWumga0prUz4V7SZNm</t>
  </si>
  <si>
    <t>d+Q8mx921tUBDWsFE9oNwQA4aD/i5SeJ</t>
  </si>
  <si>
    <t>uiqbiH0u8iKmWc/K5k8NNlrh6XgVABSh</t>
  </si>
  <si>
    <t>Ws9Em7ak+ZLv5OXB4oC1yXioL5+RHp0U</t>
  </si>
  <si>
    <t>+81KskWfGpIUOCpzT8gEK7GuyqicKukV</t>
  </si>
  <si>
    <t>t19lRd8pAyRCTQjOrUNLopH7UITze+VP</t>
  </si>
  <si>
    <t>YV/afmRqCvcioUM/3+fVhKaVsXLJXx6a</t>
  </si>
  <si>
    <t>fgtaWukmf6ien5myvfeCdRjrmw4DgmBD</t>
  </si>
  <si>
    <t>za9c5Ybl135Wj5KOGlOwBIpBrKKVguvp</t>
  </si>
  <si>
    <t>1owTxGh70WHVsoKC/chuoPn8rTh2t/5/</t>
  </si>
  <si>
    <t>kRFG1fWDL9Xp5hBd2Umw8bnPEUdA4eY5</t>
  </si>
  <si>
    <t>GeM7EC0Kct4WmGite6MWI+AIZ/niIxcg</t>
  </si>
  <si>
    <t>Fwn/ueHiwnQR0H7wrqfiW3ZE83yRjHBR</t>
  </si>
  <si>
    <t>LMCiUtynFcwWmxo479hRYNfCz5Yl8D7N</t>
  </si>
  <si>
    <t>WzNL6mF/LZqfKfpu8foO1zWmiRKVFQo6</t>
  </si>
  <si>
    <t>I/0upurokMBEh3RcHTSJg1NgsAZxj2KL</t>
  </si>
  <si>
    <t>1j0lIUBGQwnlozOTCzuW3Lhx1nQl7u4K</t>
  </si>
  <si>
    <t>C8hBR6HvdOHZd+QOD3W7dA/X1TV92b3x</t>
  </si>
  <si>
    <t>8DEuvRUQUxg4ElRbZnauw6TH+w2sfCTV</t>
  </si>
  <si>
    <t>DVA54kXNEqzSZnN43b/YRnctaqW8lomv</t>
  </si>
  <si>
    <t>BaY98JBsyZMani7l1zYAN2PU53JuxZ2v</t>
  </si>
  <si>
    <t>Vcp0mcsgt3wxntsdSyrMZ7qqzO6hCxK+</t>
  </si>
  <si>
    <t>dJKYkTiPR/rP9M+PuRc+J/ryMO4s/Vwf</t>
  </si>
  <si>
    <t>Nlxb0IS5caaP0xaoSxzVV1ECukH4vjrr</t>
  </si>
  <si>
    <t>kNudUVEPJURoMNPBoi7wXqL15CerGagW</t>
  </si>
  <si>
    <t>AvvNAGpwcMBBkBL05O7x2QWYblVXxKPM</t>
  </si>
  <si>
    <t>W+ZpFfxbfHMkVCaE8SJTkObUAEzt3v9G</t>
  </si>
  <si>
    <t>2NbOCnTdEgEN+AC8Y4CZCNlczuGtQMR8</t>
  </si>
  <si>
    <t>SQBKzP7onoGzi8cY7Pzh2ilDlmbtqY2X</t>
  </si>
  <si>
    <t>KzqPpdJX8E4hqNqGtqgc1GlNHKtqhQhD</t>
  </si>
  <si>
    <t>u1VYIXNCUfq/aXQBvVyoOYSoLUorY2vn</t>
  </si>
  <si>
    <t>eMZ+PIeq/myjFSTS3tQQ9kpdhG2ZlaJO</t>
  </si>
  <si>
    <t>yJfLO/pxiqRQMZIGU8b/9gwLrHBTxqvI</t>
  </si>
  <si>
    <t>0r9ZEyAc2GDaAC+Fa/PrHPQLd4wtpsfE</t>
  </si>
  <si>
    <t>ZWiIwt93lIf9orITjPqbuFiKvr8ukF3T</t>
  </si>
  <si>
    <t>TrCGSY9yPfrfkGQKbW6ZAKvcqHODIFCe</t>
  </si>
  <si>
    <t>uy3KgQsm8Fg0Z9hGkz86MhU2Q35s3iYZ</t>
  </si>
  <si>
    <t>kWSe2IMcG0WafqI/zsCyYsXQmMBJGYSB</t>
  </si>
  <si>
    <t>pz7sVfseH3RopicZFK14mcx4uMqNk6Ns</t>
  </si>
  <si>
    <t>CZRm6JKVmbt0hZAWpuOJoUa9wwxW1coc</t>
  </si>
  <si>
    <t>p44knFAW+ZxbSkuazNqr9LSJvAKoXNJB</t>
  </si>
  <si>
    <t>g187GhuKxb/miol5yEboPJD1ot7I2Tmr</t>
  </si>
  <si>
    <t>emG/jWTOVeV2Ko4D76AiqjCPMYq1kCV9</t>
  </si>
  <si>
    <t>zH/bIszogP3adOvmS/7cHSD5jjHRmTNw</t>
  </si>
  <si>
    <t>tJyqvT6oLpa2LZO10c3CzgCcUZYLlTVN</t>
  </si>
  <si>
    <t>1N9R/F/CvPAJ9avlx0F4RHFvMruUg9nR</t>
  </si>
  <si>
    <t>xLJwb6H4NcjIjOCpQCKJGvpFrHQpRVBG</t>
  </si>
  <si>
    <t>qQPW/7Cp9RDRzWoHkIbuuzE3RtCQy7S9</t>
  </si>
  <si>
    <t>zo7x9b4adc/7iIUnWT/zTtfSDGWBd+J7</t>
  </si>
  <si>
    <t>f0aU3n3lND6T30aq8qaLfqJyhwQxkUYd</t>
  </si>
  <si>
    <t>K3w4s0psQ0EIJ/VbF5UED6Chv8GPbdr9</t>
  </si>
  <si>
    <t>jpHRTjr5Fg/ZhFHGsJX89sEa2JnQ6Ocu</t>
  </si>
  <si>
    <t>0r2JRkd5YmQCTVA5g6fYvZ2qAqIwpRr5</t>
  </si>
  <si>
    <t>ZP23cKx5Y4HgBVvo+BI7+fLH2ufgHqKo</t>
  </si>
  <si>
    <t>URqvptrMq3QMEDEFbeP6o2Diaoq1nwho</t>
  </si>
  <si>
    <t>ClEpCVm5CqE6DNs2dlYUNXY1MGNLUwYl</t>
  </si>
  <si>
    <t>AqGsywlbvtcu0ZRv/4VUF+gI2IydTkt7</t>
  </si>
  <si>
    <t>uD6L7Ngw0sLNGHUxPRCyuR6t/nLITIky</t>
  </si>
  <si>
    <t>eAsjS8bwIK7cZjRVss7S4KnhAVsQaHBo</t>
  </si>
  <si>
    <t>ESXVw/l6XiqZC3+4Fdljn6H85dhHnc8X</t>
  </si>
  <si>
    <t>+2IdUxQSAjTRZkek7zhaJui6CpwG9/Pm</t>
  </si>
  <si>
    <t>1XqThX/FTnBNFaub/KdMf4qVHEfdsgWs</t>
  </si>
  <si>
    <t>9cTaqpLNdX3PxQcnNEbC8Cjz05wDkuGm</t>
  </si>
  <si>
    <t>/XK3OOPvl7wj4mO/d2D70L/dMz2L6U0X</t>
  </si>
  <si>
    <t>L47f00BB2V2EhqRB8Hbizs6yHttZvpCL</t>
  </si>
  <si>
    <t>Qj8fjMC+L6pt2LcJzzSfb283b0HbrsiI</t>
  </si>
  <si>
    <t>s08vrqol0sGLENuAdja2GgNr4QOL5Mad</t>
  </si>
  <si>
    <t>OQTKLiGOYqDx+DrEXFEu9DpiEEZMRN4k</t>
  </si>
  <si>
    <t>cz/zA71/6XzxOuWKScXDHgrQYupfJrFZ</t>
  </si>
  <si>
    <t>6D0knnv9/SRz37WF5fe3GEob+arW0sUd</t>
  </si>
  <si>
    <t>Zu4tUpLb9O8TRwU4f9vWMiSmeJgtfd84</t>
  </si>
  <si>
    <t>u6XbKYhpI6XgEA+HO2vbTdbNQ0obsDbM</t>
  </si>
  <si>
    <t>SdJKqARdSNaf4dWSqU9qdeWNgWrxHDKG</t>
  </si>
  <si>
    <t>t+bslqHsDyUyo9p14h6Eez6lYPnSw0zi</t>
  </si>
  <si>
    <t>Lkxbq22rDFuB7t+ZmwZaAXVYl7UjvWy9</t>
  </si>
  <si>
    <t>+e7i3BtL/3lLHr4JQChM6FWAxMF/nTSl</t>
  </si>
  <si>
    <t>/NhNG+TyY+u0K91vQN0sP4rOMJqcyLeC</t>
  </si>
  <si>
    <t>ytWFU+ep2U9q9WghvmMuETbV2ZK5ZWrE</t>
  </si>
  <si>
    <t>Kco4g2S6dTuGhTT/0jinot0uxz6DQhRp</t>
  </si>
  <si>
    <t>Dq5hL4NPH2mQA7GLofE+87KeTbtOH18s</t>
  </si>
  <si>
    <t>LfLkmmhvbeNcrPkFilwbACERfIKBGKQZ</t>
  </si>
  <si>
    <t>oPAQD+nb/6GsXa77xRVFBb7xB8paW1rQ</t>
  </si>
  <si>
    <t>Huq+u9qBDPsfy+6DIqmnSVu7dnnAXDrN</t>
  </si>
  <si>
    <t>PkmARP11Ub7EI0V/VUwEVFYkiM88g4Dd</t>
  </si>
  <si>
    <t>adm/rzHEb/2zVLOw+Z2OYxFKWOgLhRRS</t>
  </si>
  <si>
    <t>7LKEx2D662Dot3LPDG8f43s97/VZ1ozn</t>
  </si>
  <si>
    <t>jtEhYoW7nclo0KOX6Y/11FV74fiVf8+2</t>
  </si>
  <si>
    <t>Ub/ncw817Fg+pHpJOUNedwlpzrJ3llqB</t>
  </si>
  <si>
    <t>6bX2N9jo7MLG8c/jv7ZTFC+MmIcEjVy0</t>
  </si>
  <si>
    <t>8YvSeB0Mtdm83zoDbhHEUeueLFFtZGPX</t>
  </si>
  <si>
    <t>CgwtZuxrXy0EMPMMI8JeFes2lwLXLW5g</t>
  </si>
  <si>
    <t>8/FdwYbSHnahpMhDuume2XSrYJsBl1GP</t>
  </si>
  <si>
    <t>QFzDedefkw3tDCDRGI82ri389b/l/XNy</t>
  </si>
  <si>
    <t>idtpqK8TiHoBvrIb05Uk33kzRp8Cu+my</t>
  </si>
  <si>
    <t>oeQoFpK00DjBR7LQ3hH0s1f0TcD5484j</t>
  </si>
  <si>
    <t>I6Hj4VAE93wHDdc4hV9+APLTs/i22eUe</t>
  </si>
  <si>
    <t>oF4HyEhZ6mtu+O9Fv4iRVsRzthT6uKmn</t>
  </si>
  <si>
    <t>JzHzmZfqcbh90IgsttExdc3S5Y1YW+L9</t>
  </si>
  <si>
    <t>WbYfbv6J68/TsEcDUSWiFfmXSw0kh3WK</t>
  </si>
  <si>
    <t>ip9M6whQo26O00jei2+GHLe8bvBnsv41</t>
  </si>
  <si>
    <t>B0I28lkrsrAzyjLg6ZulWkDd2JZacxo6</t>
  </si>
  <si>
    <t>t0PF/++qphZL30IsQtB7bpGY1mtSqG7N</t>
  </si>
  <si>
    <t>F5IYAgIhNyKcohdwrpAd5TFADWErpWtD</t>
  </si>
  <si>
    <t>WSmAWgvKjD3B+F+YzRBMV6FV5Wa39mdn</t>
  </si>
  <si>
    <t>Xl5BFarEXqt5yJDrCXvjuIq5UQAzFvhc</t>
  </si>
  <si>
    <t>YwnV2PzbPRqbh41Fe+LpOYX8PP9/aiIP</t>
  </si>
  <si>
    <t>G276YX773kduKiTgDW8dJwBcemddTsN9</t>
  </si>
  <si>
    <t>Vd1NJfawfoTDiTiLvFoBHkiGqcG9VzF7</t>
  </si>
  <si>
    <t>mr+lEyU560QkmHq5AKYNPMjkR6/EwL+T</t>
  </si>
  <si>
    <t>g2DFC9lk4x1AcGAmBcb0+SbooPADec3H</t>
  </si>
  <si>
    <t>/BMhHkC5fALhOt+B8ABLK8wzetLUx8j9</t>
  </si>
  <si>
    <t>BRrCMesjZ3z7jh1W1DLTOrVBT7TVUWLq</t>
  </si>
  <si>
    <t>Y6VfHPajHIkcsSX8eV0+o5YPDE1jknub</t>
  </si>
  <si>
    <t>yAnGMc19MFlkBHT5wJ9tkEtb0FAdeVAP</t>
  </si>
  <si>
    <t>V12ldYpJhdNpNRQaIy6+gRdZcQuZB4KM</t>
  </si>
  <si>
    <t>An4ieo1OGE9LnCarW9yBm84kFTxuXMbW</t>
  </si>
  <si>
    <t>FV6L5WqcRNiY7RlFEmrdyG/vxILCGG/v</t>
  </si>
  <si>
    <t>1wY+nkK6PJ90fA0g4VD/ZX45pmfjq7cJ</t>
  </si>
  <si>
    <t>nxA/EqgCceC+pRuzIw/0Tbm6u3KanQlq</t>
  </si>
  <si>
    <t>Do0d6EobIBfxvhx1yLjU92vrxv7pR25m</t>
  </si>
  <si>
    <t>6V9nkTcRaSDYVYH0euIzugAAvhjD7hpp</t>
  </si>
  <si>
    <t>wyCWSARnHJedLQu++FjESL74PJAqmpXX</t>
  </si>
  <si>
    <t>cH2f1xwt1UCGe7MpAjhGsLlpnLsAafMC</t>
  </si>
  <si>
    <t>wxYRQjsNrFXeNNRMxEp9OPcy5Y8ZkFdM</t>
  </si>
  <si>
    <t>0qi9Prhb0nmj64fo88atrGfNwEoxx/+6</t>
  </si>
  <si>
    <t>ul/1BhezgMGho8FYPuvoNTJAaOI7RWyY</t>
  </si>
  <si>
    <t>AgAQwtjwFuLDoR/B2X9wCgNhfrKp38+O</t>
  </si>
  <si>
    <t>6O8VYwQSZduIYkJ1+9ufLrLEcPBaAdG7</t>
  </si>
  <si>
    <t>By4H49/XZtFq76Zt9eKa9HlXTxsk+sQa</t>
  </si>
  <si>
    <t>eYUWsIB/AAM6iu9zqG3gNsTQoJM27t5H</t>
  </si>
  <si>
    <t>6HYlE0JwCzPk9K/GgnvtzXquB2EsOLPx</t>
  </si>
  <si>
    <t>17ADs3CoxGjUSLCGAWrX997e0SUnQFGF</t>
  </si>
  <si>
    <t>Yyy8qTwIQk8qMdQwg+EVpGy9s62WrbTC</t>
  </si>
  <si>
    <t>KigBumnRC7OeLWm/x9iraplGRzOMl+s2</t>
  </si>
  <si>
    <t>xAhBk5DEcAfSyemV8en+lqiy/kPXP6SO</t>
  </si>
  <si>
    <t>qieuP+VkhqS9SWpIt9flhjCn77VTOWnp</t>
  </si>
  <si>
    <t>WkS0F/Eqdj34m3CIIy2XTGn/qbDf1xRR</t>
  </si>
  <si>
    <t>Zm729BVgRSDJmC5dA+0uM5MRuJCbQa3C</t>
  </si>
  <si>
    <t>H78bG0aA6p+RVnHdJE1iW42gd9jIb4S2</t>
  </si>
  <si>
    <t>RZ1ou4a1FjSW9v+CmLW8jX31DKWeI3Ih</t>
  </si>
  <si>
    <t>w6Np/P+0AMRAhKAZmtX+xpJzLGs1ioIo</t>
  </si>
  <si>
    <t>jtEUVnygaND1LpopbmuYAtF9sGK4qm9t</t>
  </si>
  <si>
    <t>Zc+0Ny3qfwOGv0HIUf6moQW1+/n/lmN4</t>
  </si>
  <si>
    <t>h+zm90AnYS+ilTpigbVhd5orFwrV3laj</t>
  </si>
  <si>
    <t>UCVeQ44w1HJW9mzkScJqUGqowYkivNbu</t>
  </si>
  <si>
    <t>Wul1dccG874iluErN/uwW6huJB7WrSaD</t>
  </si>
  <si>
    <t>EMzBnl6vIoQvOHZg6M/7fvcLNog30F8P</t>
  </si>
  <si>
    <t>+gYY8tWeJlAhcmuim/M/4NlFE407HRvh</t>
  </si>
  <si>
    <t>iKByl0a3XXD1HqSeYIyDWhPhxGA80sVt</t>
  </si>
  <si>
    <t>9WKs7pGgW30sMBaU2NwbcGbT12R6A+C+</t>
  </si>
  <si>
    <t>OG0SVbvBU8Xxn8Eo0ltnS7ByueBRSow1</t>
  </si>
  <si>
    <t>Yj7VGdTTe8lqrgXN9yAQIAattt6yRCaZ</t>
  </si>
  <si>
    <t>Xs0ks6lQkE7XEAdJqXI7adGzaOSpu/xY</t>
  </si>
  <si>
    <t>xHXxm2dbeWJLXyRkbdWCMIxF5EoP/2iP</t>
  </si>
  <si>
    <t>3PNXEZ/raswUxXSuIPXiyw9gw7tu99mC</t>
  </si>
  <si>
    <t>zLS6kXzLhhzuUa1IBpT6bF3mEFbuVyVT</t>
  </si>
  <si>
    <t>pn1BidrUgwzoa7/FxoR4egtMjLm6SnaV</t>
  </si>
  <si>
    <t>vRkTDhSaDHsOtP0m0nZrv3d4gFUBxbjQ</t>
  </si>
  <si>
    <t>O+nZtm441Yy6GkS8sysC7gqcL6KeOk7c</t>
  </si>
  <si>
    <t>Nk4K5u2T10eWEHZx3+qlu19Gxa5MRu+a</t>
  </si>
  <si>
    <t>EmpHYbXoDd/IrO2eKOapPr7hj33Sn1RL</t>
  </si>
  <si>
    <t>WvlWgY/0oagBL+2YmKBEM7caQt9fkCk8</t>
  </si>
  <si>
    <t>UXy9Nh1mFIN+YuiISyY6v8okXKcDWCDs</t>
  </si>
  <si>
    <t>hffaM//59T0c9o5x+tdamgyIzZwlOeKe</t>
  </si>
  <si>
    <t>dFsRMJhmpu4Fpx0DMZ+rlw12ld9sPmaO</t>
  </si>
  <si>
    <t>iBtYz+NJCiuJ1DECZJQFSYkRx1K2IdMP</t>
  </si>
  <si>
    <t>6f+xVpR/hKXfhqlefPe7t0jVaInD7Grs</t>
  </si>
  <si>
    <t>Q5uUkvT9LW0tHd/lq/NtQOnhKL1pKLjA</t>
  </si>
  <si>
    <t>MukZU8yms0Yu57qWeZ+R5pwyxzuelKCx</t>
  </si>
  <si>
    <t>0qbbHkBFaYMd1pWoupK2dFF7GgZTl9Sz</t>
  </si>
  <si>
    <t>4QH9+rsmUh9h+Cou3xH4sZwffIKz8aps</t>
  </si>
  <si>
    <t>8/3heHluEiiQQXTf3KqHDx33k+2pboOW</t>
  </si>
  <si>
    <t>h3f/tR/IPxxy5qf1IMzWcGoKR6Vzktrx</t>
  </si>
  <si>
    <t>gYpynMDAh4WhwCY4eJ+fwYwRDOW/UoDV</t>
  </si>
  <si>
    <t>OhM60nz9GoJco9jA3W3cqF9NwUquzgCA</t>
  </si>
  <si>
    <t>6Gx6XfUrCKs401oHsJiLkUEUidL+bHap</t>
  </si>
  <si>
    <t>khLbcmbspbJVP02dkqyZrRet3q5K85tZ</t>
  </si>
  <si>
    <t>f/nwwY45YCYsn6rP9XNtCVTIMNJ3OnUq</t>
  </si>
  <si>
    <t>xFd7cwstK6MGWAqqfUHrmqFgEwYcTZrI</t>
  </si>
  <si>
    <t>tDEwsUKN5x8n4NcTsfu6Y73j2nY9FYjI</t>
  </si>
  <si>
    <t>OKCMf5RnpGOTQogKFowLEzXMkZsdPzGY</t>
  </si>
  <si>
    <t>tlxqqlVdGyIUbcVjNI2f4A/MOxr5oRks</t>
  </si>
  <si>
    <t>GLPk4HPkYwg+E63VoiFdVSlyJLFbxgB+</t>
  </si>
  <si>
    <t>HEUAn6h7RgYWoKfcjb+a3zXKOPi9pcXU</t>
  </si>
  <si>
    <t>lEb3LOSbLLAVSzTv9dhqr2ZguLvxh8kX</t>
  </si>
  <si>
    <t>pMJfpHCG8i+/FQ8o5WvLrNxKjtdlL9a/</t>
  </si>
  <si>
    <t>c/h6CShmtAfX90a3/fjd5wgfZ9BBdntf</t>
  </si>
  <si>
    <t>PKaT9ESfTP+uZukQiny/GrdiN76C94B/</t>
  </si>
  <si>
    <t>h+nCUkltlqIc1kvMNV02NxzWZNvwJaGH</t>
  </si>
  <si>
    <t>YJyJYo3fRsJhI/2ws2Og3qCfItpbQeV/</t>
  </si>
  <si>
    <t>UVJZQoc6RqUesp7NYW4+A06qTO3bi1Pa</t>
  </si>
  <si>
    <t>AdyP8p1P6pXBjKdFVGE9hl4jViLeInFV</t>
  </si>
  <si>
    <t>fIDs8JqnikNvGnAG2aa08MCnW73Av66v</t>
  </si>
  <si>
    <t>rF+ieDWrwkbvtBCePgeWzaZ0VNMvbtJe</t>
  </si>
  <si>
    <t>v3i1X66eEKcrLi/tIrBU5fcLLy5otX/P</t>
  </si>
  <si>
    <t>8/S/M2faj+xVi/T8AX7nhcddbKsV2oTk</t>
  </si>
  <si>
    <t>DGsVToO+03m5c543tZLjYWV6HxvciUtt</t>
  </si>
  <si>
    <t>v0wb+YJuhCfCL218F2eP7Mohkw6DUEK/</t>
  </si>
  <si>
    <t>nLBUrtIEssHWdZRGFteTsqrjEXOzcZO9</t>
  </si>
  <si>
    <t>zX06TOHQCuA9DgwZjR/2hQkRwyrDI6zK</t>
  </si>
  <si>
    <t>qR9/TtOcuOljAMSBtRU8XhceEI12eY5+</t>
  </si>
  <si>
    <t>WRBWJ56rRNNvaEcoEeqD3jRYpTvxw4YL</t>
  </si>
  <si>
    <t>/Cd11PPrxaxi5BwU7SYxXHH/Y1KGNT0D</t>
  </si>
  <si>
    <t>CDaEQDSprUE+5Sa957/yoBPS4nAFJYpk</t>
  </si>
  <si>
    <t>IJti4DRfD57SqdXtdkhIkzrqQOOZ0Ph1</t>
  </si>
  <si>
    <t>GqyYQtizcTL0kZpkrku+bLrez6teEn+w</t>
  </si>
  <si>
    <t>JFD6Y1fPSHSLOZ+YYM8l+Hn+MbFPrlET</t>
  </si>
  <si>
    <t>uDvwJP68EZhM0GLb1taCm6TLerbfLl9H</t>
  </si>
  <si>
    <t>8/Ha4vEilKo2N6XoDMaQ7rO6D5rL37M3</t>
  </si>
  <si>
    <t>fnFzhiE7iVAGHf0VQFouDwTYZlMvlB3T</t>
  </si>
  <si>
    <t>UbUEPCtgi3W0aa75/DfFI7IxAzytV0Mc</t>
  </si>
  <si>
    <t>5rJAeSDi4vYIGQCtDizuXEayL8Ni2632</t>
  </si>
  <si>
    <t>AJs4geDPY6e5UaWFarY2hjbLccq+TiQO</t>
  </si>
  <si>
    <t>t4eHzgwBNy9s2DZvIFQ3WT0rEI0iKeSK</t>
  </si>
  <si>
    <t>C/0f7cYdf/aZy3rK2bt3u9nl63fe4zCv</t>
  </si>
  <si>
    <t>cn7K4ZxsbUozCI3ZWO3d5t9IpoNWzGla</t>
  </si>
  <si>
    <t>hFTxk3zozr/UURlwzZvkLp/IPEKUYvUk</t>
  </si>
  <si>
    <t>aytzxe0n7DqLjDw6K4lxQLNxiaruRCsE</t>
  </si>
  <si>
    <t>qRMaMS2cBMV/kZrnxrBQBkm9cb6/EDGH</t>
  </si>
  <si>
    <t>X8ENZoG0H1Q1wTVso12Gc5PEcuOrgRrG</t>
  </si>
  <si>
    <t>1x3gijDECZtiNaSjZd6GmPZ+Ur7yN9x/</t>
  </si>
  <si>
    <t>f8ymCVCRQElC5trOUsKpd6bghFhk0jaL</t>
  </si>
  <si>
    <t>xBbU0tcBic9qwn8Kmrf6IxgMtM38luhi</t>
  </si>
  <si>
    <t>rIUN81S/hRed0F5lut6Pm37oEPpnn13L</t>
  </si>
  <si>
    <t>lRGCnC1LpSN4DG94sLoYE/bwLy45Qh1O</t>
  </si>
  <si>
    <t>gRQV9hsRFixWF9tk5jB6E8zP9OX5Fugl</t>
  </si>
  <si>
    <t>6ArXT003a5acIKDbjdEEF7Dcnbpham4V</t>
  </si>
  <si>
    <t>p96t5uh88ary+eINf62aAz5PFEYlFNAk</t>
  </si>
  <si>
    <t>F8RSs+B5282EXDfi+O4/Zb/v0a+6oBGY</t>
  </si>
  <si>
    <t>v4bORFUDmNn2CTnFGheRMcy+URv4lPuN</t>
  </si>
  <si>
    <t>gYMAZf9ZLD7wKePK4o2BAopXFZ58fjtE</t>
  </si>
  <si>
    <t>vVUyj/XoXEmHcUmp0OXtiVvXF67G6MW/</t>
  </si>
  <si>
    <t>PypwSnlSkr5x4VEfdu5hnFXeh+IZ9LHZ</t>
  </si>
  <si>
    <t>YG1r/kVzcB2WDgse56hsAdvprCY9sOc1</t>
  </si>
  <si>
    <t>W9dNM7cV6ru2+zVArsFXeObMoJ34+mS8</t>
  </si>
  <si>
    <t>Y9nY4tQmszW5+ifVwUNgnBAGZCl8ycZ9</t>
  </si>
  <si>
    <t>LnKis9tO0FdKYDRrg0C7bo8l1n48ed7Q</t>
  </si>
  <si>
    <t>GxT6Cd+BPPJq0tvQC85HUAnwz0LDxWra</t>
  </si>
  <si>
    <t>h1psN9QjGO7i0oaf/2VHo7lAEhpnGvRv</t>
  </si>
  <si>
    <t>SJIzTBDfryanC/LIvebUHMc/pTdNkJc1</t>
  </si>
  <si>
    <t>D/E6va2rKMDNXxEK4Qqnu8RTLJUh7ioK</t>
  </si>
  <si>
    <t>d/hZ1MWFmjBPi01Vil48IB58SNId5/MJ</t>
  </si>
  <si>
    <t>JHbxAyN8l+NMQyRYBQCIXAMCtISXSm03</t>
  </si>
  <si>
    <t>H1hHTIcXP6yuEkyXcqO7+14ecUEjpe6m</t>
  </si>
  <si>
    <t>ggc8SDuyOVm/Ehgb3z/fk239i7SXuWOl</t>
  </si>
  <si>
    <t>fsq+5l1617vGO9HBCoDIWqR9BptVSdD8</t>
  </si>
  <si>
    <t>03Y8Eizqu2vlCQJ1izV9Lu8gdRnBiYgf</t>
  </si>
  <si>
    <t>/PA368OikIQhWaM+Ci7kuGa9+fnv9o3N</t>
  </si>
  <si>
    <t>XrHN34l0ulvoCIIjFQcv7LS2vkFD1q6E</t>
  </si>
  <si>
    <t>vww6+ab3+dZJMs549HoxLUzw1E8ul421</t>
  </si>
  <si>
    <t>GetHNAy1qJYWB+IQbKocMW+vKJP4oAFu</t>
  </si>
  <si>
    <t>uBBQCwF8Ti0Rsg8HvOYL4B6dVd3EwUAs</t>
  </si>
  <si>
    <t>u8s51tJCUj6A9Oq9bWCSnavOgI5PZMf3</t>
  </si>
  <si>
    <t>6Hf4/ybYj0Jv9jakqugJEDGDzYoLLZuX</t>
  </si>
  <si>
    <t>L9N5UlYwPYYt3De32ynmPFFdj2ROAQFE</t>
  </si>
  <si>
    <t>08wckkSgdlNj/twfPI4XFv+wdHC5LndG</t>
  </si>
  <si>
    <t>PM5kmxbHVGuam6zf26zrg1ToajCkzVdY</t>
  </si>
  <si>
    <t>zaqe1qRcLvpjvLUt7O7ZflPfRLNYu8VA</t>
  </si>
  <si>
    <t>l4O0LDaxG5GRTB64bnKSXFGcp+8hB1vE</t>
  </si>
  <si>
    <t>Fec/0ZN4TiXItEdajsgYFR/vb0fUzKdh</t>
  </si>
  <si>
    <t>Tx03Lov6mHcpIKFewpsSYmV0xgseqwS2</t>
  </si>
  <si>
    <t>C6eyszyQGdzxA8l3Ej7203h0CEyHSvdD</t>
  </si>
  <si>
    <t>/jx4Ol2s1X3eVESB+lc7dEli94vlZ/y8</t>
  </si>
  <si>
    <t>JiAvVjbHwJi4dbXCHExg07WrrF+HHpjB</t>
  </si>
  <si>
    <t>COee6kFAKPxszpACuloNIT8Zs20ArLd1</t>
  </si>
  <si>
    <t>1IlMtmpJXJ6SYdq9NcSv3h4Fjo0uFXfR</t>
  </si>
  <si>
    <t>vnJ4YgWnO63jcRqH5tw6q0wPC1fC3cz2</t>
  </si>
  <si>
    <t>KhTsWeZq4Lpci3KwIeES+5zOECQg/+dm</t>
  </si>
  <si>
    <t>0Yj9hIkIYpVNoHBbCu0ROX3FM2Lkn5v3</t>
  </si>
  <si>
    <t>7Uxj5Vh4v4+5UjxvlSEeJ5tz8aTshJ0f</t>
  </si>
  <si>
    <t>xvnvOHApIAV5YckBqVcUlFtMDOA3LQO3</t>
  </si>
  <si>
    <t>6sAYsdSFXGUh4gu0uFefQc0bG848LCsv</t>
  </si>
  <si>
    <t>HpRuv1uHc+IXTxOF5X11PK05OM3O2gJY</t>
  </si>
  <si>
    <t>EBbJ9wXrW9oc7wDPxeKB9jfOx+N380lJ</t>
  </si>
  <si>
    <t>MKslVo4P9hpBTJKwoWAeuzHgJW6jkzPr</t>
  </si>
  <si>
    <t>nmTJdX2Yu11BQbWqEkmYLRDccL8Gn/MU</t>
  </si>
  <si>
    <t>+7T0qGGyTKNhocULGckzHz88D7yrKswS</t>
  </si>
  <si>
    <t>kkV5OKq9Eqq/hjQbav6ulbGRaDXKWbfU</t>
  </si>
  <si>
    <t>le6MMQL8noUOeYYX3jpu7rHYiAk72mLS</t>
  </si>
  <si>
    <t>OL4vNZFzCUnLRydS3zMGgHOgGwgJGiS/</t>
  </si>
  <si>
    <t>iWkMQbDJCNVgU4iyog3WLZtix8SVF7zt</t>
  </si>
  <si>
    <t>GX2FOPjaX0At1waKC2XIU0jColDqydn6</t>
  </si>
  <si>
    <t>cJZgGOqVaGo+grHRdg7M2ZTW4P5SIpui</t>
  </si>
  <si>
    <t>Cm6/CqakGsLBjuilpu9uRw3VzGq9vGRP</t>
  </si>
  <si>
    <t>GU3R+v/rzKFYijG/iaoM0I5ul1+8fkie</t>
  </si>
  <si>
    <t>eeCs6HAfSf3sSX2WpGS7/5bFZCCuQ/cN</t>
  </si>
  <si>
    <t>TkWArvhdDPc4SH1LGIvZDNlXlxiCpvNM</t>
  </si>
  <si>
    <t>7wH3ulyhPSXQ1DswyJTvFYNkchlK1KWc</t>
  </si>
  <si>
    <t>YJfc5gLIS2qYZc1+f9tCHWrCAW55XNhz</t>
  </si>
  <si>
    <t>1ndc71omesw5gQDbsuzgWDXge6bmOLlp</t>
  </si>
  <si>
    <t>HeOEvtrohC9Mz5Aq0i513c2o0CFlubHq</t>
  </si>
  <si>
    <t>81bE17MMBLOhdCiqOlNrWKZg80BYLBgN</t>
  </si>
  <si>
    <t>ujnAIUeyyEtWZNS2OjC9bE17km7auia8</t>
  </si>
  <si>
    <t>2RV/1YbXb6eNcNXgav/xQGGQDqAHWPBR</t>
  </si>
  <si>
    <t>Lc0sp9GDguhLAHz5oiCPirv5oayfiyNf</t>
  </si>
  <si>
    <t>GefkQy+tHTqNlvh3m8V6PS8o6tzAfEE/</t>
  </si>
  <si>
    <t>WAuQE+qGNhuDtH4qjU+/A3E3ZMXvbXcu</t>
  </si>
  <si>
    <t>b/SoOgD52xvVjwjRwzLkgcVNMN7GqRpm</t>
  </si>
  <si>
    <t>vsgj+M415TQbjMswzmRFIEzWkfJm57Jd</t>
  </si>
  <si>
    <t>mlolKRCrgrkvjLRUnY144z6vcF15a5b4</t>
  </si>
  <si>
    <t>JZiAWUF3fobOYIaUB5+2yy6uP66l79yD</t>
  </si>
  <si>
    <t>E7zvt/JzUgHE45Yyzx8Y9eH81xRaYrRB</t>
  </si>
  <si>
    <t>RdycZpcXwz8RLyHBo0yVz2F/NvtCt9OS</t>
  </si>
  <si>
    <t>6yEQxfKMDHjF/va4G/QaXUv8Chd91Pr4</t>
  </si>
  <si>
    <t>HXsa2Azuo5GiSm94MnVOMaplMUDXwU+O</t>
  </si>
  <si>
    <t>ZH1KkkroolKbMrWr/lWIpToI47WrzeMy</t>
  </si>
  <si>
    <t>J5918EoXR7BZoZa1VvoWfcXv6pjfiFtc</t>
  </si>
  <si>
    <t>XtSzoBr51vbpqG+y748OSGBMUd6LedPn</t>
  </si>
  <si>
    <t>s05yAklLeK2ySJWNYdI86w9toSJPydTq</t>
  </si>
  <si>
    <t>MEKnEC+HcmrocUwbWj9Xea/PZ4g/DOWx</t>
  </si>
  <si>
    <t>jYEVRTAuFYAQNrngsF58Oy4utumj9kr1</t>
  </si>
  <si>
    <t>uuqX/qg50TVyLjGjzGL5g0fl3js04ryi</t>
  </si>
  <si>
    <t>tI90VosGwVBZUK7zZZMwK1D+1rgy0Pht</t>
  </si>
  <si>
    <t>uAGjcEplQD3YRUmHE3XovLN2cwQlHsNy</t>
  </si>
  <si>
    <t>KeQh5T6ob2Bl5t+QEOoNYoZzZT9e4bUu</t>
  </si>
  <si>
    <t>RBkvS9J0r/wY8GJYPhO0ouv+vxwiWvz2</t>
  </si>
  <si>
    <t>PZw/L5ZAD2sK1O7Slj3r9/Nk63hE02+C</t>
  </si>
  <si>
    <t>v3qMPTu7jiYoPxoofbhFjyGGVpKihfOl</t>
  </si>
  <si>
    <t>tUajIosXVplEMMmgU+jVdDY9iSfacu/w</t>
  </si>
  <si>
    <t>ehKJWWIZBImZIe4Se8Tndq0COpinWyyN</t>
  </si>
  <si>
    <t>8EBZ/UjtTLLevgpt1jrcBrlrcpDOO7oc</t>
  </si>
  <si>
    <t>lQ8KCLkxJMCAPqpDaKJecBwlvtJYyOeE</t>
  </si>
  <si>
    <t>vggrjClY2+l7NvEReNn08J5nHDbzpmgr</t>
  </si>
  <si>
    <t>gSr6e049b5t3JWqyQvfEHvZLGolrGqzi</t>
  </si>
  <si>
    <t>M9AuDHSdCsw9PjGS4HUeUe9oLPdo6m2J</t>
  </si>
  <si>
    <t>S5aMbWuk6rfCpSRFP84LJhleiiwZTQy1</t>
  </si>
  <si>
    <t>0AaBKff1YZ9V4fXsI3f6HX044+xKX/+S</t>
  </si>
  <si>
    <t>uYy/wVe0afSWlBPnRd5jmQi1WBBQJR+P</t>
  </si>
  <si>
    <t>4C9pqp0HzlVPa3mDAYKfOTeT4RX0HEqJ</t>
  </si>
  <si>
    <t>jQJbKcZa6rJ+mrzhhxg9vivDjMRj9BSs</t>
  </si>
  <si>
    <t>rYAQDOgE8HO1+yCkIQo1UpPBD0uqRLMS</t>
  </si>
  <si>
    <t>ZZOZI6radqp6C5eMgM8Mb/AGiLvGXmKr</t>
  </si>
  <si>
    <t>J1xtnw/mxtqXiFw8sAsirn71eSrgCUpl</t>
  </si>
  <si>
    <t>yis2Hn/jvjYrUtkmiNqW39t8RkpkVO/E</t>
  </si>
  <si>
    <t>FgECFwVT87OnaLUO39PwDWazSrRe9pbz</t>
  </si>
  <si>
    <t>gOx1+f/m6HzBgZSiJK2ZUIfhqGHnxYDF</t>
  </si>
  <si>
    <t>cn+knNUU2kIEgaLt7QPF4UcIUMekUUPq</t>
  </si>
  <si>
    <t>ooGYXWZ0m8W0/ZEWPTFm2BcvBUxdXdqM</t>
  </si>
  <si>
    <t>G0uDhm6usFQ7QWNSflAxe1BYPctHfc6s</t>
  </si>
  <si>
    <t>bR6Yy90tPtzdfife0JUqQGtYOZHE16jU</t>
  </si>
  <si>
    <t>X+R6VepcUgA5JF6BI/yS9Xnhprm1FrfT</t>
  </si>
  <si>
    <t>VZHqsxq2IAf5ptSH+5JcJ9lrF4gPujYt</t>
  </si>
  <si>
    <t>oQpu5E9tdXS8O4H6yd6PWZy8Yvzo4W3X</t>
  </si>
  <si>
    <t>CrnsFvTsPWuYcTT/mU/pQBRyYi73gtBD</t>
  </si>
  <si>
    <t>A/yOvNUTOGiHcZVVoAk+uA4AKLa6rdQs</t>
  </si>
  <si>
    <t>Azh7igFeUBEu9JvIuzfKxjlbH1XenCiL</t>
  </si>
  <si>
    <t>GkhLBHgmMl61IFTu51WyXaXzIXow1q4K</t>
  </si>
  <si>
    <t>gtC9xpZc/T+AMJzbViD7VkGRlNHRpNDM</t>
  </si>
  <si>
    <t>JDsPHoVYCT77gz11O0zvHmbddUkEwn2D</t>
  </si>
  <si>
    <t>zPIoI0CW45OARdAy+0mnFlOUtqoFT14L</t>
  </si>
  <si>
    <t>QJpnGIiPL96j8U80HcqfoVb2tGdBgp5s</t>
  </si>
  <si>
    <t>qXBS//Tuj/o4VLuWBI1awqZoFjJtXmuA</t>
  </si>
  <si>
    <t>aTLdgSF9U8gHTZqZt17CtSv40Prq95el</t>
  </si>
  <si>
    <t>8TrsJGM1UNoEE9q8QVxlIGFI645HyuhM</t>
  </si>
  <si>
    <t>ajDZetfbgvY4oMh/Q7huPjX9gxhiNNSd</t>
  </si>
  <si>
    <t>uI1bLXMDF9TBP7dog1Ag0sSlYCpneC8M</t>
  </si>
  <si>
    <t>TmspRJfRvZeYFZeLY0AJj+j0xEHVqX0C</t>
  </si>
  <si>
    <t>xVeDCY+aplx2BWAIqPWcOeE0lwzUtoJt</t>
  </si>
  <si>
    <t>gISttOniLh3vfza5D+H0r2dg2iWJNyZS</t>
  </si>
  <si>
    <t>a3pKyjDUuBj3LhftHyT3kgR0NemRdp6g</t>
  </si>
  <si>
    <t>sVq1tvS0h2N423Lz02B7p8SJzpIKhF6Q</t>
  </si>
  <si>
    <t>dh5cU4gDHQvFadKE8W9OMTTUbMp0v81a</t>
  </si>
  <si>
    <t>VzIU5IbbQh4f8hyrXXi0LZjBqMlzcIFR</t>
  </si>
  <si>
    <t>YhmlaJBAkpbjBzf5x4bjX3jLaJiO92Ph</t>
  </si>
  <si>
    <t>SKHd/+wtARtGx8fXsbhyNb6TmwZrQS2f</t>
  </si>
  <si>
    <t>KKAEUj8ccF7vnPp4vkNd7lEDKFcSrhX1</t>
  </si>
  <si>
    <t>ORJsMr4+8vSWy7BAsF7GwH/LHRGHsJ0U</t>
  </si>
  <si>
    <t>Vfa/L4CHqLtPmonEyhYNIaRkYEAvjUWF</t>
  </si>
  <si>
    <t>/8+iP9tYRKqqdIQF+V2YqutIJ2D+ggje</t>
  </si>
  <si>
    <t>emyz9xWW95MME/BvCQcYiMGPB5Y3YEkr</t>
  </si>
  <si>
    <t>vvCUgbAlND/Ke2QxOJjG2MNlbaEYV53a</t>
  </si>
  <si>
    <t>WzmV1cyk9f2AHfJZVORWFALBPSwBHZ0J</t>
  </si>
  <si>
    <t>AZh1IR5uaIWRo/PSjlp32pcCWR/727oM</t>
  </si>
  <si>
    <t>IX7yo7ud0fHJOOYTJUCUOdNTJcj6wNEZ</t>
  </si>
  <si>
    <t>qolNX6tdyO+KlwEXKLGgQZSq9pwT+oi3</t>
  </si>
  <si>
    <t>zerdBiRf6Xd8rSRpUIEDF3gmNJFmxXfE</t>
  </si>
  <si>
    <t>RApUGz/HsmnSb75Q4WE6tC4XsSlJz4/k</t>
  </si>
  <si>
    <t>NPE5194jJ77lM2s5F4K/+h5UmQXil50Q</t>
  </si>
  <si>
    <t>YRXPk/qZoyYK1x5RV+2g8UUZBRx2bOip</t>
  </si>
  <si>
    <t>i40natUhZTkiWZAQtO1y8mGOD7IWSfKR</t>
  </si>
  <si>
    <t>Ne11vbSDnR/W+mJBiImQhRzBwwYmOecj</t>
  </si>
  <si>
    <t>n00L/MvIt265boJeCDML6CC4AtGOG7zS</t>
  </si>
  <si>
    <t>Amef+1N2D7zfoh+O2zl2aGY7kaI8b5RC</t>
  </si>
  <si>
    <t>nY1jMJ8iDgbrYGM2U8YVyjdTxg6YwdpP</t>
  </si>
  <si>
    <t>glvdK6AEMgHFMSka2y8nIiP/ufZstbWA</t>
  </si>
  <si>
    <t>rEGL7UeCMMaAiXyq1aGb1D+RZbMYLkpY</t>
  </si>
  <si>
    <t>uI3PUFrFovEYa9dEr3Z2/YGSIZB8k2UL</t>
  </si>
  <si>
    <t>p5xZFjvCAgTGanBXeHpbEeGlrdnPsjAO</t>
  </si>
  <si>
    <t>O9zre21NEiz48nSyye9gRmZP+PIirdwx</t>
  </si>
  <si>
    <t>JuVIoytpNktpRbl0obYDa6gmHnFKiCJx</t>
  </si>
  <si>
    <t>zOyqD4mv0wz5UTtBTd2V4DLRSXrxnoaL</t>
  </si>
  <si>
    <t>HWQ0uiQ/8Nbq1jmErX/GvYimsHaJi+Ax</t>
  </si>
  <si>
    <t>2ORPprLMkMyGLZ6qFk59G6EYnXJOTUWS</t>
  </si>
  <si>
    <t>4qUFHsSveClqBtNjKI2Ult/tCUHxJMRF</t>
  </si>
  <si>
    <t>VM+IXnlSCE/ZDgPVBTv8SmyyIMO4E1lq</t>
  </si>
  <si>
    <t>5G4KNbGh6DRZKUg3voJXpDPQ0m6zjBm0</t>
  </si>
  <si>
    <t>G9AbVuY+lv5OXHpweuIH+vuDrOaKEMAD</t>
  </si>
  <si>
    <t>/6/qFQjjZ4A6vSrj/SA3N0Vlld+bIy5e</t>
  </si>
  <si>
    <t>OLO5iqzTkNdnVPguOdsHFi0DPxPmmzki</t>
  </si>
  <si>
    <t>C+fMT/iqD8sYJPwAXLixt18vbaY3+Gml</t>
  </si>
  <si>
    <t>VTCRHgRozDNhXCbVp8f0n6NJMxekcEEw</t>
  </si>
  <si>
    <t>USznnerJ+MJQxuV4nk1WgMUkvyHOz0k1</t>
  </si>
  <si>
    <t>qqAjcg0NFkl9gWbV4kgIpMsq3YW1+a52</t>
  </si>
  <si>
    <t>Y/LKticBlOGG4LXBZJnNnQ8s+VBW+jQi</t>
  </si>
  <si>
    <t>L04Xgrfi9d0ElTxAb+2Eishj3wigrV1O</t>
  </si>
  <si>
    <t>OB4iJbK23aAZ66ybxIpiL1s5HZz8tIrb</t>
  </si>
  <si>
    <t>UJ0t+V9npaHFE5yIU1JlimokGD+dbBK6</t>
  </si>
  <si>
    <t>D2MFs2ku2+hLv2JsXqANZq+xtBv77bk0</t>
  </si>
  <si>
    <t>Ol0Exn9f6hMHhvfgwkVfeyUMaKzefmRt</t>
  </si>
  <si>
    <t>38yRCMxjoxjCDVCBoko7jr060hMkDt9o</t>
  </si>
  <si>
    <t>f4b34bVq9PLqy9x8/rJWoCpTbhqcRW/F</t>
  </si>
  <si>
    <t>flqHEdguVEX5BF4WCT0LNHtJuej1Jau/</t>
  </si>
  <si>
    <t>/oj2LEuAQtnSTpyrHFJfm3T8rvzNdrOI</t>
  </si>
  <si>
    <t>h2uBqFcz1aOwQrJ9zTMdFjLLi9NlmRo7</t>
  </si>
  <si>
    <t>4NXJy5uA+hIGT2HmxA4xfNT9/zcSsu0h</t>
  </si>
  <si>
    <t>A6BYRQqLVXwP5dZS26zb/1HbCo+bOqcx</t>
  </si>
  <si>
    <t>lS0zplMe3GUdnBUOqLHUphwKEOC4fTFj</t>
  </si>
  <si>
    <t>CpnkwsqglALcjnHSL7rzkNk8oQDVeJof</t>
  </si>
  <si>
    <t>K4Y7rN3fBHdqVIFbkXDYvHmUtZQmKJDq</t>
  </si>
  <si>
    <t>CDub+6aksdZkKoWa1Lq5Qd0ahaSgRz2x</t>
  </si>
  <si>
    <t>NRpJt6RoB9VdhxsopDekmjnTew2wcnvA</t>
  </si>
  <si>
    <t>ubeI+WjYAZRyeJWF6zTYEOvBOBa/zPH6</t>
  </si>
  <si>
    <t>Vyb70WQXj15mWHTD1ADMajjUkTjTdWkI</t>
  </si>
  <si>
    <t>W7Vo4hZRVkouBPzKYbJnGGXmdGh1O+bD</t>
  </si>
  <si>
    <t>/Z3fx63WoQDnBgqjssbaXdkZQIkY+7XJ</t>
  </si>
  <si>
    <t>r1h1VwQfVQaJAylFbgduSOjcky5zdSrg</t>
  </si>
  <si>
    <t>ocVl3TMuxYYd0HLnwht12E+6tFBwBx1B</t>
  </si>
  <si>
    <t>QTbYPzoJagNRmm/zWJ+sBmKrVraUW+Zo</t>
  </si>
  <si>
    <t>x9R0Dda2BEHq2DKHMAv9Jx6a3xWQRofB</t>
  </si>
  <si>
    <t>DeGtakhBqYVr0xJ2UlIOS+7vYHl0hmNx</t>
  </si>
  <si>
    <t>s1yczYVatnEOynvpIkKDrcXPteuW6/Ba</t>
  </si>
  <si>
    <t>wuYOazqk/iiXSPxIPZtWtFvRrWnt8qhh</t>
  </si>
  <si>
    <t>sBETOMHm/yDj7OQB+ICt/ix7vAegmLEv</t>
  </si>
  <si>
    <t>M5cOlzm+tVgJrOnzmA6rf8f7a4FscK5G</t>
  </si>
  <si>
    <t>8NnBQkT4Xzd4lKEaY7Y1KJjoKPG87Xqa</t>
  </si>
  <si>
    <t>/MYXPwsp68NU2HIiMdOBMcy4Zq/Qz3g7</t>
  </si>
  <si>
    <t>5aD6Kda667XoyjIVfYcbIbPmzbT7oZF4</t>
  </si>
  <si>
    <t>HL4PB37/gj/BkIPCqnPNoU+/5EaJHka8</t>
  </si>
  <si>
    <t>xgVaO6vFU3y7vZiSkXcZu5UFi+HidOXe</t>
  </si>
  <si>
    <t>8WDwGt4LSuC++u6M8GtOJ6R22mbcb5HV</t>
  </si>
  <si>
    <t>I4avbTQ4qRTKe6bVXjSxXZhteca3FsNG</t>
  </si>
  <si>
    <t>NkKgdBjEa3djm2VBzNYBCj0XqXOInufP</t>
  </si>
  <si>
    <t>eZYRDQZJmJlTqYTWYoT4rhckddOj1Uc8</t>
  </si>
  <si>
    <t>gPo6B6iqqhinJg6FgPS4Mim9lhDpWP3t</t>
  </si>
  <si>
    <t>6xOVlvMgmghsBIeksbPLsu2m3m13mkwE</t>
  </si>
  <si>
    <t>gNRo+Sn01Fuas/zIJzEh3TkndV9Vjcm2</t>
  </si>
  <si>
    <t>FXlU16Micm+H80p1e19i7nagbaIpD41I</t>
  </si>
  <si>
    <t>9JPwK3ax0gMewohhgYca/vpStmP8glRV</t>
  </si>
  <si>
    <t>SN1ZJHLeEVHU7vgKDeZQtgY40WLOzRuB</t>
  </si>
  <si>
    <t>smBigmIeOq9zc/gEKqZ79zLNnFP/rlxg</t>
  </si>
  <si>
    <t>pDfqT7VHNKMzrSTHi9auqtJdZTvddslP</t>
  </si>
  <si>
    <t>rSgltQ0ebf928IanbzR54EWj4Whbg5bw</t>
  </si>
  <si>
    <t>bJH6JodfyMGfDlNYKoGaTGFR+hWafDCt</t>
  </si>
  <si>
    <t>yc8hD7KCK4cTY6nCGDuM0JJMqgO0k7Ba</t>
  </si>
  <si>
    <t>G1lthrvSYxKc3HMKz0++1ucwAhDhheza</t>
  </si>
  <si>
    <t>NKADHAfUJiis6oG2fMqCAS6wO3xB8g1K</t>
  </si>
  <si>
    <t>Ihqjy/3VJ8pwHvTMf8SxbbEpA8YrovMz</t>
  </si>
  <si>
    <t>h+3TPduaAYyzHAyJl5LspHIBTK8uM25T</t>
  </si>
  <si>
    <t>neQhC7Y0p2RbUZzrdSBE1BdHQO8d+ftA</t>
  </si>
  <si>
    <t>g+9iH8OlP1XDa/Hgw1Ejz8faMDBKIv6G</t>
  </si>
  <si>
    <t>o33EJbTFacXaSW56QUD5bhpro1LhQ+eD</t>
  </si>
  <si>
    <t>N4q/PHxjyzqrEK6KKlt2TRzRzaElLbl8</t>
  </si>
  <si>
    <t>kj2V82kDVPhAnpk4ixiXgY/2V2R/d1Rn</t>
  </si>
  <si>
    <t>CA34LNTFYjo/HxvvbsIcfDKLN+8mkSyy</t>
  </si>
  <si>
    <t>snNGnS75oqUluWgpYkjezN4ExmlVGfb0</t>
  </si>
  <si>
    <t>dx7WXRnV85QOJCNggmGeO1uItABYbhQx</t>
  </si>
  <si>
    <t>4gQAiXe6mn/9NJOzRo69mb7tYAknJUhD</t>
  </si>
  <si>
    <t>3331nck4Cj0hwiiD+SMCOiOU5PD9SpXY</t>
  </si>
  <si>
    <t>9BpqwjmuWSNbdhsZAEUVoycnWd2I0a+f</t>
  </si>
  <si>
    <t>3tnTgx34NoVFjXxmpRFn3NyX2j7RyD/7</t>
  </si>
  <si>
    <t>c1/IhcgptEGRKZwzah264uVqrvibGQbY</t>
  </si>
  <si>
    <t>uCbIGce8zzD2o0jotUmwf4zWk0DGghrl</t>
  </si>
  <si>
    <t>GvZu1mcWCy2mvDqmhoIFU8MVLOaRFftX</t>
  </si>
  <si>
    <t>boojehVKcY8Yw2+N+aXOM0MPw37P0E+I</t>
  </si>
  <si>
    <t>IOIKamGJ2doYG2bQkY0gQRippxO/QBde</t>
  </si>
  <si>
    <t>B9+TqC5yWnkvNPGCcZDa9eWe5ksg30Ay</t>
  </si>
  <si>
    <t>KF2mmK58Nxm2zZuedVE71WbFW6+bCBWo</t>
  </si>
  <si>
    <t>kTDmU0ceJo5JffrgZQyhyyGcx8DcHezO</t>
  </si>
  <si>
    <t>xlBHPr56NVdU1K++7nLYJI7lqIjVryAY</t>
  </si>
  <si>
    <t>htsARkdcoUW3qirVN+4YyW2b8zqTPYZs</t>
  </si>
  <si>
    <t>WBX+eHzlmjin9sXFklM/OegaGD1khoKH</t>
  </si>
  <si>
    <t>EBVf1mgiQ9WpaLTiJ9PkG80jkqUEaOrL</t>
  </si>
  <si>
    <t>kvd9oA+TuouG7txZB6pcrg5/ziA2v3Ad</t>
  </si>
  <si>
    <t>NUWU9ALNB0sTgbws19O9+fazCWaA3gXy</t>
  </si>
  <si>
    <t>hQX9AGhJM13OWZ1PtAx3Uaa4EAJwh9AX</t>
  </si>
  <si>
    <t>rXn/0eu9ZjTqrRjvHIn3VAC90GfvDo9f</t>
  </si>
  <si>
    <t>i9kWSVpPIW5Mmpdbnvady5ElPENcK7U8</t>
  </si>
  <si>
    <t>r2e1FM4LuUn08dey3IaJ6uxoiGTvg5iM</t>
  </si>
  <si>
    <t>DYMVpEPLyAfx+Vz93FJh9q0tcGgHQhr4</t>
  </si>
  <si>
    <t>XULvzIBRT0uo9mAYVb2ZxXk2MyBPdNUp</t>
  </si>
  <si>
    <t>0Zw+yZtbYF9gMzDBY0F4uroyceeYNqbT</t>
  </si>
  <si>
    <t>OOTGaTe66Xm6JZ+7tmp7GYCilVhbSl4S</t>
  </si>
  <si>
    <t>aD/Lyn6ypR+8XGg9CvAlFvombnQQnwGF</t>
  </si>
  <si>
    <t>M+BvFU4Wj/giMjXJI4SWoOxQFlpQq4n1</t>
  </si>
  <si>
    <t>GeA6dKyAunDvpwW/9eHScaoMrwJgZ/VE</t>
  </si>
  <si>
    <t>gFnj/fDY2dNECQ8DvSN4qtFrwi210+JE</t>
  </si>
  <si>
    <t>pXEw7ApgY5eAx6xv+wrLFlwMIczeamjS</t>
  </si>
  <si>
    <t>Lsa7ubdRUumnquCdUj9SWfxIwwytCeNe</t>
  </si>
  <si>
    <t>uVRyVK2go8uT0Q87Vn2BWbiSs6NTsPUc</t>
  </si>
  <si>
    <t>UBBu8Jt7o9YaHEZVTzwYCRPsn91k+TCA</t>
  </si>
  <si>
    <t>7cAAWGKs8Q0BfMOk/5MTI3G9NTy8Dtlu</t>
  </si>
  <si>
    <t>3MV7bk+n2u8AGKRJ3Y8usYH5aPpMP5Dn</t>
  </si>
  <si>
    <t>SuOxMPcD5MoMwM6FruQf1389HlhiVCp8</t>
  </si>
  <si>
    <t>bwjDz66maL/bv/Xr3WgB1CGsd+G/lg+z</t>
  </si>
  <si>
    <t>5C1vaw4kGmG7DSyU+quQ5mW0mQh8uRbm</t>
  </si>
  <si>
    <t>Tqh/yycAwi2UsOKfS5ubEculEOmwu2V1</t>
  </si>
  <si>
    <t>GBV0v7EzC21NcjK3KO0FjQeysr+6C2fo</t>
  </si>
  <si>
    <t>Fg6pyf9C4j/ln6k3gGnuEEpc3adrlD2i</t>
  </si>
  <si>
    <t>82D7kx1U4lh650tpwTiffAtXUkxcxqKF</t>
  </si>
  <si>
    <t>rd4Q8mWOkokpPI41vgL9PEpIZD3ubbwG</t>
  </si>
  <si>
    <t>ntF1Y0G4v3vH4guzBwq/NHy6HnWEDTXg</t>
  </si>
  <si>
    <t>xDJoweeBsigpo88cUmZb+moKyGsJGi7L</t>
  </si>
  <si>
    <t>UHmif+6tDExDijyLUvTavLtiuQ/R4t9L</t>
  </si>
  <si>
    <t>lNOGCufnPBuoOBBplitv2HvJCOgecVTv</t>
  </si>
  <si>
    <t>gk6Nntbp64PTHNoUxKQL/z5D6je2ipjk</t>
  </si>
  <si>
    <t>98sYrGK0vcOs6FEH252rbZpfr8+0c+dS</t>
  </si>
  <si>
    <t>4J4RpreBSFeT3dR/ecOWenxitWpetrUK</t>
  </si>
  <si>
    <t>b2V5naQGnStJ2winfJpZRH+7QytwJ0H9</t>
  </si>
  <si>
    <t>trwZC67GgBmhL59PrkTS+hG6Ygx/Pzn1</t>
  </si>
  <si>
    <t>VtUU59vRh2GkCe8lrKKixJLMU1wT6btt</t>
  </si>
  <si>
    <t>Komf2nHnhywpi2cGxUkYSdFcLPQIdYMQ</t>
  </si>
  <si>
    <t>TTBbwC/axE3+EH7ebW9rDiHkYnQJ6u11</t>
  </si>
  <si>
    <t>r/7Ti711nMm5TswLZ74AuN3D0hoY4yYr</t>
  </si>
  <si>
    <t>ACkozPuMRwVDdzsDu6MCSzzaL212068P</t>
  </si>
  <si>
    <t>BArSJsZAUuQJZ7xLxYV7ViW56KNC53mb</t>
  </si>
  <si>
    <t>swDSTsOBBGrN2+0lvyaYDRH0NEHCrEMW</t>
  </si>
  <si>
    <t>7CD/iQxQHT53PfcMY3niI3ll+eEKQsP0</t>
  </si>
  <si>
    <t>0jLC0wtRQ1SJdx3e4bK5IKIbjN7J4c/E</t>
  </si>
  <si>
    <t>qshfsR6+IKQFyB6UKVftqBFNqaaszEuL</t>
  </si>
  <si>
    <t>YpZWeoI0BCug1kK5NadJzt0AQ06gRwbC</t>
  </si>
  <si>
    <t>4Zhy3TN+4VJItCtmVOs8kB3fs1NNDCUJ</t>
  </si>
  <si>
    <t>gzQmMsKSKAc0yKiRPXiIccnnNGPzWnZ1</t>
  </si>
  <si>
    <t>FLgxFJT/T366ijZnLSKGRKR6z4KWD4E2</t>
  </si>
  <si>
    <t>fBIOWERzvABxo0KxQhjYfb9vk6wDgYwO</t>
  </si>
  <si>
    <t>pltXTLidjsoQTCTiQbsQP2LXb0XbjMbA</t>
  </si>
  <si>
    <t>5FgNB0PIEzcJJKcc85BT6sFBWFyBrJMt</t>
  </si>
  <si>
    <t>ToEp8dybIzA43lP/VMrdCdBlfj6t41OW</t>
  </si>
  <si>
    <t>ondsZLtrlCEERtJMv+j6tdzye9Il4cR7</t>
  </si>
  <si>
    <t>z0aMHK7BoeF8V1+kUiuamKxNwmXUxSyX</t>
  </si>
  <si>
    <t>89Xkr8L7s/qSIh8omY/GfYGFyhWbznps</t>
  </si>
  <si>
    <t>2j/Qq2BJ+McmP3nD4eAC2w9WPBmLRbyE</t>
  </si>
  <si>
    <t>u+La6umW9B1M/uWgKLvAFH1+5wA3WvxB</t>
  </si>
  <si>
    <t>WoeqhwoqaFQe1kmLLrs19lIlJvpZoL4J</t>
  </si>
  <si>
    <t>gIvsqK93U3DiGKqqP1/nPwjJ80qYw2hK</t>
  </si>
  <si>
    <t>MGH/btvDkJDIaBNlq3p8bZueGJgMF/6u</t>
  </si>
  <si>
    <t>o3lS59izc52ZS+FRGooGKWUI3hpRhyGW</t>
  </si>
  <si>
    <t>6bZQleiNjFnAJiOAxNpS1+Sf2tX1+gKM</t>
  </si>
  <si>
    <t>wUr/la8IaGa4bWRfOezZt2654hcnALuB</t>
  </si>
  <si>
    <t>X44eplf/rYVigF8OGOcrI4mG161RN1Wu</t>
  </si>
  <si>
    <t>WppDt1r5ku01wFhhww+hT/DlZPW0tNv5</t>
  </si>
  <si>
    <t>WSztsYspXlTkU+8NbrdYDzZsup3t6Nvo</t>
  </si>
  <si>
    <t>CoMXkemxWOa4b0o6LZe8dsAi53Pf0zR4</t>
  </si>
  <si>
    <t>M2/TlJsr3qzSds1HxZC0Y6EcaDfH1Gpe</t>
  </si>
  <si>
    <t>x/JNBB7ZFNmIc7ilQW5VPgUPPwxPaU/g</t>
  </si>
  <si>
    <t>K1GfNelOXubJgytE7MXfhARStPLn7FzK</t>
  </si>
  <si>
    <t>9viYSJLNSlz4QEQixswEmu2D0HMuI/Vn</t>
  </si>
  <si>
    <t>d3BY6v4KBIsGyAPvtTtgFWn7sfjcEwZh</t>
  </si>
  <si>
    <t>5VIp6HQDzFiUIKMLmtFrWcgn6H+USeTX</t>
  </si>
  <si>
    <t>1Rr4ejzD5++2nUE4YpD+nHMsZxB/n3Xi</t>
  </si>
  <si>
    <t>wo7WR0etuuJzpBP0pIspbrKDNoHWH+ll</t>
  </si>
  <si>
    <t>4YhsbaevF4SdDwFSNs/z0iCNELB+LcLQ</t>
  </si>
  <si>
    <t>zgFlQeoKqFl1iZcgA0Guyif4cCtjuM4e</t>
  </si>
  <si>
    <t>j0BhnyEQ23Rqw5eV2SYIPGn2Bt/t2rMR</t>
  </si>
  <si>
    <t>zADyuDRwuoekL6+bHIr/tdzZBOwt2v9V</t>
  </si>
  <si>
    <t>ePgi29sqZgM9o9miT+hTbzS/1vz4h68Y</t>
  </si>
  <si>
    <t>I8Z8bGIOWwM49LyGRj6I5uMmCXWNY8iM</t>
  </si>
  <si>
    <t>Xv50jrgmwyl+DCduGHQu8Kxyo2Z0hiDs</t>
  </si>
  <si>
    <t>8MxegaPX+LHE7O9AwUt6ogNLd06kF8N+</t>
  </si>
  <si>
    <t>2k2R5oCxrKKNV/ayysF3/P1LGkJK3+cm</t>
  </si>
  <si>
    <t>K2HykqSsOKfuolevJ4htezE41fL6bSTq</t>
  </si>
  <si>
    <t>2HbVj6bi1m9oSajF6OoRMYzbnCAJjjt5</t>
  </si>
  <si>
    <t>S1JmPyZoSCqURzKhAiIxixc+T+M00Byc</t>
  </si>
  <si>
    <t>CetffEKEuXgYdAhHqrWu5qCai/XpDQsv</t>
  </si>
  <si>
    <t>YsfO++PPENX2rPLUVK7lWUZQwokcpxDm</t>
  </si>
  <si>
    <t>H7mXabGdGwol2cEpbUv11ZxEvGdfA/ML</t>
  </si>
  <si>
    <t>2fRH1uSN1u81c//fDsDgH0EhCtNUAVEi</t>
  </si>
  <si>
    <t>IivcRpCLHCTcLKNuxNM/k9VyZcoDDSsC</t>
  </si>
  <si>
    <t>Qab4g9wNNttQDAJrHwFNwtyqLGcS/GuB</t>
  </si>
  <si>
    <t>XPP72c0MbOSoynYjPkh4hwO05OO+4CVd</t>
  </si>
  <si>
    <t>IVx8pba8F+zYKKMX5CwNQTNlr3jO2e9i</t>
  </si>
  <si>
    <t>tIGX+JcKOFniUbmwes9/5v/qxpUhQQlv</t>
  </si>
  <si>
    <t>jrBq0KplfXpZ/hg0XU//4TBAKrrWzUP+</t>
  </si>
  <si>
    <t>CfyKUPDfBFfIemFMNu/eFZ6zm6EcDCvM</t>
  </si>
  <si>
    <t>m+bJvyFyyq4iyG1jNSFACwUYDQdOCXkA</t>
  </si>
  <si>
    <t>KAS1uXUuXokcE+wwet2l1n6F0kpUN3md</t>
  </si>
  <si>
    <t>ZVjA6bMQR96PoVV2mHdHvvPLkqqG6jsw</t>
  </si>
  <si>
    <t>hjbj4WUvVtqJbmNhoeY0+9fGbKK2NjhT</t>
  </si>
  <si>
    <t>gJ4ytPF07/nfa7VSxWY8EB4X0l464G/T</t>
  </si>
  <si>
    <t>Fm6pPdAriEQyKMZPrEccmZZ3XcAuLBWm</t>
  </si>
  <si>
    <t>qH0nTsFFMZbOOixEGPVLXrQW5EazMvVD</t>
  </si>
  <si>
    <t>TRDv12Bw+xqfw+4MM3tYA37eO3dSq0sT</t>
  </si>
  <si>
    <t>f+BMDRWzNgQNjJuIOIGo5OXxJDOjALPP</t>
  </si>
  <si>
    <t>X7Yf1gfs5NbZF1LavK07dINXag7IjfTp</t>
  </si>
  <si>
    <t>gYD1xbhCsgFaHdh5HZMMCn0AFRC07wAz</t>
  </si>
  <si>
    <t>LoyVS1U5Szf7fpVLSCrmsnBRKqb/jXXS</t>
  </si>
  <si>
    <t>kZ8ZJ5aqa0B5KGe6kuoqGYzdy8991121</t>
  </si>
  <si>
    <t>WXFlNRPEbx/MTB+HXiFUgaKCL6FrXARQ</t>
  </si>
  <si>
    <t>7GP11OuKKGA9aIJ/Bj5zTIOEqMPqt1W/</t>
  </si>
  <si>
    <t>gBTStj78+keOsExltf8226mTRzDVKnya</t>
  </si>
  <si>
    <t>E5NSPsmw3iVDVWl53TuOdX8eFP59hpgv</t>
  </si>
  <si>
    <t>h3qNl+RG/mHGv5BF68b7NsnXbbw7hLiS</t>
  </si>
  <si>
    <t>OhPsq7yPk+atAlgXsGQFbhpyRXqVV9/W</t>
  </si>
  <si>
    <t>u0awto4xODBQTWrYzQrk0Xapmu2bFRC3</t>
  </si>
  <si>
    <t>Sxs73oNNvyKOYNmMQVc1ct6yKUid7PrK</t>
  </si>
  <si>
    <t>foEPM+hAKSNslkcUobMxgIBCA2BUmkLS</t>
  </si>
  <si>
    <t>6qgIq0ptofANucGYbUqc+u+UxmZ42uuT</t>
  </si>
  <si>
    <t>JsL5UJTAnn7+GaNlCR63DZpQmQdrbU3p</t>
  </si>
  <si>
    <t>aQNhU2ys4F7Bw62o7/d4Sf+9scwLoWfd</t>
  </si>
  <si>
    <t>ZKEMz0PjNihSxWMaanVX+guEHyAjV2lc</t>
  </si>
  <si>
    <t>5xEXW7YV4ARYYQUJObHugisKgvusvf1h</t>
  </si>
  <si>
    <t>RoejeSbK1sJNQ4LMK46QtRYT5BvExwlY</t>
  </si>
  <si>
    <t>8yLMG8aHt1ciOyYkcG8wvbudeuUZ5M/D</t>
  </si>
  <si>
    <t>zsFQSXku/xaWalRJk0s5dTzchOOZkOSK</t>
  </si>
  <si>
    <t>zaSspi4imOGYt1iapMNLQ24g22NTLbpj</t>
  </si>
  <si>
    <t>c6ShQDcguN/+id0hLR5ZSgbYzBas/OY2</t>
  </si>
  <si>
    <t>EjZHelgYnhTqsyehtB1iha9j9yZxEYc7</t>
  </si>
  <si>
    <t>tVsXqq+OYT5FI2CDtDlQnwY1D/gL7MVb</t>
  </si>
  <si>
    <t>7TZmJ39J/RGaDTSLHn+bPJzdi7m462+q</t>
  </si>
  <si>
    <t>duYK+4mgM/G9jkMTQM678f8JwTZLa6c1</t>
  </si>
  <si>
    <t>A5+/P5wH9B05fQKKkcdg+3iBGRy87YzT</t>
  </si>
  <si>
    <t>o9KeEpFmolCmQf8/6zVQqDtSWX/0FhU9</t>
  </si>
  <si>
    <t>CmoQlPTo6jMs5DZLglQLYbh7DI2UXL8V</t>
  </si>
  <si>
    <t>sxq/wCm3+8IiVQ+TaSJtA1Nr276CMpKp</t>
  </si>
  <si>
    <t>fXU5kRAFx04NoEDm5ad4y4wv89nG+UF2</t>
  </si>
  <si>
    <t>FW6QVgx0FFSV/hN1mt+9dTpKEhlt3wT+</t>
  </si>
  <si>
    <t>d6k5Z6vCkvW8qgo+DJWqHJC4K2uM8pX8</t>
  </si>
  <si>
    <t>DwKdf2H3WWx7mC/1mySoIi6QM5m+Qcbr</t>
  </si>
  <si>
    <t>wofaHeRJoqRQ/1SC3OFaEON5zoZTIU2h</t>
  </si>
  <si>
    <t>M3j99rR0o8IKWi3cw3dj34FrZSiHZU0p</t>
  </si>
  <si>
    <t>qkEZZUsMCZ+pgUPg3kiiAz01orFEh00P</t>
  </si>
  <si>
    <t>iFErC4rRTs6LO6ADZUDg/vRCWPIKnB/N</t>
  </si>
  <si>
    <t>g++Jg2DjLY75b35dVgz9SJuhAx8pSVQt</t>
  </si>
  <si>
    <t>kUHIpi81RColHqat48Sgpc5o0yIoVmBJ</t>
  </si>
  <si>
    <t>eOZ9B3bydC547GeBdkV3Vqi+5D/7NBR0</t>
  </si>
  <si>
    <t>TCYWe/l6E0xqiix3bfIY+uz6OL1o0F/7</t>
  </si>
  <si>
    <t>zXuSFimc+mxKSN2M+FXPTwmzbjK4JXaH</t>
  </si>
  <si>
    <t>Ls3Q7RPkAVlR9t6OmuwxkHwcE0Lb6P9D</t>
  </si>
  <si>
    <t>4u4KQV7nQROC/eUvrjzShUsnDfN3dpYc</t>
  </si>
  <si>
    <t>+2TuBkrLH94oVuKuWKH1fNXGITPF+kGb</t>
  </si>
  <si>
    <t>u74w6DaQT888XBl4wotuFH5LS47Et+LY</t>
  </si>
  <si>
    <t>zQS8ui6/bchvmF50Pf+ZRvNxX2aZukq5</t>
  </si>
  <si>
    <t>nP/rZfukAG0rlIgAn2fZ1u/bPcc3fMPG</t>
  </si>
  <si>
    <t>geRTI2km37Rc6leQhq1nisYK7AP2+pXq</t>
  </si>
  <si>
    <t>gqsJ4Hd/O8RjqQDJa+3m5rM614gxUeex</t>
  </si>
  <si>
    <t>/9JDQHy7/zfAgxGV35xAz6uQZEImt+4l</t>
  </si>
  <si>
    <t>REkxexKjr02uPwpK9gp1vkuj5pVmSPd0</t>
  </si>
  <si>
    <t>4uFFLGRuup7xNAJB67Q0h8WSAsasCuSh</t>
  </si>
  <si>
    <t>VaQFjGAa7PEwco45AuyzoJSLK4sspJi3</t>
  </si>
  <si>
    <t>HwLmbI6By03DV9ETBDz336PFEzPwSquH</t>
  </si>
  <si>
    <t>HU5o6zLCGPEKUAg0f10ChuQ0KbIyr4rn</t>
  </si>
  <si>
    <t>k37U+Vs9XXFlMnPNI4eaVV6cREVMcQUe</t>
  </si>
  <si>
    <t>hwXoo6Uf7GMtYwg8luQco3q7IhAxW8j2</t>
  </si>
  <si>
    <t>BPy3zUeTgnwZi++Mft8VSYjsLo+vbNzm</t>
  </si>
  <si>
    <t>WCtWBpUC0gv3hZqnX0QOGRJxAGfnNgf7</t>
  </si>
  <si>
    <t>mx+zS80jJ9GNHS/zU8pZGByWi9OIEEzq</t>
  </si>
  <si>
    <t>D2VLfk3UHUCqdFZo0XlAi9jSsPjCnZ2Q</t>
  </si>
  <si>
    <t>LZcRrG4g48Z2qyyu/Z0/evfui1wTGnvC</t>
  </si>
  <si>
    <t>5GN/uyqDKbwHp4D1cPfXpnCGmdFFNPJt</t>
  </si>
  <si>
    <t>nViH8T2b78c2nHyNOmxCC8YwE9kFPcfR</t>
  </si>
  <si>
    <t>XivNBO4/Uthq6n6o9M2M1MgUaaUOLxWj</t>
  </si>
  <si>
    <t>enZ2A0nJb7/aBP37gRsX+EhLbYmrXCuS</t>
  </si>
  <si>
    <t>UNniA0DtPGpRHh7k9mlayxH02ENIr3vc</t>
  </si>
  <si>
    <t>HvMUfWzsFTXElIqndCFuNwIMaGn5MtQS</t>
  </si>
  <si>
    <t>j/borFNKGiGM9ZPSfUlyMmvLR8sSLo2z</t>
  </si>
  <si>
    <t>VuSLkNcQM11V/3SIcbz1dbsGQECuEi/p</t>
  </si>
  <si>
    <t>vfuCOu94SWozbZnWmRzc9iJrG8fFZHFX</t>
  </si>
  <si>
    <t>BKFHbTbqxFqS7lqSZAKHcKRev14IFgXI</t>
  </si>
  <si>
    <t>sN7gWzsqz2LPADVOddMqq70UTrM8kVXA</t>
  </si>
  <si>
    <t>cBJo8KlMvdWSu81okdVRpwkBaJ0TdSUg</t>
  </si>
  <si>
    <t>LH9tM7rS5L3zuuD83ViMPl6WZX88klk5</t>
  </si>
  <si>
    <t>YC+wkWi9VatuLQIhjSXcQqUVDtCHMupd</t>
  </si>
  <si>
    <t>ls8ezR2XmfWbwHzziPHnrSx1HyhBLk+l</t>
  </si>
  <si>
    <t>Y/mn7PfM0I5UVWCAaY/wtcIW09eELJlE</t>
  </si>
  <si>
    <t>AqQmn0uTcz9srskOLNMPmvZdPUtuS4SO</t>
  </si>
  <si>
    <t>qK8m6ilJ4iYerxClBF5GV/dgkUs2oKdg</t>
  </si>
  <si>
    <t>sKZ4ibuG4TOvgXrgJXoghZ42/AXIM1+O</t>
  </si>
  <si>
    <t>ceffeYRA8dJ1zi6iigN7I/TTagzn5j2N</t>
  </si>
  <si>
    <t>U17kNNp8ZjkB+XPvxTT6eIWp2A9fZ6UH</t>
  </si>
  <si>
    <t>xnm6VwsbSmAgyQ/Wt5E6j94glZzg/5jm</t>
  </si>
  <si>
    <t>aZ/gLGqZhAybwxKDHsPp6C6zOnF/dH4o</t>
  </si>
  <si>
    <t>l/T3vduyyaFIR1Ty7rBIdR4kDugacBck</t>
  </si>
  <si>
    <t>HtN+2PVjzEJK2Ku8fAhf0ZtHlk86aarI</t>
  </si>
  <si>
    <t>Pw6h48i/rJhiKRC3BxHD+tLj7lB/sALq</t>
  </si>
  <si>
    <t>g/hnfgph9vDCl9XWKcwowblr0G0vNNyg</t>
  </si>
  <si>
    <t>zXZejSjvKyU2xcsF3XmyGQbDqCJMuHtS</t>
  </si>
  <si>
    <t>9FRJ1ajtLhe0R0f1Urh+EZZ/cf4QgrJe</t>
  </si>
  <si>
    <t>FbHJXSlZ/cYLzN49UGavZzXRJEEK+1Pa</t>
  </si>
  <si>
    <t>2IoHoApFhPpQoQJCEN7Mq0Mx4cMkgcRJ</t>
  </si>
  <si>
    <t>ciEB7qipXhjRsS/Z9fde1z0OU5SBnfYH</t>
  </si>
  <si>
    <t>FDKQ0EudiwjyioLb6Jjb1JQg9+pVEsMj</t>
  </si>
  <si>
    <t>YaLPQVooufa26KNaAG+9VEoEyVLA34Cv</t>
  </si>
  <si>
    <t>mrAgj0q3MaO67vN7dpLUaA5gkI9pR7Pt</t>
  </si>
  <si>
    <t>q6B+sSYm2RB28tjEZx+zhOeYacPnbTe/</t>
  </si>
  <si>
    <t>0nVLovOECAQVb+xJbQ81xYpapnky4ZnI</t>
  </si>
  <si>
    <t>BsnYhKc35FJ/gU89OkevYs1LRsbKUpa5</t>
  </si>
  <si>
    <t>kE8aHZ9Z217vGPHOof3qqz6jZaNtutO1</t>
  </si>
  <si>
    <t>roPu8Z8J+23WpqOTdNBHU0VcC9aqTryF</t>
  </si>
  <si>
    <t>ioJe1A215jfain3d+md4G6BAJnohWb5d</t>
  </si>
  <si>
    <t>z6bSSzE+BybJUGxU5A2g82g7DprDSCa0</t>
  </si>
  <si>
    <t>m1CfYkP2yg9gmBOGXuM49pPtPYbU7gc9</t>
  </si>
  <si>
    <t>uIKhPNfh4Ylasm9a3AMHpRIoV6ngqet3</t>
  </si>
  <si>
    <t>a9GRZSeYCMQ7N2ZE7oVp0OVF3X04djnJ</t>
  </si>
  <si>
    <t>McniLkWqqswDn/mjprqIkGGTv/7pKbpM</t>
  </si>
  <si>
    <t>qKVn+G03MEcwQbqN8mi/ZJXRb8Jr9Odi</t>
  </si>
  <si>
    <t>Z3yXVxcGsvTHKiMJ4fa2OZKENOJ/256a</t>
  </si>
  <si>
    <t>RZl94iuh1d0fNP0TVio6ADzl/OAfx7Fi</t>
  </si>
  <si>
    <t>s6FkMsoShQW/zTD7nNGxCFtPyJpwdVxc</t>
  </si>
  <si>
    <t>IT9utBpm5MMHQDpPjb2qWWxFyvIAePMk</t>
  </si>
  <si>
    <t>FegSASduePvjmu9ZP3GkU4tGZN3Nv27d</t>
  </si>
  <si>
    <t>NdJrXdiTu3kx0i2nEjnhPO/Qp48+xO12</t>
  </si>
  <si>
    <t>pgH3rq/qPy3vmnEi3reGfA1Bl0u94lEC</t>
  </si>
  <si>
    <t>p91BRQj7V4kaLSyHdJY/saOwPw4O+xgm</t>
  </si>
  <si>
    <t>RwfefJL/90s+boCJ45ySHtyHgUBaczFk</t>
  </si>
  <si>
    <t>JUlKbuQZH8jOrqKe/kOWvWlarSBlFTe7</t>
  </si>
  <si>
    <t>DJ5NREc+0DfOzUtg7D5vnDs7Eh7UwiF9</t>
  </si>
  <si>
    <t>8GovYU1ZKskt9TI0phqV3BIZfp6BnDx3</t>
  </si>
  <si>
    <t>2kOUXcy3SLjlm9pn3MA08gc0a5yahdlB</t>
  </si>
  <si>
    <t>gqR+fo7b1Rl8w97dv+Uk7tuvTKCSTUAN</t>
  </si>
  <si>
    <t>sz34W/oraWoEjXPd2QR3BELDmadGtrV4</t>
  </si>
  <si>
    <t>BaRUrErHHE6mHFZOBhgbDPrZeVM3+fDG</t>
  </si>
  <si>
    <t>iOHzJTseQiTFoUHajqsu9YgF5woVPmY9</t>
  </si>
  <si>
    <t>/DRk606bw/4TVFP9795mRrH8G/z1Qick</t>
  </si>
  <si>
    <t>kKbuJqXRZq0z4wvFn/16ULJnrbsI+lNj</t>
  </si>
  <si>
    <t>uF/8wcolbFwgoFpcIC9qnd93oR/TJSEF</t>
  </si>
  <si>
    <t>Mm1TgdLgm6D78MV0aKKQl58i7KytfSbb</t>
  </si>
  <si>
    <t>1x9nhFX5lKSmaiHSWhdR09dQXDAiwW+0</t>
  </si>
  <si>
    <t>0xEsq7xtpz2TFGXsYj6Nh+xoJNa7H3OZ</t>
  </si>
  <si>
    <t>GsVBsYfhNJ/ZTR8+X27zucvMt97hMgCZ</t>
  </si>
  <si>
    <t>Sq/N3KT2MRA7WdGROSdJGwAHx9XOCh3n</t>
  </si>
  <si>
    <t>vrZco33SN8ALOJJ/CC8x1cjJR+nVFLuZ</t>
  </si>
  <si>
    <t>Z92RZ5QgO8aHadrB3fQ17Zm22Vh47vMh</t>
  </si>
  <si>
    <t>6v2sNPxAOxDjTG6sXAZTbTTq1IC3uAbf</t>
  </si>
  <si>
    <t>5dkWc8wFlb0eu8BnXBjp1UHqdLU2ubOc</t>
  </si>
  <si>
    <t>oAhZceOFLJZzuOu1EXfhWY/rKfFKm3RQ</t>
  </si>
  <si>
    <t>SGjbEfbTeIz98fQl3NN8pNFlq6mTaEn5</t>
  </si>
  <si>
    <t>gCYekLTkw6kXr3zQFEGXgkWzSS0U5FOw</t>
  </si>
  <si>
    <t>JNtkU89aPixKMxsDSMASsufU954ZhYnx</t>
  </si>
  <si>
    <t>qIcSOrkMWxtpo0RVojyCt5zZZS/+X8yX</t>
  </si>
  <si>
    <t>TEk/222V4nEXOHGWMv54TvKA8Q+ra5ta</t>
  </si>
  <si>
    <t>YcgrNoHO6SRROSQcDarwU++ACQQsNZ6m</t>
  </si>
  <si>
    <t>fNftCOC4akZt/JQ4SjO0tl6Ks7ZbMRe9</t>
  </si>
  <si>
    <t>M0gntOSe3NJrEhiK3jhJWHyWfFFQrqON</t>
  </si>
  <si>
    <t>JhJKCGiSKr7OUtt71HnoiE5Ss7Evgb/B</t>
  </si>
  <si>
    <t>mmgRhylmgbgP6DZ96TVuu1WmawD6ZHJy</t>
  </si>
  <si>
    <t>0AlFKPTmrGfbZGCAU4sRl9nt+24hZIDp</t>
  </si>
  <si>
    <t>3Zs2cOQdZYyojTiGP/dDWjwqDrCvWakv</t>
  </si>
  <si>
    <t>9mbjOc4CkOcDZEfe3slRVu1gZNx62hgt</t>
  </si>
  <si>
    <t>LFR1fCvVoCa61X6H2pl0ffs29qOXKB9W</t>
  </si>
  <si>
    <t>L2xa41TYKuxQZxvOkI07hNIMTVgbQXN2</t>
  </si>
  <si>
    <t>UVnAfKi5k89a39X0fUgRJFj1BgRqvsfV</t>
  </si>
  <si>
    <t>ACjF46IYbY0A+g5+dec69CGdA77Om2Dw</t>
  </si>
  <si>
    <t>8SmvmJNZbru1t8zEa6tyVsNN/iPPlukw</t>
  </si>
  <si>
    <t>PuuejTiYAuTlBNABHg5g2VDz9XDa0cM7</t>
  </si>
  <si>
    <t>6qdaON6zGWKZrCg5yzYXZuiS20VvZ63I</t>
  </si>
  <si>
    <t>IPyegHwzWLJmFli05ub2f9BZ7wBm3PKl</t>
  </si>
  <si>
    <t>j2wSjTm4Nrmm38Dc/Qtm2XPp8lHr9prv</t>
  </si>
  <si>
    <t>7vsybRcJHqpCvjFMzrU1NY4y1OYe6EFl</t>
  </si>
  <si>
    <t>DSHLk/5rGKaZtBLIYado32+fvu68fsPj</t>
  </si>
  <si>
    <t>sw4OEYj+Cgw5niffqchR9azlvh6L9xeQ</t>
  </si>
  <si>
    <t>Zn8n8y/6V9b3/D+ETEmrkxAB0VaOlD2k</t>
  </si>
  <si>
    <t>oYjMKmFDIEr7Ag2uQG3lViKn0axD+cYk</t>
  </si>
  <si>
    <t>p/BUduNui2BBDovQ6Y/nVZuFD0PwtIAX</t>
  </si>
  <si>
    <t>SOw/aZeq+zxtdujpHfdlSRXUi5+ScrLE</t>
  </si>
  <si>
    <t>n39pfyQxGHnylEq5bTRrbUpMHjBloSdK</t>
  </si>
  <si>
    <t>2P6x4/Vcd6qTnx4Mcrx9/CI9YRqL+oMY</t>
  </si>
  <si>
    <t>IFhS8L2xUrmcsubheg/SdiBZUfnP2tLW</t>
  </si>
  <si>
    <t>iqs5/M4MbN8OADVKgB7zmnwDNNFhJ3VZ</t>
  </si>
  <si>
    <t>sZc3skBcTmO3zhVyv1tqv1U3oSNDkF07</t>
  </si>
  <si>
    <t>eztmu7ADzRWP3e5d2OgoWtRGiKILq/6x</t>
  </si>
  <si>
    <t>u7q/65AdWY7KQ1rCKcgIgO1qDmVM0HU0</t>
  </si>
  <si>
    <t>Kr3im88aWJ3PSIDKlIEyvyODvKLltPw0</t>
  </si>
  <si>
    <t>xaWBwQSe1TM5wRAjI/h71YdXY8tHpEbj</t>
  </si>
  <si>
    <t>62MQ/B2cSfEHfY94ug2IecShHpM4vs9i</t>
  </si>
  <si>
    <t>XggpMDwfcN86CMD96mt5ywbHKsCU1yeF</t>
  </si>
  <si>
    <t>p9ul5mepBDa8zZhiIeSC/Ap7+t+g14tC</t>
  </si>
  <si>
    <t>5Dzt0j3PU4vxTvmX0AFpt2JLBul9Eqty</t>
  </si>
  <si>
    <t>rcfdVCfmOfn/QgTFCDj8xTK04y15LnJw</t>
  </si>
  <si>
    <t>CB4mR2tBpGjs7EhJG5m0QMUPv49EQkZu</t>
  </si>
  <si>
    <t>JGYaMWIH7cT+JT5gbPRXx75iBop014ip</t>
  </si>
  <si>
    <t>GYFUm4btdfmxzDtcgM56zTFnLDV9u18S</t>
  </si>
  <si>
    <t>MlComzxTWJByiI1+kXwBJlGhZdK0cgqJ</t>
  </si>
  <si>
    <t>4kA+hhhFI/mDj1eMf7L2Wm5ndVe7s2BP</t>
  </si>
  <si>
    <t>xizUsMrJX9vpxohShlvpQJ90YYTwax2E</t>
  </si>
  <si>
    <t>wEJ5o9jd2+QuwY0Rw/WLUBtnOMQyXBBp</t>
  </si>
  <si>
    <t>tJFAlP1yIAs5WTGT2tPpj9QzLrewjRjp</t>
  </si>
  <si>
    <t>2q/z7jiAr20YEDvd/PW41mr8ucZBDULG</t>
  </si>
  <si>
    <t>TaXp5vSOh3O7cX5zjiP+ytQNtswzooDx</t>
  </si>
  <si>
    <t>3xYVmqwFcCh15fNvzf7mZbKS0s6ZfQtu</t>
  </si>
  <si>
    <t>GPnD0vehxJ4NUKYY1oWd7p0Jmv15udcz</t>
  </si>
  <si>
    <t>ztHSOfGFa/1Z+OzKeHnyJhX1mlWNcdz3</t>
  </si>
  <si>
    <t>XNeq7gBDGf4zRXaZKTbXcGBPfN0i9QrO</t>
  </si>
  <si>
    <t>ovCdJ1AS8hnu4R1xB0gM8nCRQH55ogVU</t>
  </si>
  <si>
    <t>/ds+tq/IXWqD2dxVN//T37IzX5E4cJ8w</t>
  </si>
  <si>
    <t>wFL8T8BD3E/QD+n0NZp8njGTiPTrJlFX</t>
  </si>
  <si>
    <t>LvqNwL5ms1EaXRLUfhqxiTvckwm+zWyJ</t>
  </si>
  <si>
    <t>UKX4ESRvwdfI8c1eNtKvRBNFSqTrHb6r</t>
  </si>
  <si>
    <t>j/lRgR+mSjlTc/xNqhdZFYx5I85tNyRm</t>
  </si>
  <si>
    <t>gdASxaQknzhFx+BzTy7ZSd6XRjv18VM9</t>
  </si>
  <si>
    <t>1IpEdjs+j0/zBFScuFGmzCvRa1DcEZ+5</t>
  </si>
  <si>
    <t>n/tY+sSVlG2rsDhlzCzpO2b3NtstQPe3</t>
  </si>
  <si>
    <t>I36RAZAPzyfQBsTihTn1TWDUjxz+LCo6</t>
  </si>
  <si>
    <t>2FFRzmzuUxwey1MoD7v1tnzltCim8YBH</t>
  </si>
  <si>
    <t>Ncm4oZB8ZHyxq6VkB99bJgqIRZc7kKJ4</t>
  </si>
  <si>
    <t>pFRSJd/lAvfwgJaAqCBiRsi2hFkzslh7</t>
  </si>
  <si>
    <t>tSoJhRzX+SvEefa2fIjQC313+7u32lQB</t>
  </si>
  <si>
    <t>W62QeclhBCi0fYMkkdVIhpzw7LoYwf2B</t>
  </si>
  <si>
    <t>YQwydKzy1jAve9FKvxLoc6QhvIV+JQpd</t>
  </si>
  <si>
    <t>AuugnLyQwP4pqzd32xNx56+SR4pVm6m0</t>
  </si>
  <si>
    <t>tlC7be2hdCxsFZ+GvmS4vtHoLngTXLmE</t>
  </si>
  <si>
    <t>8vG6szqUs8LmKfNZMa5Pf624XO9a1Ftm</t>
  </si>
  <si>
    <t>s8nvUa8PgC2MbMDwfeTPQIizrD6uE8n3</t>
  </si>
  <si>
    <t>usaEClYIJiQ8KDnH18+6D14wgR7MBiNS</t>
  </si>
  <si>
    <t>qNJqgaMDMWENDeIe+LDCLfq5JPOlkDOb</t>
  </si>
  <si>
    <t>m/fdH5dQ2iMXyf62uXEpOio3xe/++9KQ</t>
  </si>
  <si>
    <t>KFNFJIHgEB9P9klAcXe5rw5W9yZgQDix</t>
  </si>
  <si>
    <t>c8xePqrSUToFEoVooLYuL7gkXhhg5HzR</t>
  </si>
  <si>
    <t>rfVQTTo+vl7i1AGXawDFjjbnpdFMI59P</t>
  </si>
  <si>
    <t>PyxW90+Fjkdk8cvasd5XDTFDwZbI55+V</t>
  </si>
  <si>
    <t>aaLOBH+bmqxq92O6YwqXP4GqpgVOPeWO</t>
  </si>
  <si>
    <t>CUObH5tizaQ0MzwRhKk/TsQ8fcscvP8M</t>
  </si>
  <si>
    <t>kad7yjPtZbfAsqzAwfjoL9iEH8yak+Nd</t>
  </si>
  <si>
    <t>oPGdO7BWozhm3ubyiILjHnR43/F4s+0Z</t>
  </si>
  <si>
    <t>9RDpI/aQHasjGykYMRlfti5B/NkaomPP</t>
  </si>
  <si>
    <t>bi1ddrk/oGAs/QkE6dXeNOVe0jY/bLJN</t>
  </si>
  <si>
    <t>KX20/n4dfPcNHz7EbjCI6YzgXMHD10CV</t>
  </si>
  <si>
    <t>8lfeIzJIIz4W4hxVUaOTnz4GJybEruWt</t>
  </si>
  <si>
    <t>t/IDJw/ig/CtdxPGxgtBh/i/6v+M8NUY</t>
  </si>
  <si>
    <t>ngJrMM4iE9Ep15RCXJy4+OE3CTpr65nB</t>
  </si>
  <si>
    <t>RMbRONVQSZN5stBKnX7FviWVdkeTKoDt</t>
  </si>
  <si>
    <t>FO3e6pLn/BWcWCzZsCjEl/u2LPQHgrRp</t>
  </si>
  <si>
    <t>a1nL0zG/m2OkwjoGg8KmApSH34hy84Su</t>
  </si>
  <si>
    <t>xH+K4E7bnohJkOjeowwUqua7vGthyHW7</t>
  </si>
  <si>
    <t>moSL/J5n9lW7ozZV/mER1EN3RRtGEjEg</t>
  </si>
  <si>
    <t>uwx9a5grj3UgbX7gqJaZ4EbH5+YeZtMS</t>
  </si>
  <si>
    <t>FqEgpeLPQMykYCw9MsjaJzuWE0+J8ej1</t>
  </si>
  <si>
    <t>ODrQ9MKbVUKp1Rh/OXeLMrtWN2y+QsEJ</t>
  </si>
  <si>
    <t>WVs+EuTjmxfjxT0QAbpK2aakfzcmvIZ/</t>
  </si>
  <si>
    <t>mTgQ2qQwJTaE3ojrm4Gc0THYOWd6ohaH</t>
  </si>
  <si>
    <t>UxZjoCJhezVcG91BbZ5B/h9HPY0QgsLO</t>
  </si>
  <si>
    <t>VSpzLZ+UfdzZi+SpHOoHIOhriwYBI2J6</t>
  </si>
  <si>
    <t>OCuI2BUU2zH46tij8DlF5e4UUPP5vK8H</t>
  </si>
  <si>
    <t>BATgBJFoFT806VRk3sadEJCvHcZNnTA4</t>
  </si>
  <si>
    <t>GmJ+h0v/amQC813tlQ8CTc2RFReN0ZXU</t>
  </si>
  <si>
    <t>DBMTtfx5tVI03tFQ2eH8RzORFH7/XS3a</t>
  </si>
  <si>
    <t>yRSyg8aCvXseVDaxdD2aKOgvkDwIehSg</t>
  </si>
  <si>
    <t>A+zgr6UhMZyo5i9aUCrcykPpS+5zbGPO</t>
  </si>
  <si>
    <t>Yf1vRowPjHhwQVbthvsFiQE+cqsxLeJ+</t>
  </si>
  <si>
    <t>Pfl77smkG18KypU4rHejRtWdIvMm6BNP</t>
  </si>
  <si>
    <t>B/PGroABsCqIJ11AgQowaIUbeaLnZ6qq</t>
  </si>
  <si>
    <t>abZKxAbk/AY49YGOqMr4lh55P9PJ/jwo</t>
  </si>
  <si>
    <t>XtXfwWn5pnVdEbcoDNPYye1gNb+tKfIm</t>
  </si>
  <si>
    <t>C0K75I+FyryFDZ3cmaBNvQXvxVPAe6cP</t>
  </si>
  <si>
    <t>ongw4yQPZV1+spxKpNiIexkVwyWWObUj</t>
  </si>
  <si>
    <t>rOCI2pZoX7lkVHdNQFKf0yQJTTQts/HE</t>
  </si>
  <si>
    <t>hikrmPJYq2TmFGmhrYnAUKOfqvXKccXb</t>
  </si>
  <si>
    <t>OVgK4jONTrrSICH0YG1QfBipYPreQVfC</t>
  </si>
  <si>
    <t>ng9+kYAzxRi9l4AAvM3vm87w1Tp8Eh9e</t>
  </si>
  <si>
    <t>H8lQJoOywCtXbnptN7j1DEr/Lkm6jgzE</t>
  </si>
  <si>
    <t>ovuxza3rkdPVsLkFjoIlnE+mo47386B6</t>
  </si>
  <si>
    <t>1HRHJnQ+qKxDn72zeGDzvXn9Xy/d0u8m</t>
  </si>
  <si>
    <t>qycMqNtj9+foqG//wQbncsoEY93V7ZPd</t>
  </si>
  <si>
    <t>Suk74+wOCSCfCo7E/MRLeW0yEKoN27WP</t>
  </si>
  <si>
    <t>8BsEq/zZerH3ySPfK4mn2rfZNJ1LHiPL</t>
  </si>
  <si>
    <t>wgIDdmUk3IexyBDk2fdUjEv/rnG7IMum</t>
  </si>
  <si>
    <t>3alaM8HGTxtI94zQXqpcKaa9VaKB0I7f</t>
  </si>
  <si>
    <t>UMtMtGBDxLSZBKiO98FrxTqUrsK/D5wd</t>
  </si>
  <si>
    <t>QU9Fm4Ae7bcn4cgs57GYMnnDDomTQzwq</t>
  </si>
  <si>
    <t>9zg9PXeKm9fG4V9YDtB/i0+woOmx+zN9</t>
  </si>
  <si>
    <t>Da7bo3aQNh0XwJhulGHcFJbpgbGm24bw</t>
  </si>
  <si>
    <t>icIOWxptaFU3dloIjXXPn/loWntiboXR</t>
  </si>
  <si>
    <t>97DNtEO606kH2EKcDC69NRGaEr5NGUZZ</t>
  </si>
  <si>
    <t>ehcCxV0cj7KtFpoJKkZo91qa4/pXL9Ae</t>
  </si>
  <si>
    <t>iOmvCgkNSJPJL3XZ+HKySenfDoh7ukX2</t>
  </si>
  <si>
    <t>SOsfl++7qaGyqIorecMGmGwn9/dbbzOW</t>
  </si>
  <si>
    <t>4TL3rpt63RmMWefPPeD1mdYKTZReEPf1</t>
  </si>
  <si>
    <t>x85PjhyhpxTEHymPY64fxMajzhE577pX</t>
  </si>
  <si>
    <t>UlcEbsDyaYB7ligd3PdUvjWikLvtMe2Q</t>
  </si>
  <si>
    <t>qnSZZWAPsMqzEW+L5O0n/HniFS1ERJXH</t>
  </si>
  <si>
    <t>92dZGjgImnqyhdo4d+8lw5BpiYCYkMQR</t>
  </si>
  <si>
    <t>LpNx/6pvRtoloyIYKhpRt4/7UorNy7jO</t>
  </si>
  <si>
    <t>B+YP4nVQRsODRvQBMMHrhUEfAHCTQ59R</t>
  </si>
  <si>
    <t>3Th/XlnSZB8zmjV9RC8bsE/YE0Gtsa1y</t>
  </si>
  <si>
    <t>YNwN/+dirxkjcneBmW1b9Nwn0Jqo1LQ7</t>
  </si>
  <si>
    <t>TwW9KLWLXSWKRbLuTY5D5MMbe3OnxjzK</t>
  </si>
  <si>
    <t>16Xt2tx/aNaKhtTKdkPVW4pwN+zd7LgZ</t>
  </si>
  <si>
    <t>YAxmEhjisXKoMEuu4e5aH9Kz45IWprUT</t>
  </si>
  <si>
    <t>UxvWcIXqxEe0CHA/Pd1its6/cbNYhIpA</t>
  </si>
  <si>
    <t>kCxItpzz61/9G8XCtVhSEPG2y+IxuApy</t>
  </si>
  <si>
    <t>rVGr/uJ82l+1p8loXUaxJ/4dBYV1fwIZ</t>
  </si>
  <si>
    <t>qNEbx5bQ+YROzaRWI1/x3miGFO9ZaWcO</t>
  </si>
  <si>
    <t>KJCdaVADQscWeELOa9JTZbGrIWaUzA0B</t>
  </si>
  <si>
    <t>wPQkA0u8IZJ5Qaq9UwFNHx5TfB2tNjXC</t>
  </si>
  <si>
    <t>gtQ5pk9pzro/CbdG8swIwyncjy5Vlu66</t>
  </si>
  <si>
    <t>I25FdvLC+26FTVUyD4qqtcZJQNltlO4a</t>
  </si>
  <si>
    <t>8cMRQhDjf2xShbLPlefukoChQBiMh+rM</t>
  </si>
  <si>
    <t>VCn968s4lLi/BnIYpUh77mXxZDQnvnz4</t>
  </si>
  <si>
    <t>pZceh+6212blGpkVsdAW5keQaQ3y4mqi</t>
  </si>
  <si>
    <t>Av3mdw4l/7VOLJHwRHfZcIWZP7JzCY31</t>
  </si>
  <si>
    <t>iYqPlvrWTMMvwHf7Erh+yUpLAyOW5E8v</t>
  </si>
  <si>
    <t>FNXkAsmVAiy/xIU78033al+91c98sIKd</t>
  </si>
  <si>
    <t>HdjjNETiEVoYVFeOtAPrVnhOqY1iktY8</t>
  </si>
  <si>
    <t>11kKUHRn4m4Zv+avA8xjPEU+FRR0E7F/</t>
  </si>
  <si>
    <t>0KZ2OBfHVUqmFJMgW734Nql1d/oqwSDr</t>
  </si>
  <si>
    <t>CF0l/YJ1gGNSrnn1fReqd0INxrgJvITe</t>
  </si>
  <si>
    <t>ONZXtlV0ioFKLPp19LX8JxYZxKU4y0TF</t>
  </si>
  <si>
    <t>1g0jmv4FofrePAc1DZvtLaEL/OXGnWKH</t>
  </si>
  <si>
    <t>P6u3qyyDmvpEeX87y8KrXhWLpO1tb7YX</t>
  </si>
  <si>
    <t>Jb8m28RqHRa4Gsfb0QKKksO3NcGxUAMA</t>
  </si>
  <si>
    <t>dkaNKNQ6xwmFkfD2WcgWk49/b4tN7VPt</t>
  </si>
  <si>
    <t>nvsPVY7MYWZRT05J8Nrh1NRJwQ4wneA2</t>
  </si>
  <si>
    <t>h951dZ8rT8tNPnZRH3pNPG0eqEugVk6L</t>
  </si>
  <si>
    <t>1YhETyOBFqWmzgnBWpPIlhQDfSslaq15</t>
  </si>
  <si>
    <t>Lectqz4vxLxtxF6xtpEvcrn2H3wVdVcm</t>
  </si>
  <si>
    <t>SRSDrlUbg82xYlhHcmtCoWVV5AF9t+KV</t>
  </si>
  <si>
    <t>CIOWNXOwXvBhifgWYHXKUAd1Ke35crzr</t>
  </si>
  <si>
    <t>SgxtL3odx9ryoEwHMCLj7OjrFj5Yg5bo</t>
  </si>
  <si>
    <t>I2C9BAENgPzWLyNUo2mm5LTurQB4P7m9</t>
  </si>
  <si>
    <t>04liX9XTBwPHstxyQoTm2mCusbh8wT4c</t>
  </si>
  <si>
    <t>gutewALkksNjyMSc7n5hVGwwr1X7jwZ8</t>
  </si>
  <si>
    <t>PsmvdpL012E1Fh8M3fzZ3xVXJmngILxX</t>
  </si>
  <si>
    <t>tfMe1jKSRfssCkRg5mSi7IOUVGw0C2gf</t>
  </si>
  <si>
    <t>wgOLKKQiyuDI8zNu8yqsJ+g6YI11Wp9h</t>
  </si>
  <si>
    <t>AeDjFOBJepsUrVKsPeprCf/GrCsbuBPx</t>
  </si>
  <si>
    <t>THls0O6YXA584EgBpZ7JREV4c0sySHT9</t>
  </si>
  <si>
    <t>XTlRht++aZGdEpq8nRpIGnBLfiIzwJhe</t>
  </si>
  <si>
    <t>UF+ML5WfcVfTH4zIKVk4ey5jRuJh5WLK</t>
  </si>
  <si>
    <t>JONLAe5AHWP1Ho570Od503Y65fFs8qxD</t>
  </si>
  <si>
    <t>HGd6mc6HdP2JUiXDs9VkKwTd18d08OvI</t>
  </si>
  <si>
    <t>d84qCQMxT+9sT0t3l69Wy+gFyRELnbUz</t>
  </si>
  <si>
    <t>yZhXIx6VEwXZVwC1HEqvfiWyD91yOXDc</t>
  </si>
  <si>
    <t>uFIFDzKoSZhC1aCqXOs/niYWJbfBi6H6</t>
  </si>
  <si>
    <t>e6ZCstjZdj+gW9P69pIxXWMQ5TIKhZlX</t>
  </si>
  <si>
    <t>BPPnhYs6jNMEJgxJk7IJtPsu3aknLi6W</t>
  </si>
  <si>
    <t>sObvZ53PsYsXwA6JxHoZSbIFgYMtKKZ7</t>
  </si>
  <si>
    <t>HvIlUHjLCQ7eC+6Ueir3Xgm+oWpbEixa</t>
  </si>
  <si>
    <t>sUKXOPP3VsxOETIQzSQKTVOacztoMhWr</t>
  </si>
  <si>
    <t>13XDr+nscsNgp584UUlXEpmrS49zYbK0</t>
  </si>
  <si>
    <t>t6uUfSOS42gTyLkZS9LuXE9GCn/qvhJj</t>
  </si>
  <si>
    <t>MY7PSrSyRBNelnQ68joNHzHTZ8ZlqHM6</t>
  </si>
  <si>
    <t>4AJahvvIigXUI6lbWBJhxa7sVP7qdZkY</t>
  </si>
  <si>
    <t>JUZ4TWeW9Z+yAdsAQVAruvTNqIdS10a6</t>
  </si>
  <si>
    <t>5gFfhBfMF2zrCsFTGs7wRli5E11ff3tf</t>
  </si>
  <si>
    <t>+3UbfCbwan9mxRqxsF5iLJP2LMjCulCN</t>
  </si>
  <si>
    <t>QtERnaXwiL7dpcni+YxW1LZMhndyianw</t>
  </si>
  <si>
    <t>a+4V6q/bV9v0XILq9t5BE+v96pzklxvd</t>
  </si>
  <si>
    <t>ZD4SHXb+Q9MJHaqHjiLbQNZp15OQejvq</t>
  </si>
  <si>
    <t>7tptcZyAEaNJcqJYa/PR3zaA12t+dEnC</t>
  </si>
  <si>
    <t>1rd2EgVI7byPOT/dtZDXr1YV16nCTT6A</t>
  </si>
  <si>
    <t>viM5k0KRxHUF/2a0p+Hko094Y2GaEAzy</t>
  </si>
  <si>
    <t>IGFrObtOvurF1BXCb9/pvo0npz9UFTa2</t>
  </si>
  <si>
    <t>5xO5us/Ad/5kNwpJXmr4HuQk4HLbxU0I</t>
  </si>
  <si>
    <t>zaR1XYpAO8xAia8crA7Blb2f0PNe27KQ</t>
  </si>
  <si>
    <t>3q+Pa4rhfdGuGWL8XlcQaJFWiJMCWGf+</t>
  </si>
  <si>
    <t>bOiElMluTzYoVm9AH6el3ppwrIkevgrM</t>
  </si>
  <si>
    <t>Bdddwv+oyM3iQJXasLomIHiyk3rYQg79</t>
  </si>
  <si>
    <t>Esw3RtBtcY1oooU0U+vd5dBfOH/Wvq0q</t>
  </si>
  <si>
    <t>AO1++x7jjPbXi7DOKkq0MMHEWWq26uEm</t>
  </si>
  <si>
    <t>mbct/Y6/5S7+Dpkn73ng+FsiymxLNTMr</t>
  </si>
  <si>
    <t>Pad8O1XFrswmv3/nTjbO93xgWogPkZw5</t>
  </si>
  <si>
    <t>7ogKdKDt09TpmPADlFPwmgGPZToQqi/f</t>
  </si>
  <si>
    <t>xADi4dtO4D2IlcWOg0eLH/mQyGSHu/WZ</t>
  </si>
  <si>
    <t>n9xGb6NASLoBrtfoXK2yJM20ws1cc5UA</t>
  </si>
  <si>
    <t>BvU94rmKmVQgIld4LGrj63Mt69H+hYYT</t>
  </si>
  <si>
    <t>x7ja74B5Jo8/hJ/4COWd9jPFONGSHzbb</t>
  </si>
  <si>
    <t>Dwfyp9f0oPpCdoD485J/Y7zMQm/TuOuE</t>
  </si>
  <si>
    <t>giJI7Y1TYtP5iXIN9B8JrmX86nBfEsXU</t>
  </si>
  <si>
    <t>e1/PEq5iz2JBEdZ++BSv0HNgJqwLDtOi</t>
  </si>
  <si>
    <t>WxdZ/5bJyeWQk3XeOOWeEH4H+j5E4jmV</t>
  </si>
  <si>
    <t>UCb3E2kbpXN2443LZvb+7O++TIOth56t</t>
  </si>
  <si>
    <t>M0NkipCnDqbbp6BTEQJKmBA86N2cvstW</t>
  </si>
  <si>
    <t>hSWchEEsyLlndRDGgL+HagFyw07PGkSr</t>
  </si>
  <si>
    <t>SzCX6RD6u7KdfU1Y4RD1KaR6iNmvyRWH</t>
  </si>
  <si>
    <t>0ox8pgW4pLS9Mjor9vPqsVUiqz6VER/j</t>
  </si>
  <si>
    <t>69tT3CyVLQw8UDlGgMYn3qK66KI+p41w</t>
  </si>
  <si>
    <t>mJ44fci2HSAGOr2ZoXw6qA4JWdPnTprF</t>
  </si>
  <si>
    <t>wSnIrZjYhPzpwxnfkNJ1o9tvjKpDn/4/</t>
  </si>
  <si>
    <t>8v0PZ+x+oE2/lkbontc9wLnV2TAQcK0u</t>
  </si>
  <si>
    <t>3abz54Fyg2DAJrTKlT4fvRRdUyKWFEuB</t>
  </si>
  <si>
    <t>8PbTueYs/IkO15gIDD+et+vzwz3Gndpo</t>
  </si>
  <si>
    <t>mB7GS4ufu0lXVsK/anfsPOBDAyryQMTp</t>
  </si>
  <si>
    <t>H5JOPEGSX3AyqVsMgclZwdvE6+9NoHE0</t>
  </si>
  <si>
    <t>318Kq7H0kgXz9/z5a0gnjJagWwD2Y+so</t>
  </si>
  <si>
    <t>eyJHRrDh0vaqZ90KiZvz9Qnpz/Z6vsNo</t>
  </si>
  <si>
    <t>BtXa8QxYkPmGNpyVtDZYcZtyMbnio65A</t>
  </si>
  <si>
    <t>Nrti6cJ7qvJCkeRgcZlSWkc8m9fmVcx1</t>
  </si>
  <si>
    <t>YTveKRVnjJrqYEbzgCj9lVeY1vHSttxW</t>
  </si>
  <si>
    <t>pSf0L7bMYInaplppzAibEpzFY3zuKWoO</t>
  </si>
  <si>
    <t>d5CE0R0Z/lM0/V2DLolD/AR+LWKITtOl</t>
  </si>
  <si>
    <t>buGTJhl3wMIjJWkUqzig3NY2mhU3h7Yf</t>
  </si>
  <si>
    <t>Ac/pCIR4jiTwxOaIK/iLSTAYNWx4QKvB</t>
  </si>
  <si>
    <t>pbUvojm8Xfzldf5dTq8S0S1nLE0rnU/Z</t>
  </si>
  <si>
    <t>FzkKvuIkFvCy3EeVKy25SxjlFxvjaB3z</t>
  </si>
  <si>
    <t>Ma2a/6MobebrQdx9o4FnjTu+wURBAmUM</t>
  </si>
  <si>
    <t>ESSE7lBmbVr9i3MSXI53KSML3qJHwIbl</t>
  </si>
  <si>
    <t>gXjDEd7DXR6Hbf3BtAW3ORObGV+joe6F</t>
  </si>
  <si>
    <t>oW9fel6v3iyJEnFA9Z84XPb1mZYjDcXa</t>
  </si>
  <si>
    <t>POSpN7qxNr32aafAs6076GNy0C98dqiN</t>
  </si>
  <si>
    <t>2XRXRtJ0gqr81aoLknIy2kqHxuN21Omc</t>
  </si>
  <si>
    <t>a9sp3Xavv4lusVriWRZaZ2UIZDxm/pue</t>
  </si>
  <si>
    <t>QojSI5C+sU8FiqBHPIxuFSt/bdgRmf6K</t>
  </si>
  <si>
    <t>g5u49iSsakx0VrU1nuahUiatVwKCT26t</t>
  </si>
  <si>
    <t>b/R5huxKX8DuQ0ZcJkqDKV2c+598+GCp</t>
  </si>
  <si>
    <t>H/ss62cJH8Uwdqxg9KkwhhLWL3i1N04b</t>
  </si>
  <si>
    <t>Kdsf85x1wB/3wgwvg71XCBTvkFVICUti</t>
  </si>
  <si>
    <t>/KvKb70yyl7eD3gyBTOshMV2/2WFqlOb</t>
  </si>
  <si>
    <t>JBKjSBh32Tct1bIqhyo3AAFYBxY6Xvfj</t>
  </si>
  <si>
    <t>yBh0fxQDwQAgzjxMmhL48q/aTgKLt6km</t>
  </si>
  <si>
    <t>yw5NI+ZEp6JrzJEvBpDc141YDXIh1qFD</t>
  </si>
  <si>
    <t>XLb/xVYoXCzFlcrj1xKg9I7HZhZHoi6Q</t>
  </si>
  <si>
    <t>5g/0MYRjjm+a31YeYwo/ARCxPB5i65d4</t>
  </si>
  <si>
    <t>i0+0quoERVP/hj30j1eXQWXAKSGPqk2c</t>
  </si>
  <si>
    <t>1XnLIqqmFS1fpP7oYBfzmDrK7+2v1Crw</t>
  </si>
  <si>
    <t>kv7U4EHAlHdwbw4lJtQROoQQeqT1MHrW</t>
  </si>
  <si>
    <t>tTDT2Xx32/IFW7aeMit/wtBDOUdFPrTk</t>
  </si>
  <si>
    <t>eFmGzThkLCOe8ccDGNvbKwzDutPK7TDp</t>
  </si>
  <si>
    <t>EcdTGcz78RCvwIXEVXTJ2eQzKldL3JpK</t>
  </si>
  <si>
    <t>LuGnQ03apzv8nE9BdmTBb+vSuWz6iWJ8</t>
  </si>
  <si>
    <t>uAitGJ7A/HalXFAkykLiIKbFM12/ODl/</t>
  </si>
  <si>
    <t>0WjuFhDsszSwqoLjEUTT9npAg75j11G/</t>
  </si>
  <si>
    <t>OQC/rI2Swb0tvjg2M7E6LLhB3hJGA3DH</t>
  </si>
  <si>
    <t>ZvhwERDj41C3ARjY+SmPI/b+Rc1Y+rBG</t>
  </si>
  <si>
    <t>OdirRtAx6JPhp+8mQEx/IK3UlVJVeVc+</t>
  </si>
  <si>
    <t>ZdMwOjJKoGgagsTbdvFxG9iElbwqH7N6</t>
  </si>
  <si>
    <t>IdEdNQp2pBOeDrAW0kllxosZI4fhn8NJ</t>
  </si>
  <si>
    <t>pN6qADCSZqSNzlm0jV110SGmB51vpvfd</t>
  </si>
  <si>
    <t>IwQpO7fysvgjwNZkoGS4u4KU5nolQ9eB</t>
  </si>
  <si>
    <t>lW1m00PRh3kTIWPUVy6IuG44z2weYsSs</t>
  </si>
  <si>
    <t>YTloMGwVbOeBzCwcZGWtfPDmLZzWMRMZ</t>
  </si>
  <si>
    <t>UVqo5TJuuzcw8BYQw59eHBGSJ6WoGUki</t>
  </si>
  <si>
    <t>tRofb+hDbNc8KcBPMEwcVTkXKsU/wqwc</t>
  </si>
  <si>
    <t>u8Yny1P+PSb9MUqtMCKzsTS5JA7JBFUj</t>
  </si>
  <si>
    <t>jeChLnM21sXq6IUVo0KOziBS05dln/YF</t>
  </si>
  <si>
    <t>9RBrioZBscgM8Vn0IiC6MzJ70gHcjfxI</t>
  </si>
  <si>
    <t>iTqNc/kGqJZwy3z2SqS+bsA+d4qrUwbt</t>
  </si>
  <si>
    <t>2Akcd7k1hU96Nz7ijHeRZR7Xox3SMMFb</t>
  </si>
  <si>
    <t>xHBaObE9ytZCDd6jgJxe0HNXW+wVBNLH</t>
  </si>
  <si>
    <t>7ru0tmcrrqSP4ICgpRPpaHSOv8cwGz2W</t>
  </si>
  <si>
    <t>Pln53eAm9nhI2zClTFCSvsZIjgcDk1Mu</t>
  </si>
  <si>
    <t>Fb2O4bXprGqgUGq2wJs5YZCEaetdmuwf</t>
  </si>
  <si>
    <t>mzUCxsIwd489P4Q2cz3wK2xLL8419PeX</t>
  </si>
  <si>
    <t>qeiNvLUZcb6nz4OkuNwPNyNxQrsyAhgm</t>
  </si>
  <si>
    <t>FNessZx1Qu8BV6vIsLgT1a1jcKzQ4dVd</t>
  </si>
  <si>
    <t>iWDpZxf3vZMQCBUALFDp9l2hZZJOeggh</t>
  </si>
  <si>
    <t>iLxSUnZgz8ukhhfYXGmDYtP1amaM/d0O</t>
  </si>
  <si>
    <t>H5VNS8nJr1zwQQ/gnlu5rCRRbGV/heFi</t>
  </si>
  <si>
    <t>gHJIDbfBOXCqmbtHQTDKf+peL3C4u4ie</t>
  </si>
  <si>
    <t>jy5fbr44ZYn9uNbc15zjF0r5/C5Bgx02</t>
  </si>
  <si>
    <t>v/vS1GsTdls6m+Kz2LiPDrRjlUEe126a</t>
  </si>
  <si>
    <t>aThht7hNz1TZF94zVwz3bmEQ0lZqFoTi</t>
  </si>
  <si>
    <t>2TnqwyGPZEbOlGY3jT5WwQekaCZUWzAY</t>
  </si>
  <si>
    <t>4G1MKDj2Q3D17KZdlQWWdKXhM96CGiSV</t>
  </si>
  <si>
    <t>85NYv2hm9AfeMJM+zCNKLkIarrPh0Fpt</t>
  </si>
  <si>
    <t>X3rLJe6nRhVedDUzdwW1MhJTKZQmVH2z</t>
  </si>
  <si>
    <t>z2fZnEpQOLnqWJqQfkpauDOSaxieJ7p1</t>
  </si>
  <si>
    <t>Hgp87pKpLWRdzxL+61hKxWk/3s5tUvVp</t>
  </si>
  <si>
    <t>1B2Vekxtp7NWrD7Swo0tH8worQjEhfTv</t>
  </si>
  <si>
    <t>N0Ley4SCGNdcfn8w79JSGU18o22ak2wZ</t>
  </si>
  <si>
    <t>pDwJY7bwwcXot+gPlI1b61DXKoz31C51</t>
  </si>
  <si>
    <t>G6K6pwdkUVkX60PBgshdwFkjQFkxrvZt</t>
  </si>
  <si>
    <t>yKGnFnfei35/jYPDNS2nxcvbo9oxeHdh</t>
  </si>
  <si>
    <t>zWZeq0Qgq5Y4WKMtmnV0wuOKq5QcPQd+</t>
  </si>
  <si>
    <t>EwmfDMbItEERx+UVBoDxwTmXsA96yYgw</t>
  </si>
  <si>
    <t>pzTW3SdbJa6Oy2OtBKK/JiHiSZgUL6P1</t>
  </si>
  <si>
    <t>GTBdRLDlm3vD97ky1NbtVZOnFvU9JNe0</t>
  </si>
  <si>
    <t>MWY0Gw17v2JbEpu4e507G5mkWo/bVRZo</t>
  </si>
  <si>
    <t>YAzhQzo4eSeqUzaJJnDzIO6UvJ1Crk68</t>
  </si>
  <si>
    <t>Jmft2qJvYF2fcm/e6yf1giFnXmzvBsFr</t>
  </si>
  <si>
    <t>hfhl1x52LJIZwvbzIwHHT2PUc671wmYx</t>
  </si>
  <si>
    <t>Iftrl6FGB+jcJ0wKeBV9Rqp+5xi9gjEn</t>
  </si>
  <si>
    <t>MBs5bOeCB50D7NyGvdvoSM5rZNGMTCjs</t>
  </si>
  <si>
    <t>QCQ6uiluShYMPAT1wPYjho3IqZEENMTl</t>
  </si>
  <si>
    <t>soHPjl8G0216llWnaJUvuFpzYFJXwa6h</t>
  </si>
  <si>
    <t>4m2F1dJwDr68AiQKpJLrMIalABj55Avc</t>
  </si>
  <si>
    <t>7LYZfCWsWOnHDNDWwPz6au10UORDApkB</t>
  </si>
  <si>
    <t>Ldy5JlfjA3G6YFV+u7q0hj8l82gxheMp</t>
  </si>
  <si>
    <t>mN0arm0XJnZGe+D0iXREt/L7yxDV9e1G</t>
  </si>
  <si>
    <t>8ksrT7l2vcqccUKnnZ2owQtEvAfXRJLS</t>
  </si>
  <si>
    <t>ZWO7XduH8OW58fGM36XCwPA7zNOmxFU/</t>
  </si>
  <si>
    <t>cxMXTF7ImOpukdQyxwWxwTyfzMTQwtC7</t>
  </si>
  <si>
    <t>loIFisJB6Bt1eAJ5ov1dzGoDQasvAuh7</t>
  </si>
  <si>
    <t>UV8FaDow0BxgQxx63abbp2Uc9fHWfwtb</t>
  </si>
  <si>
    <t>6FSaYLU624ku36e0lz1nIRe7fP9q+d9T</t>
  </si>
  <si>
    <t>aKo3xREbJavzggh2p1UrgLHX3au082FN</t>
  </si>
  <si>
    <t>DLJOsGJfFQw4oRZ+mAAwiZGLPdgYaUfA</t>
  </si>
  <si>
    <t>hs9qDaqyHlVb+J+kb8uufxVuZOeS8zdS</t>
  </si>
  <si>
    <t>OMgnZ760gL87428b4jZG6b1AbY/rCfDz</t>
  </si>
  <si>
    <t>PPG5SflRr5W2i4K5WMpsObxnnH6uVRw8</t>
  </si>
  <si>
    <t>g2yFFVK39X3M4iuMsx15tz/cXXXbcmOX</t>
  </si>
  <si>
    <t>zAt+GS1RZM9OcBjZMFQb0z2joNea7Hho</t>
  </si>
  <si>
    <t>Zoh+NqG8OK2Nq/O9rHVFu7k4vECf35fE</t>
  </si>
  <si>
    <t>vQAlLXWOCvu2Txia2h6g7KZDGufYnMz1</t>
  </si>
  <si>
    <t>acrBnBnVV5fX6a6PQFSgZC7Qx1o4QnbK</t>
  </si>
  <si>
    <t>ZvsuZfK8szoxWE6MC5CNd1Z4yZYQ2hs7</t>
  </si>
  <si>
    <t>TNYtQI2RF6yHNM0Q89WIC+E5DtSGFaJk</t>
  </si>
  <si>
    <t>B1eJKysAR1hm/Cu8qN8o4R6DeVm01bga</t>
  </si>
  <si>
    <t>gkXpiw+5Jhb29YYbbO+dkQ9TjLdJWCSX</t>
  </si>
  <si>
    <t>FYtkoGXSdk7tbuh8KofP8uVz0Ugcf45y</t>
  </si>
  <si>
    <t>AEKh3Gb2U7+8D4Amy/QXeZFcd1f7CqT0</t>
  </si>
  <si>
    <t>qfTAdCr1807H79bBoieXM5V2ny1p6XTJ</t>
  </si>
  <si>
    <t>a7bKa69E/XF2gHp1RdkonbvR2019d+kc</t>
  </si>
  <si>
    <t>eGUTl3bs1vYXAg6ORpjnUmDkF3CVLcBQ</t>
  </si>
  <si>
    <t>qgh3J2HQOPt71M7UGsxlYn2yeR3McH3w</t>
  </si>
  <si>
    <t>9eHpVO1tgArDF0L5JZp69GE+07B35bdW</t>
  </si>
  <si>
    <t>sF5q+CTZlwZR4fQuoSuQ9kiMlGxhgegF</t>
  </si>
  <si>
    <t>0huSZ0GcjzNArODuGB0Xe/s4Mh0AAT2Z</t>
  </si>
  <si>
    <t>jQjA2Q0N+KXChrMIvRrdztTIaIiltK7x</t>
  </si>
  <si>
    <t>eSBZxdHZrMve2lE1ubGZKYsy2hI9t9sU</t>
  </si>
  <si>
    <t>MrGjYdMQBnul18IwveR/9NImWWs57fw9</t>
  </si>
  <si>
    <t>MtwZHAdXz8CxdSMCTMmrtNZLnwXVaIMl</t>
  </si>
  <si>
    <t>4EfJ5GYzACKMjzCGKqdfV1DRWAwD3Tt/</t>
  </si>
  <si>
    <t>4tNDFeTW+A7C4q+4jfNkZ+iqMKQ5xCAp</t>
  </si>
  <si>
    <t>6LWsrh9xidHjvhm+/yJDCG/JVAJ2fNYd</t>
  </si>
  <si>
    <t>8V7qei3Cw9bvtm3lrqd9jQ/Y1r6vlhqt</t>
  </si>
  <si>
    <t>ugnY1lKjhu+BmyDjgzzEekCOMUr9ReDR</t>
  </si>
  <si>
    <t>T5ldWO1zo9Squn2asIiDmWhVAdLRhi2R</t>
  </si>
  <si>
    <t>sXT3GMAPazJodTUD9+svCDxgqAK6yUCo</t>
  </si>
  <si>
    <t>Dtyr3rQLSqxykn57eb8KdJEcH2zdlYrc</t>
  </si>
  <si>
    <t>yMkBLUAFCDw0n3i62a2qrQQ5IWegnsqq</t>
  </si>
  <si>
    <t>jhKnJIOlU6mVKVKbSYOyopdogLlipVOr</t>
  </si>
  <si>
    <t>F1KSS5LduVJJLeYc2VQzEE9UkxcF3yND</t>
  </si>
  <si>
    <t>IHnRRRPfVxoPmO4pFurL58eFyvMULqAX</t>
  </si>
  <si>
    <t>Bzdw3jBisH3SZKQ2N26pS1W7DakZEzWK</t>
  </si>
  <si>
    <t>YIdNtyxsmH7OK+WuInWRIRbWArLKEStb</t>
  </si>
  <si>
    <t>GniQOGo0qeHYqEvFGcL/Y9MGJSBqT7B+</t>
  </si>
  <si>
    <t>9aw03tC+vs64zdqKO2Or906Auwh6aGp1</t>
  </si>
  <si>
    <t>FXFGm4CO2ZVjoNjuovsBe1FunbTmApZl</t>
  </si>
  <si>
    <t>scWmzowfPHLGfyKk86mkcUAQ+p+FLU5K</t>
  </si>
  <si>
    <t>DfrX+sQGU/0HnCU6wpjX2hRkguK1F+Ro</t>
  </si>
  <si>
    <t>EeSNX88cv8vp0GQ6eLwXiNlmVaiN5YFX</t>
  </si>
  <si>
    <t>rRgLcHHPiF2klIDrPBs+kuadA7B3k8OT</t>
  </si>
  <si>
    <t>5NDauh5NcfSx8Rn0gSmem5M30cgEIjdn</t>
  </si>
  <si>
    <t>2onNPdvUlN397rnkLsDQIOsWULly6Axp</t>
  </si>
  <si>
    <t>x2D0BhraCXHE1Jnv9cik5K4RwdpVCW5n</t>
  </si>
  <si>
    <t>NjobOaYnuy2SKE0WXAu1OfAOFbtwvRlx</t>
  </si>
  <si>
    <t>8Ppj6Hp0wZ93yEYpEj1GD2D2bMUnWJbL</t>
  </si>
  <si>
    <t>Y282UoowZO6+R0dhXu8NBXaHAdH9AcqM</t>
  </si>
  <si>
    <t>tDM0DEe8B422fpMNnLYkPo2WFEumo+tb</t>
  </si>
  <si>
    <t>ySZiQItw31SGg7tOaEy45JWH0QW5sCOu</t>
  </si>
  <si>
    <t>9GjS9D9LMJIlIzmzOWQgls1mCAINH11A</t>
  </si>
  <si>
    <t>CYqOIm9GuQww8kUjaMotPIoF9xkWfiAJ</t>
  </si>
  <si>
    <t>VpkuvtuZ4BEXbJSVuT6Nr17ahOCAKBF6</t>
  </si>
  <si>
    <t>loLrANoeF2TijucAE+p/jNQSsIu7XB/6</t>
  </si>
  <si>
    <t>JXb7371hTaE76jofqCQpe1hwX2ewMcfo</t>
  </si>
  <si>
    <t>T89iLp7rV4tOXAoqoxmz5wIN9lW/xV0d</t>
  </si>
  <si>
    <t>xilHPGFGsV5C4nQ3Z8DB5TeLqjJR/9yM</t>
  </si>
  <si>
    <t>NzUHEkyReKUtnaIE36ngdYI19fDKkYll</t>
  </si>
  <si>
    <t>BWDSAPYY8CG+sF4qOLyTgL5TL/UK+r7q</t>
  </si>
  <si>
    <t>oe7GZEh5nHHZPoXtts5NnVLLHQgNCLGv</t>
  </si>
  <si>
    <t>oV3ZnYobbok38QIMtRQanFrD1deMkmYp</t>
  </si>
  <si>
    <t>ZXnnDzgB7NlwJjlVJnzmCwHuLdbXkEr4</t>
  </si>
  <si>
    <t>SBlSb3QKiOkZUrLOYBS+raUMuVn1BVkX</t>
  </si>
  <si>
    <t>tXevi4Nsg9kyiQ6JUroREJq1NTkW7mm8</t>
  </si>
  <si>
    <t>htGF2L9HwZGyg9J9NedjvtCtJFgreQtg</t>
  </si>
  <si>
    <t>NNMyIn1Il337KzZGVTP5kCxlLmm7uyp4</t>
  </si>
  <si>
    <t>G5kxMlIDYkAaf4t/OsSf4VW3zq3n4QwX</t>
  </si>
  <si>
    <t>WTd1o4b3/8XeiywRoFcvan/TA91eJ0yZ</t>
  </si>
  <si>
    <t>FXwubpTf3Cx9AE/IGAqlSALT7TjQ85Rm</t>
  </si>
  <si>
    <t>Krh4J8UCTqWK60gLLu/rvcRb21yO7PED</t>
  </si>
  <si>
    <t>GyIRLttdagIZuhFoLnISkPbwNXM2cJfm</t>
  </si>
  <si>
    <t>oMk4iUUSmJQjGFm5GopxD+KFKF80r+jV</t>
  </si>
  <si>
    <t>42kQ0fw9COz1+NeOdzeUR9GkJa05oj37</t>
  </si>
  <si>
    <t>sFtB1E/h/pNlAJqvoxlYywdM+qNWyOuA</t>
  </si>
  <si>
    <t>khfhzFQ+d+AfnuaajZfJz8p7jWM6DKtQ</t>
  </si>
  <si>
    <t>5Dh4t6Q2kejVh72WUbfICs3P4YbUYDzT</t>
  </si>
  <si>
    <t>RIm/psAavA/pQXg2E0xETSiZTTcaVT5k</t>
  </si>
  <si>
    <t>OsWO0AJKRlaCL7LTQZo8V9dOTW8JDgJU</t>
  </si>
  <si>
    <t>7wu/jYaQLOWYWYqKDfDZI34xOIuiebA8</t>
  </si>
  <si>
    <t>kK/OnxVFns+rtM4+iZvWJNzrJFOgPBWG</t>
  </si>
  <si>
    <t>ev2sHcUu69WA17lG8reaJGSJPRtBFAoy</t>
  </si>
  <si>
    <t>HPZYM04ebH5uyxwbE7K+qbVDjHUKtpca</t>
  </si>
  <si>
    <t>4Si421vYLt5VZpIIi13QwhlPokwnlwAb</t>
  </si>
  <si>
    <t>wBEmi8oRiQHDmGjw2nNr6L4HTDGZAXXj</t>
  </si>
  <si>
    <t>loVxcZrG/OHw95c12kH6+REc667/DkHC</t>
  </si>
  <si>
    <t>DNPHWA/hEEicihCVjk+g0fOHM683YX6C</t>
  </si>
  <si>
    <t>TJIUIHB5uNL+L6FZ4YbSd/thg8v38xrd</t>
  </si>
  <si>
    <t>K06dw+5lhdYNXYOhHGS5qDD1+JbDxjVQ</t>
  </si>
  <si>
    <t>HY7jv2OC5KLArkFq/A5tsFUh7xqp68ZU</t>
  </si>
  <si>
    <t>IxCLSbx2GsyvXmlMY8bzEwU42O+gXdCB</t>
  </si>
  <si>
    <t>2GVgsNru8hC4sCXedvzABtY71mUxz/6t</t>
  </si>
  <si>
    <t>FsRjSCai22GqrZiN69LdCs5bY2XxzdEp</t>
  </si>
  <si>
    <t>GVxog7gzzE6koCVNPxMvsUwK4u8nMNG1</t>
  </si>
  <si>
    <t>fJPhQT1DqY8cyQpez1rEwm+j10W+vSVH</t>
  </si>
  <si>
    <t>02n5guIMLg0V16f/0GAOFH4TUIMj+7GU</t>
  </si>
  <si>
    <t>BG/XM+8ZElG891yvqUKIlcs+o+hpVX7D</t>
  </si>
  <si>
    <t>hBwbXMeQoVoQCBdr6UATLTEHswMyN1/a</t>
  </si>
  <si>
    <t>QK5EFaz3JmyOUosvWKHhmQPbX0dskXjr</t>
  </si>
  <si>
    <t>l0U4ci+AN6MPeErq2aZ2UkGPgNJ0vc5N</t>
  </si>
  <si>
    <t>YzXmks0wvyKO8BeuY5tVpND+MYGZIKtn</t>
  </si>
  <si>
    <t>V89pN27Ns9u/ajOX0uvh05m3tOOlv3sj</t>
  </si>
  <si>
    <t>lQQn+hlJq3ws1S20uwBDnzFHX3/J8Eek</t>
  </si>
  <si>
    <t>ZQpZwk/2SB0CLUmuWZ754DikdkAhgq6y</t>
  </si>
  <si>
    <t>lSnefrbivhm2fqMOj+UKx1pvwKm8IyCE</t>
  </si>
  <si>
    <t>AtYMYGNgdYpAUOEiAg7jLSSWjbdoArJf</t>
  </si>
  <si>
    <t>7FmV8iBnzUfezc7b0eqMLuTUtlalQtTm</t>
  </si>
  <si>
    <t>yowycXhWSuv6mXR5a+ETblvvYWscKne6</t>
  </si>
  <si>
    <t>gCcW8/X5JLb5JCKFGhYFYj2lVwZOVudn</t>
  </si>
  <si>
    <t>EsZOH6JRIx4Mf3OJWMrHnesk4H374Yqp</t>
  </si>
  <si>
    <t>HFZ3ThDDZ/KxMHqcqFmyLe/h4u9oNnwy</t>
  </si>
  <si>
    <t>cap3+P7FooKPe7pUAYQYI4eX5i28j/Y2</t>
  </si>
  <si>
    <t>8au6Gw7/wcNQKlU9izaH+Szq6UK3k6TJ</t>
  </si>
  <si>
    <t>ZrOw7Ru6mGL/Dgw/6IdpZGTRj463Bvf1</t>
  </si>
  <si>
    <t>A575wbP6S5MtbKVxciUV15AkrZZ6mPHx</t>
  </si>
  <si>
    <t>HY2rmC6wYv7ICX0UhmWp6sn0niYjG0kX</t>
  </si>
  <si>
    <t>6vfwZ5uqMw64uwXhWc223969hTstpT+t</t>
  </si>
  <si>
    <t>Qd1nPSSUlptkqDAitikpRTeqIkfIXwwH</t>
  </si>
  <si>
    <t>TGDriPkks7gY6olIg+mzOzFiMoFnfR+p</t>
  </si>
  <si>
    <t>JokwO4IF7q+ARQJgi7hvW4tTy7+KWL1a</t>
  </si>
  <si>
    <t>blMRsINdfrE8dG1sXD/cJ1G4UtP2gC5+</t>
  </si>
  <si>
    <t>m6DiGRj686WnF1iQcLbqkb1qgriaET2p</t>
  </si>
  <si>
    <t>G68TiCjnOysadnX/8zYu0iVbSATgf9l3</t>
  </si>
  <si>
    <t>vgb06k3wnw6nxiWu61YK8d0tpPsQESvp</t>
  </si>
  <si>
    <t>N2eXZrqQUE9U2uFAzV89XUKuWE4MdRXE</t>
  </si>
  <si>
    <t>005MCKvNxssRVNgtcI2idoeyO2+u9Fmp</t>
  </si>
  <si>
    <t>LZfPzuKgG9/j+hRkAYEmDfK4xskneMbT</t>
  </si>
  <si>
    <t>0gHWQTzP95tiGi0yH+U1Xq3I/Z7rYgsz</t>
  </si>
  <si>
    <t>dQrm55+cpAm8nTErgiXYH4iTv538+dNy</t>
  </si>
  <si>
    <t>3AJ9OCvOpZERJrCz1EOUeCz3x9VvHf1w</t>
  </si>
  <si>
    <t>46133nG+GZl7S+WwhrmxcAZOhPK9VUdd</t>
  </si>
  <si>
    <t>KrtDhWlIW1c9lW7nztuyf4pYPxNdm5q2</t>
  </si>
  <si>
    <t>wmIvpHr7fwGoW1xqwZw8iXx/5u1EHSFy</t>
  </si>
  <si>
    <t>c3qrQIRl1gTXW6+Z6sBXk93BX1xf5c/E</t>
  </si>
  <si>
    <t>R2lBf1KUGBfrjKTLFFI7dtSVdcv73iU3</t>
  </si>
  <si>
    <t>mfl2jFVI07AbDdlmQoVhAyTDTmCBX9Kj</t>
  </si>
  <si>
    <t>YY/bAc13wiL3sFvkO9TNrMCqQHQJD1VW</t>
  </si>
  <si>
    <t>4jgleZIgJ3S1IbsWSKo5KjUJAQ027FbL</t>
  </si>
  <si>
    <t>NuFilCF3vz0fdb6DL53963JMfQMUqCNT</t>
  </si>
  <si>
    <t>/yH9s9JXL0VTCHuXaZQTFvPVAlJE0AH3</t>
  </si>
  <si>
    <t>wll/rMZIXZYBOhuAOuyLLNij3tpxXdt5</t>
  </si>
  <si>
    <t>qOeqZVwhtdg+B49FWCA2nwuZWnYIgj26</t>
  </si>
  <si>
    <t>/jvbH+9hdOGcnQE4puo2xmuGxmj2nTK1</t>
  </si>
  <si>
    <t>iCnnC19jrnlO4vJdbQt3P38vc8zuEK3W</t>
  </si>
  <si>
    <t>EAygPBBf8VJWcPc87gryzPF/g+/0CVE4</t>
  </si>
  <si>
    <t>yMEf02mDi0lsOP0CxVqMUH3WBKeR7RwF</t>
  </si>
  <si>
    <t>pQ5LrBu5jGRzOPcZuYStZVJ65akPVbZ9</t>
  </si>
  <si>
    <t>3xZeJD08K3G2ciwe1i2ETwVfT4e2tKfr</t>
  </si>
  <si>
    <t>pjMFu7fIUoh6J4f6rkOfHPDcAuTygdUB</t>
  </si>
  <si>
    <t>lfGsOBu6vcKFglAuyEwkIZ/WET/rokVY</t>
  </si>
  <si>
    <t>TcFQysbNsSSRgNzSG/2sEiXfsGKLX7NR</t>
  </si>
  <si>
    <t>RYBDgrHzy+x2Wdf1XEoyJHNOc271CBj5</t>
  </si>
  <si>
    <t>F3HxKcL3jIdepKH7rPraNtmL2LKRnoxu</t>
  </si>
  <si>
    <t>ldmruXBxhMX1NFdmkc3F4Afx8KR8Q+ke</t>
  </si>
  <si>
    <t>6PGt17pmBbUnTaT7Z6K+jruFo7BnXsOm</t>
  </si>
  <si>
    <t>t/+uIDiBra31OCyMDMTu5abziYWp1YES</t>
  </si>
  <si>
    <t>yY7aeyLAtUIcZapjK1zTfhvdauD5AJxk</t>
  </si>
  <si>
    <t>ovGyicpRmPgiFy0Esbu+LXAU/9HVuN6z</t>
  </si>
  <si>
    <t>IJ9ZvKlAvGEj1u1sKmO8An/GY3Rquxnh</t>
  </si>
  <si>
    <t>peRqv3IhLYjg92eXtj3RjBWXxymCKPed</t>
  </si>
  <si>
    <t>a88RxjFCGAqjVfpAJhNSRs3viRYxLxYe</t>
  </si>
  <si>
    <t>NGap1+44XcP2p0+FJLL5QzcjdswiMsLM</t>
  </si>
  <si>
    <t>wE9DzEXZlgZvc3at3EUwDx0dsB6DeVWP</t>
  </si>
  <si>
    <t>tAvLoq76QbCLpLmOhN4Jc3NkXpuA+noI</t>
  </si>
  <si>
    <t>M3nmmbjKVtAUzrepoh6KRvqY4yaDchvL</t>
  </si>
  <si>
    <t>2hPZYaMAhbadNrV0vRTrMxmmGRZbuQ1j</t>
  </si>
  <si>
    <t>saDZD5PhK6oN82cP7CUUiw2D/8REVUjZ</t>
  </si>
  <si>
    <t>L1udRumOwiJwgZ9ma3IluLOHdWNbhXTE</t>
  </si>
  <si>
    <t>7wzSNdtlcPbwLIt7fQZA+hBtU8QQj5eK</t>
  </si>
  <si>
    <t>UI2v6RN9UPyl1kjXPz0EGw+83BRMenOM</t>
  </si>
  <si>
    <t>1kam9ERnnYuL8t/hDYLY+6/fwgHiksx9</t>
  </si>
  <si>
    <t>0Tmv7owmVkwquzRhy5+68lz9YJrh0I+t</t>
  </si>
  <si>
    <t>dpHRx0uMXBPuOVJmGdJHtXxU3JuIBwZ5</t>
  </si>
  <si>
    <t>SoOYoIGkOoSwus55IaWeBoKvagJFv+lv</t>
  </si>
  <si>
    <t>jjQ7/v6YSXYcS6D3EV0EYw+9zW7w8t/8</t>
  </si>
  <si>
    <t>NC1mtWN6ClHvkL2KS7mxnUQlYzwFTKrF</t>
  </si>
  <si>
    <t>36aOD0gbuksieMFUSf8Duy950CVRuKDR</t>
  </si>
  <si>
    <t>rksvBzYcluKAeRZIfXDx0DgwAyYv+KjS</t>
  </si>
  <si>
    <t>9yXigGuN+DSIJ/k6rHBShLYIsC0bTXjv</t>
  </si>
  <si>
    <t>hZbV526Jdr4+oSmJwtjZ0djU2jU6nUZy</t>
  </si>
  <si>
    <t>ByxGNrQk3yAkxrtrouA2oxiNbM56KVih</t>
  </si>
  <si>
    <t>dUydZ8oqoBhGU4FPYnI8y9w2914cBI9k</t>
  </si>
  <si>
    <t>z3NNhsjVz7jUu4im+yC4F8urX0s5l5gv</t>
  </si>
  <si>
    <t>SWoZk4gQc1AmmqVUH7AnSlH6+MgKslow</t>
  </si>
  <si>
    <t>G5DiSDg1cowMJ1jAfXXUHK9ssDOpph4Q</t>
  </si>
  <si>
    <t>blLQbhy6c5agHQw9cig6qTNCvm+dJMw2</t>
  </si>
  <si>
    <t>xxVLShYL2r1u1xV+9bF6eInzldB4nyFo</t>
  </si>
  <si>
    <t>TWcYVukWd3pYqIPvRRWNAIIWOBlL6eLl</t>
  </si>
  <si>
    <t>8bb60gNEoFtGr6ylw8AfPTo4JGo02Jsv</t>
  </si>
  <si>
    <t>2Xgpp1/2DzErXzBJQg2mmMr9DIAbB5RQ</t>
  </si>
  <si>
    <t>zXSQ9SBRniDnSpOl2dd71IYKvBVpArYS</t>
  </si>
  <si>
    <t>xyEe9bvz/bQETf60g5feDB4Ho+XFAgZY</t>
  </si>
  <si>
    <t>hGi7+evkULxUZOG03Ek1lsM27Lg7AaM7</t>
  </si>
  <si>
    <t>oxNI0YTJKDmHs1+6tr49s5GHPqZtBPF7</t>
  </si>
  <si>
    <t>UU0CLD8KCBnErMClt1RlQO8PoQIVR7iL</t>
  </si>
  <si>
    <t>ALGzU7bP3cw/dkOJ994MJpO5qA4xmTsV</t>
  </si>
  <si>
    <t>ZjyCTyntvtDh4E5evjs4sTPP/fMW1YnO</t>
  </si>
  <si>
    <t>cPzFmk9wnLPsc7cc9kqnPnRcWkUo9vC2</t>
  </si>
  <si>
    <t>f4o7VrFD0ZauNu9/tUr3zmRUvmqetFG8</t>
  </si>
  <si>
    <t>Tn/DGkRLnUKP3QcCN8Kp+tcmAegD5+qU</t>
  </si>
  <si>
    <t>4EReKFk0a6FCKuC5MZStZbmdzkOwRQnn</t>
  </si>
  <si>
    <t>Uj2rl1Gth1Cx/y8qfUtyZtnnBHe5EEQt</t>
  </si>
  <si>
    <t>2McVmHLjunyZ0ZMT8A/mDWZyF2eT3w0U</t>
  </si>
  <si>
    <t>GaddwynZ02d4rBbVFjOTekNm1ha7KLhe</t>
  </si>
  <si>
    <t>MnxwVFKm5cD5GKoDs4RM0y3iLeBTaZDL</t>
  </si>
  <si>
    <t>DkUIEQiwdfTubij7lyl/379I9PlFsoB7</t>
  </si>
  <si>
    <t>npk43puRCJeSNmdTDE4PD+LQbiy9qARU</t>
  </si>
  <si>
    <t>DDphKJPqx5CUCbzp3Jl5EN8EJdg8bjA6</t>
  </si>
  <si>
    <t>02NARDuA3nXlPLM5w3+MkzeezXPmcNJn</t>
  </si>
  <si>
    <t>TLGQJFqnDZJeyuZBXbTn5BPvH/Kttu8I</t>
  </si>
  <si>
    <t>S7r8Ruk5HYXHL0QWhyvnWsbfkNiT8FLk</t>
  </si>
  <si>
    <t>E809TSn1wvnz5PW4A0AFC9tU8T5KHI2K</t>
  </si>
  <si>
    <t>xI5iKzOQqRvdj8c2tvo7kqBIs2WbsGVi</t>
  </si>
  <si>
    <t>WkD9QLW3A98SNfWl+V40M3JdHCSa6vw5</t>
  </si>
  <si>
    <t>/b9hYUw487yBIcHAvyUrydliEJ5DOGd8</t>
  </si>
  <si>
    <t>pnwCnmI6ybIXwOPYDBPahifk0szAGdGE</t>
  </si>
  <si>
    <t>GR/A9eLwOQANS+r+Fvgg76AxFtB6S+tb</t>
  </si>
  <si>
    <t>MEkv9VXdGPPt2ObozaPGPBg6+mD58WaB</t>
  </si>
  <si>
    <t>H9mDLbZycR+xTkdLdf4KqwkIYRAQmOVf</t>
  </si>
  <si>
    <t>Q6xc937dJeeFOZ4LY9LKLujQZ25XgbRQ</t>
  </si>
  <si>
    <t>8trnu+tb+dmmmw0Opwn9wGYAuYRX6HMc</t>
  </si>
  <si>
    <t>WbCaTLUIUK4u+OilE9Zsjyi5UNxN1y5a</t>
  </si>
  <si>
    <t>WT1MW5i/QZgHoPCire4voun4ynlq9JD9</t>
  </si>
  <si>
    <t>D8ttpgz3vtwyeQrFHC+ZtwfhCwCmjg4l</t>
  </si>
  <si>
    <t>aANmkAfHFh6nKPadBWPmu/D6WK5qxSqx</t>
  </si>
  <si>
    <t>93u3xc1KPY+OkOXrTY+oqEq30Uuvlbrx</t>
  </si>
  <si>
    <t>FDaoyPV/AOtrIk507oyXKqV4elxEN/Rw</t>
  </si>
  <si>
    <t>GYHwa1xnTrYNkCjHDsHcMQl1ccviLs5R</t>
  </si>
  <si>
    <t>cH0iT78p8UvLpNpltHFYv7WMwOGHmAiy</t>
  </si>
  <si>
    <t>8cd2apP3+6Q+ArhhWYl3CuIx7Yzo6MQV</t>
  </si>
  <si>
    <t>cWv8PZpvU7qG6WYT4xHzmD3XfRCNvT5D</t>
  </si>
  <si>
    <t>eYIlwl7ZF0HtbXZfoCmnanUAwgam4e7A</t>
  </si>
  <si>
    <t>1+PlxbhrI4WvjZIVlyqJZJWcfJ2oCVL6</t>
  </si>
  <si>
    <t>3Lcl9W4O8vMxgnPiX7KnD2g3PBv4M6J/</t>
  </si>
  <si>
    <t>EeaBwmz5lW/+xAs/B3e5n0HRyFc7+iIX</t>
  </si>
  <si>
    <t>p7l66bE0/vp4jhV1wM4m6lSF33qgTeVK</t>
  </si>
  <si>
    <t>Vrn3C5JoRAhZN3bO1pIyNicKOqXj0bNv</t>
  </si>
  <si>
    <t>hhfgfzcUS3YKVwLEU702dSdHl1P35E/W</t>
  </si>
  <si>
    <t>JK0ui6+Igq8VBLu3EEzV+jVdfPJEB/5g</t>
  </si>
  <si>
    <t>Wf48Nx7oS4/x8GlvEVGHdfB47ljYWngT</t>
  </si>
  <si>
    <t>90VsCvipd+cpRavhUT11fhqcBUIhkq8q</t>
  </si>
  <si>
    <t>zFvS7UxQilNcbfTTiBvqRW3b++cS6oAO</t>
  </si>
  <si>
    <t>9o7GCdwewsp5O0dTuqAmG3xigTBrgaoJ</t>
  </si>
  <si>
    <t>M8A8lafRp5vQ/+Ye5z9wQSEVTB2KP5ip</t>
  </si>
  <si>
    <t>f7NZoEclNgpa3ncoxMJbWVEzRaydpzyZ</t>
  </si>
  <si>
    <t>9T3vKaMbQ0oPzKFg0lNz2HNGWaZjzOVj</t>
  </si>
  <si>
    <t>OUHowrTTSTt/GctS/lptQLL+QqI0PDR6</t>
  </si>
  <si>
    <t>Ls3mnjJa23HrH/ve1m7EwWAL79W+otRS</t>
  </si>
  <si>
    <t>hsWD1u5Q6tGFPcogZ+/dToViBJu0/+2u</t>
  </si>
  <si>
    <t>jyVfE8KbifW57Tr5j9OjZP9jTbDZ+YBr</t>
  </si>
  <si>
    <t>siEDEudw+G4248KJGHv5eKf2HuXu1PoM</t>
  </si>
  <si>
    <t>0xeaUbbm0LNQc6seiLYcan5qfq+0LQQY</t>
  </si>
  <si>
    <t>RK+J0nQ4TG1+EoJ6bV9KLLoQxqsNf/hY</t>
  </si>
  <si>
    <t>8VUjIR4A29zUAwnMXL1wbbxhM5ag9Fen</t>
  </si>
  <si>
    <t>DEPzHa2LgsBc2PfLTWQo2H6QM3NhwNxb</t>
  </si>
  <si>
    <t>9pit+EQP3EcD/MM9B3cUJOvo1mRyTTXO</t>
  </si>
  <si>
    <t>pt5c57Wc0OcnNVi5fctu38e+8JAM27Cc</t>
  </si>
  <si>
    <t>HAVeAxZF415aBBZJSE0oxn/JWmsTz6Xq</t>
  </si>
  <si>
    <t>7avWC5eYYCht8uEHxn07UOdQZ120EqHZ</t>
  </si>
  <si>
    <t>a2uNJ4NOgmIXWCblOqsb3mppkFbyL11m</t>
  </si>
  <si>
    <t>wAX/rHZiUGqnnHKRIwChXp6g6r046b57</t>
  </si>
  <si>
    <t>brKRtLbC9Z2ja6psfeuXPRtUbGd5Pgrm</t>
  </si>
  <si>
    <t>sLIFr2g7xx9Fcdb7rd7/3DRj9X2fbEA9</t>
  </si>
  <si>
    <t>V5Lc9vhgk0gOi/4RejrvPUNTcOQU80fF</t>
  </si>
  <si>
    <t>chrp8G1hMik7elXzN5ciWDTwtlPubjk6</t>
  </si>
  <si>
    <t>MEaUkylVCcXKbfToqTOVFnxa3GjsxBL8</t>
  </si>
  <si>
    <t>85xjYlCKpfB260AAAIlELvk+u6dZspW0</t>
  </si>
  <si>
    <t>tMgiEnV3Q3AuztWQdPY54Y5tD6XMttIe</t>
  </si>
  <si>
    <t>l+ycCy8XelfwFOzgKjTnlXnXppFcnS4W</t>
  </si>
  <si>
    <t>qWvTMcBiFg0fhe2xyFRF0iAmHTw0EdVP</t>
  </si>
  <si>
    <t>VYoPlQZrZJ/aE+Y406QZuFr3pA9JfL86</t>
  </si>
  <si>
    <t>8Nug17kA0WnkJdEXxzM6rqj/S4cZF9uJ</t>
  </si>
  <si>
    <t>iTM3QTm5aAh5i9jdAKg2MA8vO13E9Fad</t>
  </si>
  <si>
    <t>oaRXi5Rmy5TptiuAGQ5XoQvsdGzEZmRN</t>
  </si>
  <si>
    <t>wi1q+7Cm/CufK3Xk0CXrI9LHkmzsZxFw</t>
  </si>
  <si>
    <t>ev+YyVpGrNnliSFYXmlGqg1ASZHD/cVC</t>
  </si>
  <si>
    <t>2VkCUsaF9IjjPogp/rSPfXvgtZjcFvaM</t>
  </si>
  <si>
    <t>ifbpJWbs1NGq73AAU/8H17p89A8p4hhB</t>
  </si>
  <si>
    <t>AozcKWiSOIyzYr4oihKbot80HuKIecn2</t>
  </si>
  <si>
    <t>bvtKCM7k/j7IYpBM0X2TAip88B+iNBJd</t>
  </si>
  <si>
    <t>EbNj+n8i+R80ibwTIYN24Qxq0HGaNORe</t>
  </si>
  <si>
    <t>jdVIbwPSzFDHyPbaCM9ZfCfIcgleu4RG</t>
  </si>
  <si>
    <t>kodAtIy7+qwrnVSz5myC7s1hu3bywYwb</t>
  </si>
  <si>
    <t>8iVs8UOYA0y+tL4E4QxqHiHCn2ivaz5f</t>
  </si>
  <si>
    <t>DLY0AdGzg9hWqqTHwPgzu/A8gVPFUwhr</t>
  </si>
  <si>
    <t>P2E7bRDP0qu7S4WIMl421X5GbQTw0W8l</t>
  </si>
  <si>
    <t>UrT6B5PHlSsh7DGW8OdKmRfULNYpeRVF</t>
  </si>
  <si>
    <t>iGs9PseQuC1tSJf6fjBbjGT/G9cetW7b</t>
  </si>
  <si>
    <t>9QvhKUg+h9NumxZ6hnGgtlEsKFbMmWLt</t>
  </si>
  <si>
    <t>buxJWxO3mkg9H5HMPEycRUhIqemSHlAv</t>
  </si>
  <si>
    <t>BMBO+Q3uk0r3lM5Ok41/sub7idKrW8tj</t>
  </si>
  <si>
    <t>FzA5IPTb85v4nNSZdKSiTRLd/vVR46Pi</t>
  </si>
  <si>
    <t>Zt92qUWV4gp+qneO8WPOxn1LCffm/UUj</t>
  </si>
  <si>
    <t>S8kjwV9wH0WhnA0tHyiNpfd7NN4fvPho</t>
  </si>
  <si>
    <t>UBfmkebWDMDHbQjYmo88TP7gCQ87d+BY</t>
  </si>
  <si>
    <t>Vhoodt19FMGnVT0LYkfClQGUjU9qXd8E</t>
  </si>
  <si>
    <t>8OeJuQagBuFFHtBzc7FGSRv1WSvBCjWd</t>
  </si>
  <si>
    <t>tr67kITZKVZEhg+EBUYP6RB2sisqR9J0</t>
  </si>
  <si>
    <t>gfuLU3P1UOAeoDbNHLv/nbdXaJKA6fX+</t>
  </si>
  <si>
    <t>gEOO/V+9epYcIAJyL+9BUPPtVPJwb36k</t>
  </si>
  <si>
    <t>22T79O/S+DF1D/pD75xBJ9BXqFK5ZB4n</t>
  </si>
  <si>
    <t>NdfbUNrjdkhQzL7TrToA5ZPVnw2/4BcF</t>
  </si>
  <si>
    <t>rz7f3URJw9SqP2fqUl0wquuk7LKFoHuS</t>
  </si>
  <si>
    <t>9OheptTMp3BubJqXYjN0N/gZcM3rv3+h</t>
  </si>
  <si>
    <t>TCVfyMZguWv/GDavGf3vVi2070RCiH0p</t>
  </si>
  <si>
    <t>8e9kuQ88xg8OIdAVlXCWRKdNMN/vfyAg</t>
  </si>
  <si>
    <t>oUC6iPEAVL+qtKSXGpcgpTrVbeOi1oDP</t>
  </si>
  <si>
    <t>J5zRLiJVipIYZnIiCKGsG/62qAetFTyr</t>
  </si>
  <si>
    <t>ixtFcrFXc5oEh4BDB8SoY++sS7zUx+Np</t>
  </si>
  <si>
    <t>8B3ofNuKjwvaqE9eUJrQqqvBWV6DlXPn</t>
  </si>
  <si>
    <t>TEPBjmUoYcHVxecsk279U8f3kaYHzMXH</t>
  </si>
  <si>
    <t>3OYbYzw2kwRyQLehWOKnYE+E6Z5S7YO9</t>
  </si>
  <si>
    <t>sieI7B6MhzYUlg8gP13EsKp0HcSgjROb</t>
  </si>
  <si>
    <t>5bQEsJer/7x1vhFZ+ZA1tJJ2pns7bvP5</t>
  </si>
  <si>
    <t>GxeQSG5UnMMCSR9MceqFqwdPDN3ipPy3</t>
  </si>
  <si>
    <t>7FyfqjEPpg4AHLFiVXFuZR0aBffQ5l2P</t>
  </si>
  <si>
    <t>5xewKTdMnrDutmfhkVMYIOSC3FYbGzB/</t>
  </si>
  <si>
    <t>Q2deZDuiGmmpdmZKLE5wxG06POqcykzU</t>
  </si>
  <si>
    <t>xbeoXcmyclfq8LTm+pIVtgD7b33VCDzG</t>
  </si>
  <si>
    <t>pkhV2DXN0spN2PxnBQT5gmT8b5mE3KTS</t>
  </si>
  <si>
    <t>Xc7xWyRhNkHmK7D+ZIzDOvMzrntP4bep</t>
  </si>
  <si>
    <t>RBvc5e09vyLpi3kur9rmdrkyMH5Bq8as</t>
  </si>
  <si>
    <t>IpVKi3xtOlV1aA7jaxVtkNlsu9yWLRui</t>
  </si>
  <si>
    <t>EkIVPkP6PyEPK7CRVNptNtopX0V8GFd8</t>
  </si>
  <si>
    <t>00Y2sL8OQJ+ltO22kw5y2qPU5HKj36Iy</t>
  </si>
  <si>
    <t>WBPPx6UySNtMTBJd4CwKvFtlfCALxrM9</t>
  </si>
  <si>
    <t>r8sTwA9hAyp4Ez4bCLSvN74MhHhl2qU9</t>
  </si>
  <si>
    <t>YvJdL9y52CNFMj6Q3Hb6mI8zdXLN8ZIp</t>
  </si>
  <si>
    <t>eMuMxAN8tEvkM5Haz7prrlIUfR2wRFhy</t>
  </si>
  <si>
    <t>EyfuEndh2taYRM3rhYK7fzmozlTeMViA</t>
  </si>
  <si>
    <t>JjhDIQMDNTAu5z+x2nUnaIZFC1oJrKc0</t>
  </si>
  <si>
    <t>Zs2Lzi9iVfSJpjkeG8iiX772eV3oxqAJ</t>
  </si>
  <si>
    <t>VT76Z41Yqsq46wGVUjDfKVXfpvqYSZfo</t>
  </si>
  <si>
    <t>hUAd49QyOJSXMcWvCP0kD2WBLd10UVN4</t>
  </si>
  <si>
    <t>lCnXpZJuFX0zqyi2YgeS9zDcDMlZXTF7</t>
  </si>
  <si>
    <t>MzMj6x3HZ0OpHU0B4q4Kn/+h6N0RoInd</t>
  </si>
  <si>
    <t>j/BPbaZXEKRoCMMuc+d/fZSdsTxYJYfL</t>
  </si>
  <si>
    <t>YhFRpPcCwR8q6AIihEqHsTlwmaf3mCDR</t>
  </si>
  <si>
    <t>0eocNbcgx4dO0sEiCjFQ6rjtNVuv2Bii</t>
  </si>
  <si>
    <t>LkHq1qKGV00UM6paPC3DarzRFHbSh9/N</t>
  </si>
  <si>
    <t>Uu5MrXZd+UizcbqMKHAZwA0Z6J1bPdSP</t>
  </si>
  <si>
    <t>cVGmd20MHHxWgOXQzTFnUPBIqdNOH4rC</t>
  </si>
  <si>
    <t>nLD0AU3urfIozQKUK3H8LrwNMB7vugKt</t>
  </si>
  <si>
    <t>N3/yKi9u7d+TUS64/vCEgAyq3C8ZZ6sZ</t>
  </si>
  <si>
    <t>jfUAp5x4COx6uyUC0jH4H8kHI5TfI3o5</t>
  </si>
  <si>
    <t>3wlY3YQsGtNKc9m93/6MIktUUfUYR8D9</t>
  </si>
  <si>
    <t>wFzLpEmc/24kNWnAoJ2yEVfF9wXaLgON</t>
  </si>
  <si>
    <t>FWx6cQdG/lWEmXvqOgIDCz2GBckCO4JY</t>
  </si>
  <si>
    <t>EJMOeMvtkGBkU4+ULMbZwDqtqO//844a</t>
  </si>
  <si>
    <t>S42nNp+D00Wyw8BD2rQQOaeUGIoHya7V</t>
  </si>
  <si>
    <t>O9E0/VHFg8I7ZoemMgi1hTinMkei9wGc</t>
  </si>
  <si>
    <t>TDtYF9JkVVGo/k1l289ZFojQ8XmpnU1F</t>
  </si>
  <si>
    <t>9zhthbcHrzgKEq5me/2Or1J9PT3YFUf+</t>
  </si>
  <si>
    <t>g8S8zFcwGRZfAPRwN4xy1wU4rdZ8sLNR</t>
  </si>
  <si>
    <t>ZrSlKqnMjB1IIxm2IiJ+I7RbNGTe+/BT</t>
  </si>
  <si>
    <t>com09AqcZlJt9d/r/hod89u0W4NDfYbn</t>
  </si>
  <si>
    <t>TAU7STVx3VrqaisqegmtFHTysPixwO9X</t>
  </si>
  <si>
    <t>Tut5c1UxrKtHyDmcMrWGRUDRErTl06ob</t>
  </si>
  <si>
    <t>VuSTS1KU3bcf4VLnsEBIOwTH9y/1aZ3P</t>
  </si>
  <si>
    <t>v0e9lX0Nu8i4gpHUZ0nODVvDSMmbpW+U</t>
  </si>
  <si>
    <t>8Fgc8Jm2yxDeBFLqtuhSfYjI24ZsHPVA</t>
  </si>
  <si>
    <t>izsZ3KrQCOAsXxJDwspCLm01iSV9K9N6</t>
  </si>
  <si>
    <t>R777dxqFZ4JzAOVckAhFS5vJoYXj9l4G</t>
  </si>
  <si>
    <t>Zvbzl4qQQTzX1qCwDgkNIRAGcnbgUCpY</t>
  </si>
  <si>
    <t>VkgSszKseZoNDj+PGWtDvieDBbdjYXj/</t>
  </si>
  <si>
    <t>T7rYSjOZEzNj+OAk6o+MGgHNcO4ey3is</t>
  </si>
  <si>
    <t>3d4+AjzSL/lbCKgFmuqLFYRgC93BRnDn</t>
  </si>
  <si>
    <t>VPnJjZWMCiePRIeUvHdQ6pdRtEUFrEgx</t>
  </si>
  <si>
    <t>hWgLyqMQFzAGBV9uQGKd+ezbpEry00sE</t>
  </si>
  <si>
    <t>sGN2G3VBcsd3BFc5DpBexykoZOfylvrW</t>
  </si>
  <si>
    <t>ldFRJrTbdeyaSA5fCaa3qXiR8K/tL8C6</t>
  </si>
  <si>
    <t>Z/he58466Go0vP9VWlgD6Xppzbe8LsGR</t>
  </si>
  <si>
    <t>S4ilO5ewTARqSGCyUKiYiWVqvxKRsFGK</t>
  </si>
  <si>
    <t>OXEYmVTbrE6BxqlGOTI5adxksqErD7+g</t>
  </si>
  <si>
    <t>C0aA8pXktfJKWtO+YHw4jU2AZsjGOPY0</t>
  </si>
  <si>
    <t>KPxaREH1xAprBzF1BTO9NtmIPEP7O3Pk</t>
  </si>
  <si>
    <t>pJLrRYZUuC6QD8+GHDZwyDQtXIAFew4+</t>
  </si>
  <si>
    <t>IdCMc0L9Miy4ZW5i8uILL3WESmd8C1kh</t>
  </si>
  <si>
    <t>w1CgHr6jIHD98+3FEBzS+2XySAy4amtY</t>
  </si>
  <si>
    <t>CoNetfUvtTnTZZeQx+hyArEVZPnofbQP</t>
  </si>
  <si>
    <t>ITnlCq/UhKDkU8bFUQiWKrVD8RKieilz</t>
  </si>
  <si>
    <t>pmlbOUsxfD8G9TznFwp4wCKVC7vc7vNC</t>
  </si>
  <si>
    <t>sAOvmhdTqZDkNfLsAZeZwoHcEhs92sV4</t>
  </si>
  <si>
    <t>KByyjiPyLuoystdoanOmqHOXrjvjdp1x</t>
  </si>
  <si>
    <t>Cb6ndjfbuEltIClbphQmaZcA6D9D865o</t>
  </si>
  <si>
    <t>jPxPNzkdi1ZZUIoylZNtudkoyuX+8Dqi</t>
  </si>
  <si>
    <t>TvsfOH5EkQSptLsC8dEQ5txTEoxHngou</t>
  </si>
  <si>
    <t>TZcQoKqqjI2SK04ZmrzL1hXA1e3BtFXy</t>
  </si>
  <si>
    <t>OQIN0Z0Rfeq+mimJauikuAXBitQmLbiM</t>
  </si>
  <si>
    <t>vb6uQ+EC/qjM4Fnx+RIv2JQfq6muTJ23</t>
  </si>
  <si>
    <t>CRg+yfyGO77fWemGag5VgZTMY8sjxNQ6</t>
  </si>
  <si>
    <t>sOiAMspYauPwNJOf3YW+Z1c4iAxMidVD</t>
  </si>
  <si>
    <t>UmO3D9YDwoGEtOU40yZ3sB29bE0c+HlS</t>
  </si>
  <si>
    <t>qe9SLPcObvc/O7cxCgZNw980vCBaWlMi</t>
  </si>
  <si>
    <t>y833CP1CTJaiigREa4D06p0fV606quOG</t>
  </si>
  <si>
    <t>nKNT25ARhSGt/5BI2kiLPgADwn66JT/g</t>
  </si>
  <si>
    <t>k+Llt6dRvKb4weCd60yAXtc7aOp8KMK2</t>
  </si>
  <si>
    <t>pbbZIucfHglxuvZjiQiFGrMaFP355D5t</t>
  </si>
  <si>
    <t>NQT208F4edJo7EhACg5HvSwvztyMJwC6</t>
  </si>
  <si>
    <t>lE4GAwEDhzZwxW2/TIsEiUD86m5isVD3</t>
  </si>
  <si>
    <t>IsRWXI4dLlprAlk8551AQkm6RwkJ5zKV</t>
  </si>
  <si>
    <t>gMatc/b74XtkbwU6hmiCTB46dNlivhKo</t>
  </si>
  <si>
    <t>C+ejMfOHx98ATwxtOjv3+mxOTusyGnDL</t>
  </si>
  <si>
    <t>0724eaLGkozgHo7Pcpz+CMD/78cSDoSs</t>
  </si>
  <si>
    <t>8NqyXrKZw+tG1oulEjdHKMcnkqDJNzdw</t>
  </si>
  <si>
    <t>rXxw4AFXBxjkPl/E1g/FubrTzs04mCuk</t>
  </si>
  <si>
    <t>wbfs7dmzoD2O+aowp51f5RjF3Qt2wMVY</t>
  </si>
  <si>
    <t>+7LZ/n5Bq02cHAv6Kri0DN/2z/XjkAUC</t>
  </si>
  <si>
    <t>7rqHqQfNHuCIpTX0uVgIi4H8V3GXCy24</t>
  </si>
  <si>
    <t>jszgak2pXs5qvorPgbTshLvlnDIzjzgl</t>
  </si>
  <si>
    <t>2ZLooVal2L2CQnYJhAOrIE/3cyVNHhCc</t>
  </si>
  <si>
    <t>a8E3PMks8JVv+Rj4rNFkoCImTo0d0Mul</t>
  </si>
  <si>
    <t>U3KjF3I5J2lrcOp7CHuDNfafn5DrMH/a</t>
  </si>
  <si>
    <t>biNBtzeW+tqw6tZ//6F2exZ3XN3vdjtw</t>
  </si>
  <si>
    <t>yYm1IS+TN9U48HeMFqPc7riRu7gdRNKR</t>
  </si>
  <si>
    <t>mE3aVc2CZ6dsQDm7EKZPuDGVkskqIg70</t>
  </si>
  <si>
    <t>cFYyCfh2oy8QkC6eh50xY9fTqQuKMlL9</t>
  </si>
  <si>
    <t>ubElbimbseWGzhIy3Dchd8JOhRHXClAD</t>
  </si>
  <si>
    <t>X0W9huNOwyiQ10dW3SDkbhf9PZs5Ejvt</t>
  </si>
  <si>
    <t>vDrO+kabYsrXYKdyr/IK3PzU8qLeP5pg</t>
  </si>
  <si>
    <t>meJFx/S7RiPG63oDDHkqpZNpk0zHm5W7</t>
  </si>
  <si>
    <t>Lj7fbnQlgqnWxPRuj7jqX+dhY2XH01tl</t>
  </si>
  <si>
    <t>anY97WjyptYCQjk7nEHBt4FlX3VGEkG1</t>
  </si>
  <si>
    <t>6Z/VkHrE7l7JaklTMtYhuAqH8vDMjYwh</t>
  </si>
  <si>
    <t>kwCVGx6PkA5vdqfuySRpKkqygn4BriLY</t>
  </si>
  <si>
    <t>opfYmsRbO+J2/oWzocin/r6605rg+8lU</t>
  </si>
  <si>
    <t>vcTXbuMU1oujlMkZD6rkTzvamAmpRs51</t>
  </si>
  <si>
    <t>0XXnbOrG2Hhn6dubRPx7f5NJnbZNnC1C</t>
  </si>
  <si>
    <t>S6spVffDTVC9mim4X8i71d7oo4y63vaz</t>
  </si>
  <si>
    <t>j3KDvQGMwR6gDPe9zyTXt95fpNCTbvun</t>
  </si>
  <si>
    <t>jerFkvAT/hih8nM1yEbe9JricOyLa7ws</t>
  </si>
  <si>
    <t>PgX6R9E7CfSj0Q6z4uNfci9JMdJz+OY4</t>
  </si>
  <si>
    <t>vl3RTqMD103ysctARjsf9J+47xfvVKcW</t>
  </si>
  <si>
    <t>81bNjlJLOT1C0RecvFrXqEh24pb6mRD+</t>
  </si>
  <si>
    <t>DQQDm3GIqzDg5HCuYdWhbBOQ/P2XByaf</t>
  </si>
  <si>
    <t>b1SVyiTwJACMTKLCjC2K9DZfQJHy+PZx</t>
  </si>
  <si>
    <t>pnMokKSU238EhoTsKCo7GLy+S5/xcgeo</t>
  </si>
  <si>
    <t>bxQST7AP7rNJCi1XkJCdZ5CdOIaFhFpA</t>
  </si>
  <si>
    <t>Qsj5tLHY8YHM2gqVFHcQnqa9Wltm2T4h</t>
  </si>
  <si>
    <t>8cIKp1Jz8GXhlRly/vT52s1DMW5nwSGY</t>
  </si>
  <si>
    <t>lZLzDSc3up6Qrx2DjhUcn3VU08PYdJ3K</t>
  </si>
  <si>
    <t>la9mtH++xUTLW6HVxQonvtdhbeNJ4Czo</t>
  </si>
  <si>
    <t>h7n/LOg0U8KnLSZ+MwWet1KgqoFIvjg2</t>
  </si>
  <si>
    <t>KWyCIyfJXZKmGrG0vUps+FWU5ppPlU1O</t>
  </si>
  <si>
    <t>bBsA5mt5XSbDfE9FJBDP44bzTQ52pV5q</t>
  </si>
  <si>
    <t>B2BEPsRtk+1ZCiqghEFNNjewVMClousq</t>
  </si>
  <si>
    <t>tVwt3Hd0DJbm4RIKQtjfUJpYO1skeCtS</t>
  </si>
  <si>
    <t>pS3v8gnTK0yCM9UXuQ8ppFFDY5Tojgfb</t>
  </si>
  <si>
    <t>m86K/+rolOohJHbUzja7Fig5Xtd0NnLw</t>
  </si>
  <si>
    <t>qXXPA1FvJ7BIyHOHkZv2iN3lMv0PujCS</t>
  </si>
  <si>
    <t>QQJaO+KsIPBDlyR/a/9+Tmt6fc/8jZTy</t>
  </si>
  <si>
    <t>TmN50ZK1bGiYFxJ7a5bkB0ApuZGebeba</t>
  </si>
  <si>
    <t>K9RntxuWTQQAnUfCNBQMYghfcd4ABAJ9</t>
  </si>
  <si>
    <t>9GazsRT0El9s1BaV5AaOMtgL6qx5398Q</t>
  </si>
  <si>
    <t>tNvEia4j+ZwLhbzBO/fT6RC47gRwLwd0</t>
  </si>
  <si>
    <t>O/5Gvb8YM5Udf7/wufxXwAFdnN8tGAzz</t>
  </si>
  <si>
    <t>kNLXbMWPz17tOcUQFHJOtGXPfPSnhEQX</t>
  </si>
  <si>
    <t>OHAaN402/GQ7u5Dy448gUX9EP1pNdBaJ</t>
  </si>
  <si>
    <t>xFpIZiDQ/7W3NFSaWrb+XgQvR/Xj3pYG</t>
  </si>
  <si>
    <t>yrIudiD1Ae6TV7iEiQPeOhSXPaMIh4CM</t>
  </si>
  <si>
    <t>ZVnfHSBYbSpv8XnNjBjeupCi5KDPR5AB</t>
  </si>
  <si>
    <t>uJCEKqhHupVRccRGe8kefxD2BqUaO23P</t>
  </si>
  <si>
    <t>/ydIgC9cSd1Jp7+yoQYZNmksOXvqFE5i</t>
  </si>
  <si>
    <t>P47ysTzixZ2NvWI20qtO/s7ckANJMVyY</t>
  </si>
  <si>
    <t>s0dAX01u+J7MtqbQE7m1aA/593cwozoq</t>
  </si>
  <si>
    <t>/kXcwxmCnM0Kytt0BViMZjWZeY01MW46</t>
  </si>
  <si>
    <t>9HwWo5BAOuYsK5Yo26fPFMWtB/Vk27vt</t>
  </si>
  <si>
    <t>RpCPrdlCipZMQbXGsI5X20na4x4pheSe</t>
  </si>
  <si>
    <t>FhdBb02YYqarIdy6hEbQXaCwt/PiezuJ</t>
  </si>
  <si>
    <t>+4n3gAM2ILIeP6nJDhjJvfRL7lYCGGys</t>
  </si>
  <si>
    <t>EOgQkOwu8YVWGcfIA0YzlNEa+v7FMCV5</t>
  </si>
  <si>
    <t>xwXA/lmGceYocFzU+cPzKM/+dxSNqslw</t>
  </si>
  <si>
    <t>t7n/7GqSMwm/CEUkwcBEzUL73r1VDxo9</t>
  </si>
  <si>
    <t>Md64SFvsmSMz4Zpy6m7DqM3bDfbfNrVl</t>
  </si>
  <si>
    <t>sy498pN5Y9jBaQgvU0GVXag2tcQnHdA7</t>
  </si>
  <si>
    <t>yqi5W7HfDpEbnFMvBWfLKfX0J82rVb1n</t>
  </si>
  <si>
    <t>eAYqdfhlS1Q0Q/lkP55s8gQfKepHYY5l</t>
  </si>
  <si>
    <t>AJpJg2ocg0MR9atI+fWgHAufkFk3L5UV</t>
  </si>
  <si>
    <t>dX6OVZ+QGEYvrx0wnCcIS/1YMCFCA5R/</t>
  </si>
  <si>
    <t>bGmEUkh2ObMy3Fyu/XSv4TzkVQLgZEv4</t>
  </si>
  <si>
    <t>f47znD/6hlctPjJLWvYQFb9OztYA3G98</t>
  </si>
  <si>
    <t>FXZ7ueTJweDvWIj/jNMsrmqF7K38TQhz</t>
  </si>
  <si>
    <t>2z4ZdE1C0XV5AF1cNKFY10UmD4WSW/66</t>
  </si>
  <si>
    <t>aydl0JEf4JmVWcqO3TYB7Ws3zSe8+qh4</t>
  </si>
  <si>
    <t>wH+Cw6GHblH15i0LWGX+4TGeOJ4r160s</t>
  </si>
  <si>
    <t>8i0ClNCkn6mlApwWyqOAQqi+Te8e12Bs</t>
  </si>
  <si>
    <t>gdTD1NLThK9U3z9MifOa92KRhobBv+tP</t>
  </si>
  <si>
    <t>r1ZFxeAEC6lIS7P6gka/YwGVI9weVKx8</t>
  </si>
  <si>
    <t>m7Kg2MY56DBK0Nq7lJr2w7L6BDHveZ0W</t>
  </si>
  <si>
    <t>WW35VOZGQxE8SVaDBs/cUPutOVlwuDew</t>
  </si>
  <si>
    <t>9X6lhay7YuhpwcJIvsmBd28nMXzGWmqA</t>
  </si>
  <si>
    <t>sCK90VHo7mv5Ycc/h/IAtpCxU7x8lb9E</t>
  </si>
  <si>
    <t>5YE/ni7gjyt6N1wLUFbVVms2iHthhJMP</t>
  </si>
  <si>
    <t>LHRZYx+s9MADlrBZZm8nAwfpwmhcTkbj</t>
  </si>
  <si>
    <t>BjKwjP7lg3wYIqotD9B5umLY+NKcHqcl</t>
  </si>
  <si>
    <t>LRycZaKYThD+0ktvxhrYlXOrd6FHaR2h</t>
  </si>
  <si>
    <t>qZ1oBclTG++CWhSQQvwD3COt8rbq5qE2</t>
  </si>
  <si>
    <t>UiVJTGpZYQ7+F+LEr//zJC5jA3nGxPrz</t>
  </si>
  <si>
    <t>bqAIMhaNBouqNptDaiwFkUC9oK6BX5zT</t>
  </si>
  <si>
    <t>Vm0AChhQdzpo/4df7uI6+xmmMiehJ47B</t>
  </si>
  <si>
    <t>w8PQhjqPN8aCcNu3W0XcxhKuoffcD3eq</t>
  </si>
  <si>
    <t>ln1Uh98G381lW9JxcFOltTvQoP/ku8Bp</t>
  </si>
  <si>
    <t>w7PiU9QYTfjfFRrBqXR7SX/0FZjnR/yz</t>
  </si>
  <si>
    <t>JJ+hC6i6wFD2CxgD3Jz6DqTuVP6maG+6</t>
  </si>
  <si>
    <t>lHwcn1+00hM2tAihlfW40KalSJgcAQb1</t>
  </si>
  <si>
    <t>zQ0xrlu7VZURk1MlMm74pbllNTbsvoVC</t>
  </si>
  <si>
    <t>KXoousvbYubrGedDLFfSoPJ7ceTw0a+m</t>
  </si>
  <si>
    <t>TrH19gJ7L3fIFRMW6YLh3/lFeOA4t9Hn</t>
  </si>
  <si>
    <t>b60yKI91hY59ZIfFsIF8oS7XGWhNxn8I</t>
  </si>
  <si>
    <t>Aut2Z2h5DRSeQGjM1RcWeJGIRvW9MjKh</t>
  </si>
  <si>
    <t>2QMEZW8tjoUhLFyj4mFxhelndR5edE88</t>
  </si>
  <si>
    <t>nYxKCi1xE2TKsZoJRNvs4DZpVunZBEaQ</t>
  </si>
  <si>
    <t>QphDMnbJ6w5rib8RYnbMmOSDgUs6mfah</t>
  </si>
  <si>
    <t>KrwMzcztKmjC7JiDWKd9RnRptGl8HVXn</t>
  </si>
  <si>
    <t>464ToqcwAlRShmX7g4s+kubTjthBRgGH</t>
  </si>
  <si>
    <t>IJ7sifbgkth63ToPv0aADQSXOGVa27uo</t>
  </si>
  <si>
    <t>BOmh1fOZHyNK0Wn+/0zgbp+B9q5S6I0X</t>
  </si>
  <si>
    <t>Cpw6SLe6fdxbwDuHCEjGQCgeJ2VK2uzJ</t>
  </si>
  <si>
    <t>/5hhf2czllusj0lyXkJxu055gZLxGQTf</t>
  </si>
  <si>
    <t>dj018X7lMrkEcV2uHtKOKE7KsMcddSzD</t>
  </si>
  <si>
    <t>wXrbRednEEL6qt5eV4vsz8CZ4GMk0DfD</t>
  </si>
  <si>
    <t>yC6EOMXPTwTse1+PNmKDeHuh32LDARi5</t>
  </si>
  <si>
    <t>fCSXvDDUy2ehBAAB4UP+s6TrLgOaJHh1</t>
  </si>
  <si>
    <t>LSqJ4tk8ljaeJOlUDYihQlzIdPZW7KoP</t>
  </si>
  <si>
    <t>QkkTbet8x2JbEQxAasBxj9rvEtlQncmu</t>
  </si>
  <si>
    <t>gu3apHPkZDe9fcOUSmyv5TxLo6EVLcsK</t>
  </si>
  <si>
    <t>iDdBTS6xxrFWeATeqyciKYdOuQqkUVtt</t>
  </si>
  <si>
    <t>30kjcK8UQQRRI5LfQMgheM8VWSl96w0G</t>
  </si>
  <si>
    <t>V9Ol8g/K2qQUiM2iwX+C03P5Nzu9Oi81</t>
  </si>
  <si>
    <t>BAqCR4LFmw3AbnenUF9gy6Xxbz8IY+n2</t>
  </si>
  <si>
    <t>gQGrunkjLwHAAvR0ng6+xYobnzXTeBZk</t>
  </si>
  <si>
    <t>a3RwkilXszjkPEFBHdD0TlQfeVelXVsy</t>
  </si>
  <si>
    <t>4+AzW/hfRGuBFKFsT6+Ti5ZKsPSlQutA</t>
  </si>
  <si>
    <t>c7aJQ10B9v4ctyjN97KMX4MyT1kS3djB</t>
  </si>
  <si>
    <t>o5KbaWNTS50kN0laNZqlL9cAcNGm5qSW</t>
  </si>
  <si>
    <t>1L+08ypftSuAWB8ZN13KBcZAbyqPeqwv</t>
  </si>
  <si>
    <t>rqKgOfd4/KRJaoDXNvJocr2zr1BTsBNy</t>
  </si>
  <si>
    <t>rkrL5ilivdDJ5TGxbyXL0Ruqiu6u2z7r</t>
  </si>
  <si>
    <t>XeoHvJ2CJT6+6oX8kAw2GfiOdWy2bxbb</t>
  </si>
  <si>
    <t>a+0lGNB+SBSrfleO0GOGzMfR8Chu8J0a</t>
  </si>
  <si>
    <t>VHSAGnqOUWCbGFWedmR4+0FeJuPYr7EK</t>
  </si>
  <si>
    <t>yQh9dj7f3DL7D8ueg5h74vSMih0h3onF</t>
  </si>
  <si>
    <t>XjS0XfSgDyTWAuvTfv7ZUn9bqBuO5TbQ</t>
  </si>
  <si>
    <t>vsaAR9B0NqX4EHVwUjuce3TlO1BQHKTL</t>
  </si>
  <si>
    <t>An/rHCO8ZdC7xkc7pvyC+XTGiQg6DRBG</t>
  </si>
  <si>
    <t>u/S3XKGWEQjgvaEZ2sJaDtUmi/3++Wxb</t>
  </si>
  <si>
    <t>CsamL1ya+YKfDn/m/bQAxo3y5btmUjT7</t>
  </si>
  <si>
    <t>hpv771ot0/RiXvhqKjbnR2fThMbF6aL/</t>
  </si>
  <si>
    <t>p/rC1AMznghFKFLexOu6RjwNhnlwbEGs</t>
  </si>
  <si>
    <t>LA2YyUVEANvWABlX8mkNEaXZb7BTlxW3</t>
  </si>
  <si>
    <t>dql63xC4ommhYc5KUnP1ncdihe8s7n85</t>
  </si>
  <si>
    <t>J5EYFzp+krI5/pIjsnylL2G+cmub4pwo</t>
  </si>
  <si>
    <t>JPRFNbNeyUrovf+qMBo+y5OXHWvlZj7c</t>
  </si>
  <si>
    <t>XVhzGCPTd6x2Qh5E681lUiKj8TD467S/</t>
  </si>
  <si>
    <t>hM2IxZfMxkjqMnXenUzN8ota8meLX1QV</t>
  </si>
  <si>
    <t>jCzn+ugtwAEVeXrxnEkeTMyC+WvDX4/J</t>
  </si>
  <si>
    <t>umAZMvUGM9YfBoBcAfTkDWzhdfXWtAb6</t>
  </si>
  <si>
    <t>vjmGnfD2JUoH+szRS+ygxoW562zy0ARi</t>
  </si>
  <si>
    <t>OwaSKBbrh9v5Ik8vG9HSKA4Twn6q3GDF</t>
  </si>
  <si>
    <t>j5i3PNXyCc1tsq3tSzJRDSLGLYaSTz1p</t>
  </si>
  <si>
    <t>T/7aJDTR0TxQEqVoMAoaqgJY4/fQPjLB</t>
  </si>
  <si>
    <t>6g5ULqzuMFScdsu7j6yLyWAmw5Ztzf+D</t>
  </si>
  <si>
    <t>NAMwi2NNsPoDQ3qJjtHo1xDO+F8rkTCc</t>
  </si>
  <si>
    <t>ETu8yK8dBeBpya5y0WzsoDffsFJQTuwT</t>
  </si>
  <si>
    <t>PxpHqPGaKD7lTEcF1Tp3+c7QAZBNf1j1</t>
  </si>
  <si>
    <t>VNtuj74BEkde2QJn3rw64DaJPqCW+PP1</t>
  </si>
  <si>
    <t>s0MdfOWhL8d1HPiodX4fM9WfTZtmhT7J</t>
  </si>
  <si>
    <t>sraJroUvWSPk37wCnaa7ValYrT3DYMjS</t>
  </si>
  <si>
    <t>ptTSHbroANMTHng9a7g0Upru4PKbGWiY</t>
  </si>
  <si>
    <t>Ol9zcumj8P/zqjwamVRHGEvlRyDcLoRN</t>
  </si>
  <si>
    <t>58zrxbXj63aXZRT+mOOOKv4mAICiV1qM</t>
  </si>
  <si>
    <t>u5iDcrHXPRso27sjZ7uXYEO5T6nRanPu</t>
  </si>
  <si>
    <t>qu53TrAuEJwGC+FmD5EIUpctGnkvBQp0</t>
  </si>
  <si>
    <t>WXz4H5hTw2lrzBNsvPaBWyRQxp2trbvw</t>
  </si>
  <si>
    <t>mxtboIbhlDEzNVZ7E2EsNzxKioeJAS1x</t>
  </si>
  <si>
    <t>7wk06ULV8sVBbR3qt4hZMKMv68BBFBOc</t>
  </si>
  <si>
    <t>cftvDBcjSnI+k2yyk1bxBRqJ1EjV7r92</t>
  </si>
  <si>
    <t>FXv5/cFMQdHj1tgY3HnROuc9b5rv2Aw6</t>
  </si>
  <si>
    <t>PNwoO7L73RC5EXJEohJgiGWRpOtQmJoz</t>
  </si>
  <si>
    <t>ZvKbTlhG2dge+Oj9sRkJCWB3XA3PSQWc</t>
  </si>
  <si>
    <t>im1H8iwhn+D963CFncwMKnRARe1R8xzT</t>
  </si>
  <si>
    <t>Qtygd0sAbLEqeQtc+y13BngLjN5GMAqJ</t>
  </si>
  <si>
    <t>pZC7MRt6dmbiAMYgARxIfGMiMh2SFnpj</t>
  </si>
  <si>
    <t>F4DYkM8/OB3xanU/h4ClY1KUvi/q/oB0</t>
  </si>
  <si>
    <t>vVmrFYvScy36NSJmDa318GI97peY7GAa</t>
  </si>
  <si>
    <t>9Dx5lj/p7QhhMffYyflkCSuwYfuya5QL</t>
  </si>
  <si>
    <t>Hj6scThJJJtI8DmCYWjiKmYqHdRIenT/</t>
  </si>
  <si>
    <t>MD1n4pndMmnrX9Wi1UIBAUgKIw/c/212</t>
  </si>
  <si>
    <t>39eNi0qnS8vcoKXYTEAb1GEzLItMoQq8</t>
  </si>
  <si>
    <t>8mbWMc6mAMJ4SMDbv1W8NuXps6l1IVKK</t>
  </si>
  <si>
    <t>rXSlQWBCN3/Tf5BgCeXazhJB/Otsop3F</t>
  </si>
  <si>
    <t>er4CeDV3OW2UNwBVb7Zm+W+aOkwP1gZu</t>
  </si>
  <si>
    <t>sL7JgBDXxwuxI7iAJ7A8dtBKJ8/wjbmm</t>
  </si>
  <si>
    <t>AsOcl9xNhxTTspkij2BYuTIO0pVWZFFv</t>
  </si>
  <si>
    <t>DPEb7l3bZpUXVLoQhKNu8Wr46RxbSCpY</t>
  </si>
  <si>
    <t>gRKoSURoXcAysErbukEG1fBIfEIrtNr/</t>
  </si>
  <si>
    <t>GfglXS2hNwcldS2eCASFlIVgRXnhKaGT</t>
  </si>
  <si>
    <t>D3ei1ldzQnvqemjqUt2UoQkBDhvJ41Z7</t>
  </si>
  <si>
    <t>8u0nEwMeksb1YYB6AL/QkEqGQHWsBYfX</t>
  </si>
  <si>
    <t>1ea/qLyNDAIDItdJoZR11qn6IvKf75yb</t>
  </si>
  <si>
    <t>rT/XSIkHDLZiYz1PendBJqvZRCZ1K3g+</t>
  </si>
  <si>
    <t>iR56QhycccTxXiefZGqvdaYIP4PqzNLh</t>
  </si>
  <si>
    <t>0L761v667tTwNg1Oxw6nyk4x33cfPiGw</t>
  </si>
  <si>
    <t>ZPOyZ1nDPftKdMgneTTOq8GmfEUnzdpH</t>
  </si>
  <si>
    <t>pKqrTwlZApd4M0hmN8lH+q3cqWYcvWcY</t>
  </si>
  <si>
    <t>POv7wD94VvrOaxhQ/JH/Unpz2X90+ZXn</t>
  </si>
  <si>
    <t>RO+T16ssuEozkW565eMT8aeBMUWlv0Wm</t>
  </si>
  <si>
    <t>kREa3zN27aC2Hn4clFDwIDd7k18cQPBX</t>
  </si>
  <si>
    <t>hQNiScwh0KvdQMVsPpjUXwAUocftXSk/</t>
  </si>
  <si>
    <t>tax4Hq6zBjf8PMNNMf8z8/cyjRqCBqMu</t>
  </si>
  <si>
    <t>zMCGs0owzMJLctJAzOTuYB0rXrXkQof5</t>
  </si>
  <si>
    <t>JriDyKBh1oMpYB0Hh8IuY65BdMbEaDeI</t>
  </si>
  <si>
    <t>hUrYngH12cXJaTeLAvVG89mrIEIlQhoJ</t>
  </si>
  <si>
    <t>9LUfDpXiC+fUGFGw/EDrSzZCt6s2Wl9j</t>
  </si>
  <si>
    <t>dwMYm+WcYkKw22ch+qx1dGgcDDC1igRZ</t>
  </si>
  <si>
    <t>ezJpe3MMMvQ5FIHfdiZk+9oPvmPUXWdT</t>
  </si>
  <si>
    <t>IMNJhpNPB0lRVNksXqI095B1+bvEqjWh</t>
  </si>
  <si>
    <t>uVPnO60/sKS8l0o6UzCYls38BZvEjPtb</t>
  </si>
  <si>
    <t>O/bX5FO2yxNIa3UsAAShcHPA3j9/S+Fl</t>
  </si>
  <si>
    <t>iZBLEcN/QpY99GViDIQRWLj0Ry5UzwNG</t>
  </si>
  <si>
    <t>lr3MvhYVEJEdxMrv4EOAk/IIZwn4dA9f</t>
  </si>
  <si>
    <t>KxYNx8B1NCPEwiiMVhMSfHfpel1oxSIm</t>
  </si>
  <si>
    <t>sY5V0I/K8gRK3DqAdg8EGEUk7urEyBmL</t>
  </si>
  <si>
    <t>k2mBVPuyFNN2GuWhoP2b7eKth3VWr2HZ</t>
  </si>
  <si>
    <t>5G8qaWE8lNTVU5wMH0O8fBJNBcGfBw5O</t>
  </si>
  <si>
    <t>5kMH3Azcar/0ALd4c9Jd1xhTv4p/Js9E</t>
  </si>
  <si>
    <t>9FHZ8mPAHJXnXdhjfTKS4H3Iolt4oJMg</t>
  </si>
  <si>
    <t>KmDpBxRK1xGo0ziRGji9B5JY+s7xzKM5</t>
  </si>
  <si>
    <t>nmajJFQxxGvQgQsU53qZpPGK+aXeFDxr</t>
  </si>
  <si>
    <t>3GTc0SPog4iyXLV+/05wOx45QzMe1f+v</t>
  </si>
  <si>
    <t>lfeHqaUHVd0tStrXJ1/mUxul6xJl1PFU</t>
  </si>
  <si>
    <t>bEIxHPRcdmCuk3Gni9rDLmy7fyiTS9H2</t>
  </si>
  <si>
    <t>Jps0Je9RNCTzxTvjJ6hfhEIcEmxf8vPP</t>
  </si>
  <si>
    <t>7jzJSH4rG0J3BKeJYoIDkmk19awPo93o</t>
  </si>
  <si>
    <t>ZZMcPatqx3oxWGzMOdODeoGgoa70L54m</t>
  </si>
  <si>
    <t>m33q/7O1AwRS1DT0FB57RBJlpUhbJlzy</t>
  </si>
  <si>
    <t>3Xj3EDKqGQIUtGA7J/nxTLQ8893L22fV</t>
  </si>
  <si>
    <t>fG8V8fve8BwfzDtCVhi3VCdFPQSON4zq</t>
  </si>
  <si>
    <t>Mb3sMI7O9Dax8j8+2f+p9Oj6ecdlCy16</t>
  </si>
  <si>
    <t>pZR48enaN+BPMyepGzylokiHJ12ZYDqw</t>
  </si>
  <si>
    <t>3ljeg2EhZDW8KdfZpbKITLX+UnFltFnW</t>
  </si>
  <si>
    <t>97CXb2K5v1oBhw6I9bkPI5nnpVTqRPT0</t>
  </si>
  <si>
    <t>0cJmsPBMoMEfpQqXqYPQOizhYqtMlZBc</t>
  </si>
  <si>
    <t>4lOOJ4jO5D2HlkPsYgDtCLaOuQWINWdI</t>
  </si>
  <si>
    <t>zPwQei70wkRv/ob7T5cbCa7wuH7yzE9L</t>
  </si>
  <si>
    <t>HjZRlxGNZ0A/rbT8q/RTQRDnjv+oE1oy</t>
  </si>
  <si>
    <t>JWmTsvu3oOFKlYtceT1a/I3PwOMbxAb7</t>
  </si>
  <si>
    <t>TCp4XMjadV4s2oWlt92QUfIJLq50flSd</t>
  </si>
  <si>
    <t>DjDdYGnUOq32dvQdij4xWcwSjHa9+CMi</t>
  </si>
  <si>
    <t>4xhpxyToiK0AjSbDsIKTKRW2//hQCYnb</t>
  </si>
  <si>
    <t>pxIyoyNCT5IppZDVrmVpKC2pUkxrybY8</t>
  </si>
  <si>
    <t>vV6af/px36i3Dq1yez8cJFqWIioaxOQa</t>
  </si>
  <si>
    <t>gA9PYn5jqopPPIllcApl0mmAIsJXq4bR</t>
  </si>
  <si>
    <t>b66IZvJOxVvXbrAU+GG4ERDpj08oLYwe</t>
  </si>
  <si>
    <t>rJ2zwDYiMGw8KQMrz24LwlU1rNa8WF/s</t>
  </si>
  <si>
    <t>dwdObTJHQnf2Y2gOy7pzmcU5RtuZjb3M</t>
  </si>
  <si>
    <t>clVmi5PKXn1bZUyHpY4X76kQGK/aCl98</t>
  </si>
  <si>
    <t>xQJyVtSZFp0qO9kbC38AYayCG9fPUMiP</t>
  </si>
  <si>
    <t>MJXcaJGi4w7kz88tjhhZfkPX9r1/4mAO</t>
  </si>
  <si>
    <t>7ns+HjqR7WuJOveQQR2+NJmCZfcAdaLt</t>
  </si>
  <si>
    <t>VPQkMCNOuLSeEmM2H0ZpswyAbobSCpZ/</t>
  </si>
  <si>
    <t>I7DIIxF0LmO35WEpNx3+fmFOgizyl293</t>
  </si>
  <si>
    <t>9Cku6CmQCo5eqh0vIpsisXtOb/+8mI9C</t>
  </si>
  <si>
    <t>wnt92R6N8YRoWVRJWHOr2pdp7/axKA14</t>
  </si>
  <si>
    <t>l6rHQn5mmgpQ0hU21QMfziyPI8qFvFvX</t>
  </si>
  <si>
    <t>LOfP0mSBD9Nn2gHvBNDWK58GgSmWCXk2</t>
  </si>
  <si>
    <t>I11Uk884RCNRY50WW1pJm4w9RtviaoCO</t>
  </si>
  <si>
    <t>WQMbyERK0//ZnYmn5+244WonqSlcivFK</t>
  </si>
  <si>
    <t>B0smOMpEQzxKmxobb8oa8eBB1XC9u2eq</t>
  </si>
  <si>
    <t>hS5kreP+K2wPpEruIaBxjSOi8DBfu5rs</t>
  </si>
  <si>
    <t>C4z98K0/hNDXpnjR0S5wN8bZL+LPerdh</t>
  </si>
  <si>
    <t>W4tsXPrjjwEg71ArGireV3EE36WfCPdu</t>
  </si>
  <si>
    <t>Sd4th66HpRwZef3pOfCmyjkQMTAR98Db</t>
  </si>
  <si>
    <t>6FXBt/Acgpb14z33x0fU3sm7kn376TH6</t>
  </si>
  <si>
    <t>WU6+X2N9BDlI17J9nyGIOCZdR4trEJDf</t>
  </si>
  <si>
    <t>F1JiaIn9+WfZkJT7wTElxtcNNkmRdfG7</t>
  </si>
  <si>
    <t>KYFTkQ4w+xUJsafyIr3XtT5bTjIfE/p+</t>
  </si>
  <si>
    <t>rHA0b/tHWHyMGgwn68IqpYCmHVI2Xl1g</t>
  </si>
  <si>
    <t>JTzX6JqxDUv2O6oCoWbafeLinHGHlFy3</t>
  </si>
  <si>
    <t>bJ0/kPeROquACisz3IXXD80weCKyA10d</t>
  </si>
  <si>
    <t>4ktbT6e1ovvGA42dDKya1LqH6PEocD9R</t>
  </si>
  <si>
    <t>ibADSLTWaEdMHBqS1GMD36VrAWCzzf/I</t>
  </si>
  <si>
    <t>ANzarsGsXooVZUU3A5UmK5K5zPyr+is8</t>
  </si>
  <si>
    <t>qWbqKyBniuhltW9ids0EuOxIzDX1lQxj</t>
  </si>
  <si>
    <t>WZ7IOULnX6QiAH9kSpVG6+6wAkWBcLBT</t>
  </si>
  <si>
    <t>Q9c3x2XPEmMv5H3Vo1ywZUUVyCaqBluR</t>
  </si>
  <si>
    <t>HVNV+5IC0yUSg09pE1ul7FjSqp50QyWa</t>
  </si>
  <si>
    <t>46F/aiHK6hH158/B6cyWEbov0DL9V/OU</t>
  </si>
  <si>
    <t>eos+1E/CbxnGk5vUvRAcWWIskOAru1nn</t>
  </si>
  <si>
    <t>X7m1Oo2cVyGOttuv3ZNoiRBMZ5TR07Mp</t>
  </si>
  <si>
    <t>Ql5FEecew5D0Ezz1bPDTAvrIGRqCrWpu</t>
  </si>
  <si>
    <t>5AyF5fGkc9ZU48EtS5leqH8GHJaGoW6D</t>
  </si>
  <si>
    <t>I6p8AQC+XC4zDtb6SLSCLjnwdmqt8iEi</t>
  </si>
  <si>
    <t>JKMa3fvi2YeitCjmyZBFAIOthVbI8zQi</t>
  </si>
  <si>
    <t>NImtw0FL2zIdfOLM9cr9n0OmO0CPJoTy</t>
  </si>
  <si>
    <t>g414KqfKWML0r0lqmtDaUHYyOcNZjTKd</t>
  </si>
  <si>
    <t>g5rTM6Mj2t5KLJsXgrGPUWREuHozp5E3</t>
  </si>
  <si>
    <t>3ZOyxJTjtjxqLelNA/r/96G9HFOOx0tC</t>
  </si>
  <si>
    <t>ySV79FmYez0/OVcJEWoYCv4SxD0mUwhH</t>
  </si>
  <si>
    <t>tgVPJ2qNohRqTNl7UmUidDQbL51etBre</t>
  </si>
  <si>
    <t>IDb43SlMQi1yQjKafO/nlrC5g0AkDo8p</t>
  </si>
  <si>
    <t>ngW62IWJLWnELckKl7jbgAOojHSPRlWq</t>
  </si>
  <si>
    <t>q2b6ZUDQ5FP/mvh2J5GRwToVucwAinIs</t>
  </si>
  <si>
    <t>gQXFLxOPnwZFPTcO+LJeah3KRZO3WVDL</t>
  </si>
  <si>
    <t>xFEMgow5YlvUin8NpjjdUaBwtJh02vj8</t>
  </si>
  <si>
    <t>qOHsmGDAOOCpbTrpCoc5Gmvqgb9j73Z5</t>
  </si>
  <si>
    <t>HdppHYWg9uGchT30EOh1xXH8b4VCll1T</t>
  </si>
  <si>
    <t>1BkYXTXgaRM8XK0fKzuxiCj2hCVY43GJ</t>
  </si>
  <si>
    <t>ZiB11HQNvQz/lv+EzjMuNGrZnjqndd0E</t>
  </si>
  <si>
    <t>eVh8zUlnlL4Khxf7xiJgU8djUbKqe8p1</t>
  </si>
  <si>
    <t>5g4/cvwqd0B4URhX33Nec+luTO/Ex6bJ</t>
  </si>
  <si>
    <t>elj5eCB4EZNCahX/uG75Vmsz/VMlHKdp</t>
  </si>
  <si>
    <t>2iAMW/qAWTpvv4al7g/ZFaNkyIE0hGDb</t>
  </si>
  <si>
    <t>8JmnPoYRU+b+qs5TNgou5jFQ/nuel3UX</t>
  </si>
  <si>
    <t>kI7Jr8VUNM0pv2ELeBud8MF3UKXzPxDF</t>
  </si>
  <si>
    <t>WaqeGtKvJ8YgyH48XYgig6JTb2/dUGcD</t>
  </si>
  <si>
    <t>9/FnSQaP15ORbPSEJYMpgBUY724HChsZ</t>
  </si>
  <si>
    <t>Mmt8/XeWMGunLFohu2pUB3WovhQeJLhV</t>
  </si>
  <si>
    <t>2t95HkA5KdkMW6VeOCOAPlmet504Lgns</t>
  </si>
  <si>
    <t>qS+nZ4TeaZaXqgxEiYMZ6g4ZBJ/1bXTL</t>
  </si>
  <si>
    <t>smSvtoXsAzjPzl1kTuDYRAR20Dlrdxg/</t>
  </si>
  <si>
    <t>Z3TLtlXXjQ32Pw+PUVGKUUtSaWHXTO+H</t>
  </si>
  <si>
    <t>gCNRmdWSvAo3XaoMkZxLzXy4Bc7WjMBP</t>
  </si>
  <si>
    <t>ZptglclHP9lNgK2hl/AyLNxFBpsa+ICG</t>
  </si>
  <si>
    <t>dtwABV9zbWr0nSFOUb2B+FBjPAUE00Ns</t>
  </si>
  <si>
    <t>wS12O8URvwP6fusca8Ij36jfRKW+ZM/p</t>
  </si>
  <si>
    <t>MCFMxfkJzuGzqmf0gCqraZK2w4QOmuf7</t>
  </si>
  <si>
    <t>cvjg5jGvS4holNyoag2lTAm7oiCv8R/W</t>
  </si>
  <si>
    <t>h0IeeLvMwsQcglKiyDx8UcKAGTQVLimh</t>
  </si>
  <si>
    <t>UIop592njtr8bmNwFx4XkZLTNQ4x1Odj</t>
  </si>
  <si>
    <t>3sD2Uwe69Ql1Z9BupZYpzaM8teTKJKp5</t>
  </si>
  <si>
    <t>7s8vTI++s7Yn+ri3wCI9OQYpJPZcUbPL</t>
  </si>
  <si>
    <t>T/zAMjH3kxUNWcjAeAZht0ZWZIxZ6RsS</t>
  </si>
  <si>
    <t>iK/4cZzaYsSewvrJu3a+b5+OvD/+68JH</t>
  </si>
  <si>
    <t>e9ehVP5E2oVEROHDQ3PUg9ssa+20pCk/</t>
  </si>
  <si>
    <t>B8icLV/h25osTyCGV7KoKHC7NcPwLc7k</t>
  </si>
  <si>
    <t>e5jfowbHTy1CegeUxr3T/gNoMl9vHG/H</t>
  </si>
  <si>
    <t>I6O1M0BShYi9hwA9ebuBWzvkNedhJuWS</t>
  </si>
  <si>
    <t>oDt1bctFag+3pXznp0hbLjQAA+ek7vfQ</t>
  </si>
  <si>
    <t>9dExbS650fNfARaIrBmC/jvV4i5tnx1m</t>
  </si>
  <si>
    <t>rzRZ5cXaYZxr+EIOOX3AdA1Dfcg4hucZ</t>
  </si>
  <si>
    <t>85GeIJRDI2rfdFf26Ws8Pj9tZcxMiV9C</t>
  </si>
  <si>
    <t>SSX9AK4sH2SrG6FSuycRlhioqen1Edl9</t>
  </si>
  <si>
    <t>us7MlrmOCGd5CLuPrizXEvA4AWr0CY5c</t>
  </si>
  <si>
    <t>PG+Q31MCUQM+qCEMRLJEqw6oirJX/6dJ</t>
  </si>
  <si>
    <t>zldQiIBnBJCpGE2ORQThfj6s1mrYTEFH</t>
  </si>
  <si>
    <t>iCm18xJIRvMGS7p6EftAmP+lDSWain0R</t>
  </si>
  <si>
    <t>RQ03FQloEiSAu8ukE4JqDBE2tpVsIhgW</t>
  </si>
  <si>
    <t>xOwPQAXmjdNAox2PvlpTPydDR85iJrRD</t>
  </si>
  <si>
    <t>gQ8cla2bMH9QzPeBNEETcs+2quiASKqq</t>
  </si>
  <si>
    <t>LumqVH4WSmWJ3SZH5Qg446QNvU6ioT4B</t>
  </si>
  <si>
    <t>ksjT9RfIJNk6fmdE55e6JtLy7D2SwsVV</t>
  </si>
  <si>
    <t>ah7U5d4GaSgbxPBq23zZjNxCic4nysYp</t>
  </si>
  <si>
    <t>roy8g+lWwtVPfMwFKUGkOYSKZyz/1Fxs</t>
  </si>
  <si>
    <t>mdPlVC6+8JPadqTlI1c8JmTigVc1N2jG</t>
  </si>
  <si>
    <t>pCAGxSOQQqpItzRFuBpOIgzu+1yNyqv8</t>
  </si>
  <si>
    <t>W/hjTJYxaMM/euq8eb2vF2OxIpxmb14l</t>
  </si>
  <si>
    <t>U3TnJ46daRZta1g6Ib5ftdjPIGXx/66v</t>
  </si>
  <si>
    <t>mDiIXQXkyZnLJ3zw597OG6Um+2cp1qTk</t>
  </si>
  <si>
    <t>GIhUzsbBv79P/ndtFv7j9725dn9yD3vL</t>
  </si>
  <si>
    <t>8VMNjtUOrBEP8pdB2Fete1GCSFwirovh</t>
  </si>
  <si>
    <t>XCMWnZCT5XRTHW7+05FT93aojJ8gXVqt</t>
  </si>
  <si>
    <t>iHBkNTS1Kw2FAIzgnn5mTK+az6wq0QTp</t>
  </si>
  <si>
    <t>8/GUpw+P/lJgyUFKQAPNpYhdcWwdKw+3</t>
  </si>
  <si>
    <t>MKUWCEyyGhjr8KY33JnfupfrjCju5YOY</t>
  </si>
  <si>
    <t>DNvEYqpFzIwp6RDrdROtUoZlESMChD5D</t>
  </si>
  <si>
    <t>aH3+QKDgTOWWt7lkKjYr3oGenLepgZ/F</t>
  </si>
  <si>
    <t>GiYv3znINx6kGJVdVx0dFCYx0HpLldsU</t>
  </si>
  <si>
    <t>WzybPPP39t9PUUCFU12V9/xWm9ZDb0d4</t>
  </si>
  <si>
    <t>VIhtJgJqXq5AsvuqGXfzDrKE1bPbrRRg</t>
  </si>
  <si>
    <t>PfYFPmhROI3RqKKhGpqYIpOAmqhDK2/p</t>
  </si>
  <si>
    <t>MH+3MzuVq0qZDeOUNby8IyjIlUGeb/lm</t>
  </si>
  <si>
    <t>rhztv3XDdnle+0+ATHt5GHGe8VEO+m6e</t>
  </si>
  <si>
    <t>oJxKk9bxSjKw25NvVOPeB0DWSCgg5uW2</t>
  </si>
  <si>
    <t>94m6TddCjbjZ67GgP+ymwMK75tHoKXGy</t>
  </si>
  <si>
    <t>F3YgRURPNzSdqs0DI4jv0mk6THnZagbc</t>
  </si>
  <si>
    <t>1uTVcLkONAvMN9mWaIXmZ7zdWHr/KSH8</t>
  </si>
  <si>
    <t>85EfyO1kc1J2M59FD53icSqsNkl2kg8i</t>
  </si>
  <si>
    <t>yvfZw7U9AsUztikMuva0fD8sbaK6sGGl</t>
  </si>
  <si>
    <t>y+wz3Frzu3gkN2ul1BoTk5njds0Z/0Tz</t>
  </si>
  <si>
    <t>dv3Lv+a0cBh/+lU5jvhKJCeFaFwTfGwu</t>
  </si>
  <si>
    <t>Tlfv3EnJAVbCnvvUKZMjIPTRbNgoXImi</t>
  </si>
  <si>
    <t>5ZxCrIhf2LicYPWA6pRTz/04HYTm5VAe</t>
  </si>
  <si>
    <t>hjabqkV49gGvaBV9BqyfDhIY5KA5nTcE</t>
  </si>
  <si>
    <t>SHr5sQzMTqdhqaV2fiTrprPCzlCF3HnH</t>
  </si>
  <si>
    <t>46Eh9ZFuNPdO/YvR8OIHqvUCqoBhc45S</t>
  </si>
  <si>
    <t>zlC7ndgUq7oh+Ljws0ud4Eor6gxvDBf1</t>
  </si>
  <si>
    <t>p3s8QH+iSnFgVcIHNk5kyGuYaUhtlyDh</t>
  </si>
  <si>
    <t>UDQvWMImCfanJ4OGMQEF3AyLMK22eKwT</t>
  </si>
  <si>
    <t>7nzGw5/TyEm7lyP2vUajhmwk9pMNiKb0</t>
  </si>
  <si>
    <t>sUMzRBynoJUWhZKtCgeNXsLE/Zc9yOzj</t>
  </si>
  <si>
    <t>t+kohS8Bh6phgT8BT6VBUSHCAM2hEHEr</t>
  </si>
  <si>
    <t>Z/YJ+uY4+rytcC0INPDMV8cYNM1x1fL7</t>
  </si>
  <si>
    <t>2F7XJ78OifQJ+GJiz1gRmLnTV0/VxIfa</t>
  </si>
  <si>
    <t>FoxRf0wzihaTySjnvksNEjfFCV/M5/dD</t>
  </si>
  <si>
    <t>QvpxoW0EMUYfSfJEhyve3aL0V59ONIX3</t>
  </si>
  <si>
    <t>VvHGXnv1l64I1eHbB3nA1p7D849qkHzy</t>
  </si>
  <si>
    <t>8U+ydA6e7/uKBrULTkgUuak2U4a8wauG</t>
  </si>
  <si>
    <t>4qeDCxVxVlehmaA1p7UOIrmxnB6PjDx9</t>
  </si>
  <si>
    <t>YTmUVTSHXvD84R+rq+x7urk5Krje2acs</t>
  </si>
  <si>
    <t>h8fYhFN4L8J9z94ueKQSlsKfPXDidoT7</t>
  </si>
  <si>
    <t>O3CkCJyANQOfSIfLLp7Ut3rAPSHzBQIz</t>
  </si>
  <si>
    <t>ToJv3UHrotaONg9MIVouKBG9DeOD1Qb5</t>
  </si>
  <si>
    <t>AAsy1ReIITvx4gOLE4ipDPd1bkZrdFCI</t>
  </si>
  <si>
    <t>4yBMYsf6neCjATfwLR1AXdW3JKk62Ufa</t>
  </si>
  <si>
    <t>0ZMMKJNtyQxoFSL7u6QFgw1Vm1aY4bcM</t>
  </si>
  <si>
    <t>Ebap5zf8pPjFRmUhouvlXVGKaJnJ/+cr</t>
  </si>
  <si>
    <t>OjWnuxgZSZlm4+oFyIM9HNjlU6pu3MB3</t>
  </si>
  <si>
    <t>FGwB7JHqbZE1GEVvhwYP6AQ3np/kpYrB</t>
  </si>
  <si>
    <t>H9DOvlhtfjbQ7miQ/WQLefxG+dO3+FBd</t>
  </si>
  <si>
    <t>sEYUI41RpM5/xfsMJeJKkMn6siL0V+EO</t>
  </si>
  <si>
    <t>jOziIHjAWPmmS54QMsmxk3lJQmXu4CGx</t>
  </si>
  <si>
    <t>foSnXPvQnb0fA8fAkGgxEgOb1LyVnlyt</t>
  </si>
  <si>
    <t>hxNUuc6vq/n37c/uSzEdQu5959dxi/mn</t>
  </si>
  <si>
    <t>wm822kR1K9dkfWbraWMQfDNKPSlLkEER</t>
  </si>
  <si>
    <t>vF3JzZwjhQRfv2AuiWvShdQm3665QJgh</t>
  </si>
  <si>
    <t>zK7KrbCX0HyiaDgIWZC3/d9nQoLCMhds</t>
  </si>
  <si>
    <t>/+C6u+g51mXWcC08TWTvjaeM0RPiYtz4</t>
  </si>
  <si>
    <t>CMlp/1gIjUev94+SK2GHufG5p+kaHFvu</t>
  </si>
  <si>
    <t>jRWZ7zwpmTaQBnqSYSpDomQXmjS6eLaS</t>
  </si>
  <si>
    <t>NOliWA26hn+AWPtKwwka/dvlLMgwJXhv</t>
  </si>
  <si>
    <t>/+kEG37Ksq5jKeQuPSR/+n15qg5xctdC</t>
  </si>
  <si>
    <t>TjsfRISxqyV+owRdIYMB/G0RYqIkzyka</t>
  </si>
  <si>
    <t>rGstXQY2+Gvgi+cun4vg48qy+1eBRWDz</t>
  </si>
  <si>
    <t>QGfV74YwHrdmtcKQr+/0vslGqflUxwX/</t>
  </si>
  <si>
    <t>mxy6NOPHD9aZwNheN9nqqNloLSIFGWpj</t>
  </si>
  <si>
    <t>XbtgeUcUw34/HiAExXyIJVG7tXYRGKlx</t>
  </si>
  <si>
    <t>2hdJXCdHi6gzPbL7Qep4faF8WWjNdQFK</t>
  </si>
  <si>
    <t>7kheKlRnm7qpiqIKT6gKI+zJkkyCpsA/</t>
  </si>
  <si>
    <t>aySDiypWmR8z+IGxHmsPeMDrceL5xTGS</t>
  </si>
  <si>
    <t>PWHhjJwlQ+iXrzTnVOpHVSpiT4Hto0Qi</t>
  </si>
  <si>
    <t>UwuuWFjH5/Xnzh3lvP3d2cejP1pCMR0F</t>
  </si>
  <si>
    <t>euQxEFmyhHHneYisVoA89R7d1vt7K6h/</t>
  </si>
  <si>
    <t>eeKVH6NCUt496gI3yElJn1PZbkTbWh8x</t>
  </si>
  <si>
    <t>GbrhSxG9KGNQltFMjXT53MoZK8cnTYbC</t>
  </si>
  <si>
    <t>BaE4Eq/Wz69jxa14D8/hVkb/QUHFC55B</t>
  </si>
  <si>
    <t>LjAJj4ovXWXirgCumuWo+hcEiQCYNC+y</t>
  </si>
  <si>
    <t>PSca7qw1NiqvEcLDUMP2I/FYftAzQi1J</t>
  </si>
  <si>
    <t>jKok9zLK8PxzIbBUXBisj2kx4NWYn8ZM</t>
  </si>
  <si>
    <t>etuhFx3DtviCI3JwVWT0qU+hXp1Purg5</t>
  </si>
  <si>
    <t>dWC2roIfTp1F/0iG3p7ygyPtALIkfA0/</t>
  </si>
  <si>
    <t>IuUto6XN2hEGDwypULHoTKwGhXDl1MmC</t>
  </si>
  <si>
    <t>PIpftHbUXWXsu7QNlkfHJ5FEyuFAoKvX</t>
  </si>
  <si>
    <t>vyfVUDcMgejApq9pR+xuLvUtHwvxmfZQ</t>
  </si>
  <si>
    <t>Rhh7eiZvFMuIoESkkZvCUqWIbXCu87gh</t>
  </si>
  <si>
    <t>dIscVaxscaO7cNkK6/T9qk1Gl+UqjD1v</t>
  </si>
  <si>
    <t>Bxhs7n5NKYnsDFUI9Ib7jY/x1KQdpmLL</t>
  </si>
  <si>
    <t>jxjmbOI1SxkgW8woit2nEELaJuywn4if</t>
  </si>
  <si>
    <t>iW3r5b5jyJn8mMhcgS4t08kln33kvccH</t>
  </si>
  <si>
    <t>QVdNb3i3FpV0gQIkEhB2xHxEIt3UYvkI</t>
  </si>
  <si>
    <t>K/caKeCBnbnLXf28QoIDzX7LiqrEU1d/</t>
  </si>
  <si>
    <t>8Y6uK7g8J2UhCaOm7nvT0LF/d+rMt5rh</t>
  </si>
  <si>
    <t>Y53U5DxgUa3sS2W9xpBrtghKEt7o/6nC</t>
  </si>
  <si>
    <t>r6EBpjwdHMnWjB4KkLnfpViuQPugw+sl</t>
  </si>
  <si>
    <t>iYHbcgiC7ej93hA5NXumtjFIKe5UkR5W</t>
  </si>
  <si>
    <t>xX+Cm4Z18flZuCedadbqWvz2cQXuK/QL</t>
  </si>
  <si>
    <t>L4LplczIePzgOi+bFNXA2OIboShMNth3</t>
  </si>
  <si>
    <t>Y+qiKeCk7vzi+XeIa+x0dcduXe17LXaL</t>
  </si>
  <si>
    <t>JHCPBYOA4kWxUTtwUkJIw6eKoaXl5eTy</t>
  </si>
  <si>
    <t>DhPC7lffhIZWicoHqnYmuGsnS7qdFE9Q</t>
  </si>
  <si>
    <t>7GWQEQBxQEj/xEY5e0s7BtbxybdiHtM2</t>
  </si>
  <si>
    <t>ACXeSevo5Bn/y6455rlemx/7QQG3LRHQ</t>
  </si>
  <si>
    <t>3cxlPlOiglj6rLUJX3iKlSdNT906NqGQ</t>
  </si>
  <si>
    <t>efOBVqQfWhm+Mrj8yxvkP+b8nN7vlHmU</t>
  </si>
  <si>
    <t>TB6uq61JIN34meLgTaiIr4y8Lv3nrmS2</t>
  </si>
  <si>
    <t>Y95QiAslTp22CY4OsnLFNj+TI5nXQun3</t>
  </si>
  <si>
    <t>mf7Lz5CL+XE+Ik7RsSzyyd5/Ii8GryxC</t>
  </si>
  <si>
    <t>So1akINqvm+MrMqG4f9I0NsXwV7HcYRq</t>
  </si>
  <si>
    <t>Y2Aoq02ZkXY3Lfj12e2PGoJdasPj8bdC</t>
  </si>
  <si>
    <t>AbiCsGKh4hPYYz+8qGvTyQQe8zQgvkOk</t>
  </si>
  <si>
    <t>GqKGNY7bBD+SlwydNajMxc6OexycNhF4</t>
  </si>
  <si>
    <t>1SN9OIOy1NZP2/hqPX3mNf0mE8HiHK/N</t>
  </si>
  <si>
    <t>2hV3cURM4JlbCVAK47N+VfCQDHIZbhe6</t>
  </si>
  <si>
    <t>zdXHUdGiUtGBpX5k4BLp6ZKmY5gkicW4</t>
  </si>
  <si>
    <t>X7F7/BAWq9BdbI3iHG1P5qLQx/7CdP8K</t>
  </si>
  <si>
    <t>qaKtPjPQVRuhG2NiHiUm5SWfF5nbo5/q</t>
  </si>
  <si>
    <t>+2NqcWoFfFaveJ7zlnPx2N2tDqPUm4+t</t>
  </si>
  <si>
    <t>8Hg1Vb29ggymprb6QfSK4GdTt8vTOoLV</t>
  </si>
  <si>
    <t>WESRSkZMCT4h0+fRtwlpyLcejtyruUJf</t>
  </si>
  <si>
    <t>ax7kRbHiS7Ln7CybQSpKQHUBaBOC5Sqm</t>
  </si>
  <si>
    <t>R/kJ7IBlwbBrZC5vI6SuWBQ1oFneDfhX</t>
  </si>
  <si>
    <t>qFcpFLqgqyDLFhLBypPsR/Oo4eLV3FcK</t>
  </si>
  <si>
    <t>b9tnhsy9awDJx8loarb3JPUY/E735D73</t>
  </si>
  <si>
    <t>mu7XJ4Qwm2UrS1kiqaYMCJrk7KKrFJcq</t>
  </si>
  <si>
    <t>xT6o43c3AWP71bh2eLU58jKXgrcGW5zN</t>
  </si>
  <si>
    <t>7Qx24GnqEB8/wk541xc/5tO+IWPA0ORT</t>
  </si>
  <si>
    <t>YG1KBgae4gEkP+YtuK1EqHl+GvhrmPVN</t>
  </si>
  <si>
    <t>SHepUMI2OgYtXPIlAYpfdIQVb3Y6SkCR</t>
  </si>
  <si>
    <t>H1bLAPhDaBKfAo0inyd1ySJArqacAeYJ</t>
  </si>
  <si>
    <t>xmeclOTA/eAAEBE/u47XoKmexbRNiq73</t>
  </si>
  <si>
    <t>KaFFkPm2qAeH0Z0O6KJUMsNyCxL4KOpP</t>
  </si>
  <si>
    <t>s67oeF1tMQVs5u3gr9SXgxWM0zjD7DyJ</t>
  </si>
  <si>
    <t>YZKNtfAb4SfuVCVBv8JMdBBNuShZvoy2</t>
  </si>
  <si>
    <t>N6J3BlJ7HsJ9SNAi762XpNGNY/8dUEHu</t>
  </si>
  <si>
    <t>FwniVhZxw3TlTgxmsUljETomSEE0G1ik</t>
  </si>
  <si>
    <t>Ru9YfUz2sTaZCGy5eS1LcdEnGfzL8D38</t>
  </si>
  <si>
    <t>W1IiuadffME6lLJv8zHbRsk1d7kP4iCI</t>
  </si>
  <si>
    <t>aw34n35EitzO/qzFSSzS1sbc1Aj2Woqf</t>
  </si>
  <si>
    <t>X4tOfQdHf+KdPelThm9r+hBdnv03IoMZ</t>
  </si>
  <si>
    <t>0LM3PMh6TJHXLVS+38JL2cYp+P1IDBlY</t>
  </si>
  <si>
    <t>ybbDpK6Ri6U8HVrYhPPT9Fxxb0hYTSpC</t>
  </si>
  <si>
    <t>wHBcnzqvknNd1G36xLrHzgRbV1PpQj0g</t>
  </si>
  <si>
    <t>hfrCHVhA9/cvke6lCljb8at3ZZJAFZrO</t>
  </si>
  <si>
    <t>psYy4FeFaLH3lcEiqTNYO/uN6jzWVUJY</t>
  </si>
  <si>
    <t>up6Gtzhf2XzPnNQBbAIJDYq4MXWyXica</t>
  </si>
  <si>
    <t>Tkk5UYI0v90qeWkyDNMRJ9eXs44O9kmp</t>
  </si>
  <si>
    <t>ZLzpr7B+ot7zu4Ts7ZkIqzn2a8Y3ovEx</t>
  </si>
  <si>
    <t>1W9Xfjr+h86TQpyFe2Df0BOXWr3BHXQF</t>
  </si>
  <si>
    <t>1tGbv1FS78VtfWxUnOXhU5KBACoujH0l</t>
  </si>
  <si>
    <t>1g9Hqlop40s27DBy8ZyKMVoMEXcBMdp/</t>
  </si>
  <si>
    <t>jfSzvrBxbE8zmaJ2CClp4BcoljSxKIRK</t>
  </si>
  <si>
    <t>83+V9PpG0YOG0W3tfiBzPYQfKRfI0xNo</t>
  </si>
  <si>
    <t>L59MGqU5IC6WAmdHf8wTVMP0b4Fn2hXS</t>
  </si>
  <si>
    <t>aBNu41ESfCBkLZxVdqECNvauKp2VhypQ</t>
  </si>
  <si>
    <t>VxnLrjGhqUP3TDZsPKIK/wTvGU/ndyM6</t>
  </si>
  <si>
    <t>63O/MZWfcAUFCvsrgYnw3tXHasfW0yLG</t>
  </si>
  <si>
    <t>huzQrP7j6Lds8WH+Pkxa/aJevo21wWK7</t>
  </si>
  <si>
    <t>rXJlq7gGkbPds/pMB7g2nTowE4FqIR4p</t>
  </si>
  <si>
    <t>6chPGYgd8fGVqMmScF7Aup1jvqfJntZF</t>
  </si>
  <si>
    <t>HwI2D9Joq09ifUsmaNxogtqHkjfjC0ma</t>
  </si>
  <si>
    <t>CrrrbfGrXiZfMSefcM3jj0bb+zhnPrTr</t>
  </si>
  <si>
    <t>fUV6LX01Lvm/E+ms0hr8mLpD2ihsDi83</t>
  </si>
  <si>
    <t>BHZTu/QpKXTvDPkm5oPKa7kFJG34Y9lh</t>
  </si>
  <si>
    <t>BnF9RtpwyJN9Rf99cVfqWZkUTEo73u3m</t>
  </si>
  <si>
    <t>O5fGwClshqC8+l2KjFVKcvshz3/Q2wAJ</t>
  </si>
  <si>
    <t>R36wzLm7Ltq5cb9Bw9TTnr6gkqYSD+iu</t>
  </si>
  <si>
    <t>obM8E0KDlRPwS+ohzJZwveYQ77zGw3v2</t>
  </si>
  <si>
    <t>OdRWzH7WmaKE8+S8iY0AQ1cZeI1+DM3D</t>
  </si>
  <si>
    <t>PhniXdmdRjeSpGNAiEhg+hR6swBo7n9C</t>
  </si>
  <si>
    <t>17x6RMqCGr5hmrJved+YUIODtvYr/XO/</t>
  </si>
  <si>
    <t>ZW/FZxKG9SgwiurVcYeD0snFn8n1LzAy</t>
  </si>
  <si>
    <t>226pxkdv4Tc2jzTtxxIYTQRW/eVLoecK</t>
  </si>
  <si>
    <t>uPNxmLZwZHofE5/Dq5Q3+Jcc4LVbbhfZ</t>
  </si>
  <si>
    <t>I+K5BU+q94W4VxlYHFEnL3foXuo4t8pa</t>
  </si>
  <si>
    <t>liwW5XPHJH2Lxlen6ZCuIZVXB9KtpBRR</t>
  </si>
  <si>
    <t>uYMeTjZwfjUqzr/tRbG4idgYfyQw1CwW</t>
  </si>
  <si>
    <t>0sxgTM0rfdKy2vHgQuHqPEAGgZp54mSw</t>
  </si>
  <si>
    <t>td4L98+tQLNRfex8JEkvVEAPIiX2vNTv</t>
  </si>
  <si>
    <t>fU83CMpfEatISrRzFfgvnLIkVV/2GfCa</t>
  </si>
  <si>
    <t>uI+EsyIiaPtdkgMYecO4XtU9AWHrv74y</t>
  </si>
  <si>
    <t>rYTavuEn1JgsAaWnxyXXxq6AIRf4a3Gf</t>
  </si>
  <si>
    <t>f29RGhHYxO3jWFWrA/wfoCpA6uzbIG7N</t>
  </si>
  <si>
    <t>hIz9mc3Jedxbvitd4Qz7EU7Js0eCal7s</t>
  </si>
  <si>
    <t>whf6XZpgXftEiviJHml+l5mDjWCGntoZ</t>
  </si>
  <si>
    <t>Prtzw8aZl+aVxSUMcq5OFQkAMEctyzLd</t>
  </si>
  <si>
    <t>2227SDTbnXOqWg+BnE3+rPtsFGjMI5QJ</t>
  </si>
  <si>
    <t>SCTYW46shO/wQjuze26r9cE/GVSJTd65</t>
  </si>
  <si>
    <t>z65iQeH/vTD5NpalhnE2aPNvjcp9Devp</t>
  </si>
  <si>
    <t>ZGo7jvk2lUjuD/u8ZCq4zEOzNtxv7s2E</t>
  </si>
  <si>
    <t>zhCLFEdFtuMXjwNM0D/xmqjh3WfML151</t>
  </si>
  <si>
    <t>aQx+/BiqfiI9YzEl7H8m1CYO8Hy9sFjR</t>
  </si>
  <si>
    <t>cg9vx+eso2IT/AOxTGB6cZLFfaK+/bTS</t>
  </si>
  <si>
    <t>X4kKV/G7k+h/slAimYoqvWL5djgpeyEY</t>
  </si>
  <si>
    <t>yhhZ7/BiOQHEAVA1L5zQ8JZ1ABQ0vNrL</t>
  </si>
  <si>
    <t>pJYygIwhBdypCeXfqwpxoY5is1H6lsfQ</t>
  </si>
  <si>
    <t>DVElr8+7MQ3xCKkBmlwhsQuvTFOpDhA5</t>
  </si>
  <si>
    <t>ksGMVLncArfsjKdwY8MXYdezKJPQP2dZ</t>
  </si>
  <si>
    <t>WcIPKmRATUwb6+RjfIuA5vUSbFvLoqDJ</t>
  </si>
  <si>
    <t>sWsuLi7gYDcaBKpzP0p5GoR9E6rcDrcS</t>
  </si>
  <si>
    <t>IOXoSS1Bvc5bphsigkn1DegYAwrMaC9Q</t>
  </si>
  <si>
    <t>TepC5ivvycet1zjp74lhbGbAMnw/SZQE</t>
  </si>
  <si>
    <t>m7hhz1uM6OseX9k55iRXm6aoF0+ijdzj</t>
  </si>
  <si>
    <t>XMWpsonPt1CGSMutD7WauGT4WXH1wsJv</t>
  </si>
  <si>
    <t>w1/5pd7LgwYSyK6GRWrctmis5c5PfdPQ</t>
  </si>
  <si>
    <t>uxNh1g9oZdYct25C9s+0mGpuwMEDZPJ7</t>
  </si>
  <si>
    <t>HUCW1rSm+S4xD8u0M0n/kJPY3WDdORJJ</t>
  </si>
  <si>
    <t>lRTw/SqIi89o76ELciY57jOsKSRvYWzz</t>
  </si>
  <si>
    <t>EOBnoWLTd226L4sL4sgZhhn8zVDRqdjw</t>
  </si>
  <si>
    <t>3TTUBwF96j2c8HkQSfe/X+/j7T+hwelZ</t>
  </si>
  <si>
    <t>NNyYq8En6xLQfPxHs8vg0sNEcN5sK1N/</t>
  </si>
  <si>
    <t>xqboeaVaPBkkQG3HDEKIFrQq1dxAkZI1</t>
  </si>
  <si>
    <t>BimHq9ke6GaDvQSj4L2dVgte2p9XPiOE</t>
  </si>
  <si>
    <t>bcvbRVgQHVy6NDVfBkQR3gV75R3XMa6H</t>
  </si>
  <si>
    <t>16wyr8Lm+feXWy1smFpkmNMm1Dj9QsYr</t>
  </si>
  <si>
    <t>wKr7ppD5p+nQ7EyLrznt59X2/TesWa17</t>
  </si>
  <si>
    <t>ggUFJfA5QZULbXmtEbMn7WBdEK4dLxZr</t>
  </si>
  <si>
    <t>jieTMXYKF9GSwU8p0CdtItaQjfnsk/Dz</t>
  </si>
  <si>
    <t>nRyMJDZInQQqLqdYCNNxqFN8Qg+ZfSjw</t>
  </si>
  <si>
    <t>bsWFuEgWzjjPXvx4qDMq/z8HW3Wp37l1</t>
  </si>
  <si>
    <t>ZiXlThneLSf4RXFS5JDnD3z3qn7C/rY2</t>
  </si>
  <si>
    <t>WU0dtYVYfcw3xb2ZLA3pVdeBU5RnvP0/</t>
  </si>
  <si>
    <t>ZtF4R9rPsfitRV5jXWxlnRmgzzVYhbFP</t>
  </si>
  <si>
    <t>OYq8XebsTcYPjvlGispB5T8IU+k7iuLu</t>
  </si>
  <si>
    <t>qipMTvfQF8Wic6LLnOyPyiV/Ts/bBq1G</t>
  </si>
  <si>
    <t>bWvOh0C/Fqf2iekhPcpSoymNvKcpOvuY</t>
  </si>
  <si>
    <t>uc4oyulTIaAYyo/6Xl1kiqe88XC8fRIT</t>
  </si>
  <si>
    <t>tDt/gGTLNA86eywsO1QqBJja3or62xKZ</t>
  </si>
  <si>
    <t>1N9uaY5Tac2AJMhKRWueRj9tjMVErND4</t>
  </si>
  <si>
    <t>h90KiqLUNZUbsRBuXHnU29BYUfEo+oE0</t>
  </si>
  <si>
    <t>8GVF+Dd64H8OLbYPeJCMxk/HebeHF70t</t>
  </si>
  <si>
    <t>eO3TznG6SUy235IrZefvoy3WF/c8llua</t>
  </si>
  <si>
    <t>Sm91neCsVrmTjm6lKjZFG2mWFtHIOygD</t>
  </si>
  <si>
    <t>PiG1sJmjO40bvp5tXgZsAoqwlQbRfhOJ</t>
  </si>
  <si>
    <t>4Unni+LwPw8nmGpuExwAdCKmc7Pow9pT</t>
  </si>
  <si>
    <t>fNk72Ytar7zXFUUCLiyPzRM17tBCFRfD</t>
  </si>
  <si>
    <t>hp1M9Ry+48O05GsshymbjB15/cxUpjn4</t>
  </si>
  <si>
    <t>SOGYRQ+0KYvDLiMsVB0H398mDKkEHyor</t>
  </si>
  <si>
    <t>pjpEy0dMKvwcnkjZ52ncnfd8VZazKrLd</t>
  </si>
  <si>
    <t>JHmdjjcw9lPLd0nxy45DJWAl53AoNJru</t>
  </si>
  <si>
    <t>/Kwwg/g4t2sKcqvWk99re2nmGwLX9atz</t>
  </si>
  <si>
    <t>6UTm5u5p0VzaEiiPxgOe/Hfvk4a6fl2Q</t>
  </si>
  <si>
    <t>cRhDQBhtkdQgM1Acq6c+0bs0niOmVvmi</t>
  </si>
  <si>
    <t>CDtdhW+S94+yov5EJIQunUtCQX5Ois8R</t>
  </si>
  <si>
    <t>Os0EQxMOJI83fEyH3hTiS+49w4Ljnl8k</t>
  </si>
  <si>
    <t>EtFlg5b9XCNbFWLfxyOWbKQDRSQ6SDl1</t>
  </si>
  <si>
    <t>YG8pe5/Qoufxgkm+ZQ1/O2D8vaMD2ote</t>
  </si>
  <si>
    <t>nBrwrm3RDCK9k1SU7pli41jCoDa2EyzL</t>
  </si>
  <si>
    <t>ZjJUa0HvusRbs7EDRxy9tEEhsw/KKFAw</t>
  </si>
  <si>
    <t>6mkLhaJSBGcfl03lQ8aXW4eRrcbJbyHC</t>
  </si>
  <si>
    <t>cPf90UjvQI0bAeWW2aW8ha3SnBB3vXfO</t>
  </si>
  <si>
    <t>pevcXe0N/gCrh2AHBIj6zXj6OjNvxHL1</t>
  </si>
  <si>
    <t>z6ChKKdHMmvHQQ7utlVBtu4JCNvUybFU</t>
  </si>
  <si>
    <t>blHbAkRdZDV4yIQeXssW9uRV12Det4z0</t>
  </si>
  <si>
    <t>LN759iMrBpxJhxPMFa9XOEhU25NSWEy9</t>
  </si>
  <si>
    <t>J5EnRRFWSHzYxAXULbyDOkK4QkuySZn/</t>
  </si>
  <si>
    <t>k8iDz0oZ4cZmQlR1IvCJzPFv++6FgeXO</t>
  </si>
  <si>
    <t>u9MFcceX5qO0rzunQTwvIygsZEXGAJmh</t>
  </si>
  <si>
    <t>npOJOaL25RdRXPafcXysL6nMIXX1V/r3</t>
  </si>
  <si>
    <t>86+S2jSCY7oU7BLOcVcHa2Iq1guZ7ga7</t>
  </si>
  <si>
    <t>Q3eV4SeKtLjd5UGAMW6cEw2z9o7JZ44n</t>
  </si>
  <si>
    <t>LJYi7TBV+gVJo/r2yhvfaImXKf63w/MY</t>
  </si>
  <si>
    <t>bZt3Wgd+fsT6VIHpIJZvywwwfjkBhqFk</t>
  </si>
  <si>
    <t>tOS2pddzUrZDEtyGeQkPZV8B/98DTaEw</t>
  </si>
  <si>
    <t>SKLohwx/OBUt0Ud353Rwqw0ZQ6b/6iLU</t>
  </si>
  <si>
    <t>VEopS4iHuHEeWlVklb4wMD8KmggOGhDS</t>
  </si>
  <si>
    <t>VJHgJWx+EkIa71DFOqq6FOkPtN0wqMEa</t>
  </si>
  <si>
    <t>p2ZJkkgz7eZC1qcIAiaVzXtI+uxs9oKW</t>
  </si>
  <si>
    <t>mttNzHS6tLoia3OK6BluI8XL/ILzoqBl</t>
  </si>
  <si>
    <t>o5Te7EzUvCrF4lJ+cNTAD50Aj1pbjuI2</t>
  </si>
  <si>
    <t>T2wfi9p/wlqe6CGWE2A5MO/iB/d4X2Rp</t>
  </si>
  <si>
    <t>TREdqgHa2kiyOtTW6DgogmdbzuDcQju3</t>
  </si>
  <si>
    <t>08LewPE/gZN+TtByqfdtQg6Y6ev8xb+U</t>
  </si>
  <si>
    <t>Z4rsY6TZRAyiB4rKwudvnowvuIqddYTJ</t>
  </si>
  <si>
    <t>C2YJGokMkcUExHwmkQFeMl9J2fqXvRaE</t>
  </si>
  <si>
    <t>F52jgbssDUABiu0wOzNdXHjUs6t6okuO</t>
  </si>
  <si>
    <t>nEG5rsmW+voAn6jA5ITQ0cBrVXgJfUcM</t>
  </si>
  <si>
    <t>Yof+fQdK3RY8TwGjLQm9fx+5VJxrCCWZ</t>
  </si>
  <si>
    <t>VMgACObhBDaxQg3be635qet5VRt0XKfk</t>
  </si>
  <si>
    <t>DoL6H/Nsk7SE4WWf6dJefDtBgCBi56S9</t>
  </si>
  <si>
    <t>j40kOgayDLInbtP1Ae4IJSUsAuf/VcNu</t>
  </si>
  <si>
    <t>uuwholjuP1DBWJGHbUF+dBIjE0p0egUl</t>
  </si>
  <si>
    <t>8LoRnzagH9Heme+Z5x6iMF2qBrweS52M</t>
  </si>
  <si>
    <t>bSq0UPP7nOxY5UCwrKT6q0Fka0CzRcEy</t>
  </si>
  <si>
    <t>tOHC21UelrbBoJ8w7hxc93UdepFRm7jT</t>
  </si>
  <si>
    <t>bmwHcmJdoqwcsGYXRhKocK7FsojkWzpi</t>
  </si>
  <si>
    <t>9o67wuDOrErVEJmzvvNo1xstmGJofWN9</t>
  </si>
  <si>
    <t>rkCXVls0q3iTzJ3og+Owmn9fVpqucXcu</t>
  </si>
  <si>
    <t>m7DAHzBcAxUFIFdeuqRTfo9uCFnddF7B</t>
  </si>
  <si>
    <t>n9aNoHL85ZqBG4ECn6fVh3gnRylm3a/l</t>
  </si>
  <si>
    <t>y8Bui1ZMTFTJMjBFcr5C6iBDF8uv6FwW</t>
  </si>
  <si>
    <t>UzaliuMtZZupIaJS3pESzXLKbkLn2sYf</t>
  </si>
  <si>
    <t>zANXYsTEtSf/05Z49xydRr3niTXJedvH</t>
  </si>
  <si>
    <t>0xEpenqCM+so3QoucPx8HThX9NzXBpW6</t>
  </si>
  <si>
    <t>N5vZ2XUPR9ii2iMwaq2rRgSe4CW+Te1s</t>
  </si>
  <si>
    <t>KWgGkiqwoL0WVSLk1luyo3ThEcbeDfqi</t>
  </si>
  <si>
    <t>ViZdFiwOjkmSulNxqc/gKtDBTaINYl41</t>
  </si>
  <si>
    <t>O5s9TcX8JMvgNw93+KQKeco0tsobIi7a</t>
  </si>
  <si>
    <t>RvTh4D1+s+HtAKzlZn/dcufdq6mCGUn8</t>
  </si>
  <si>
    <t>jAFK1m5F9uIVWDQc8bsXJOCV8e/dmmcG</t>
  </si>
  <si>
    <t>NaWdushajzxdKI0VPNxJMmmXaSSv1fNN</t>
  </si>
  <si>
    <t>8PqQG9moF0pTy9o+qnUSDhrwcEVtBcws</t>
  </si>
  <si>
    <t>ZyRw5sufFqC0dWI7sy2gxe/ipejXEOZe</t>
  </si>
  <si>
    <t>OIF7h5xmVhNyZZtsLSRBQERtFd+YtN3A</t>
  </si>
  <si>
    <t>CZ05W1JGBMaDVxPOi3ej62MQEjOUGTXe</t>
  </si>
  <si>
    <t>9+HpLJak61Mc2/zzdIp7tq+ee+80xLV6</t>
  </si>
  <si>
    <t>NIo3wZ5sYl6WrDIt+X74Dyiwb4HQP3WM</t>
  </si>
  <si>
    <t>98TWl/KJWfMxjhOUPj2wl3Jbztuj1J40</t>
  </si>
  <si>
    <t>gn9pEytGdcmZZ7pqEXfsIDkAZMuInaqj</t>
  </si>
  <si>
    <t>FyFbXagSLzk5HP/stdsgffljLjmlsVq7</t>
  </si>
  <si>
    <t>xKaJNR7tsxCoa+moH0MYDvsQSQ4Z66cX</t>
  </si>
  <si>
    <t>Ft6t4BZ+UuxGK3f7QRZI5Rp0FvHjRVVv</t>
  </si>
  <si>
    <t>cAZBFEunI9KkmajN5G0VjkMlka7rrAc2</t>
  </si>
  <si>
    <t>0PaD3aAw92bPxLyPb3acvpQmvKajh/Qw</t>
  </si>
  <si>
    <t>w2pPFye8/MCW7GWBNg/CpKK87hIZY7YP</t>
  </si>
  <si>
    <t>lLbJlFRdnPqx895pDhho956YzmGTgjnZ</t>
  </si>
  <si>
    <t>QaFY6rrpREgzYISgPnUwztNvVqOKWL29</t>
  </si>
  <si>
    <t>/X2VR5S43yOfpowjz800FO66EQjfuJiQ</t>
  </si>
  <si>
    <t>al1ZbtuTSBTyP18N3CCYxp/iSE6n5j8P</t>
  </si>
  <si>
    <t>ZiyAb4o44/EReDBdSEobxwFDuQPQbx41</t>
  </si>
  <si>
    <t>f9rcaRNr74RHkBlAga2Ii6LdHqXcAiAn</t>
  </si>
  <si>
    <t>kY2gJawY54T+axoHsPIEtM5/5tlxDXKJ</t>
  </si>
  <si>
    <t>NMXco7fI2K5wVeLpKMGCJ/DqwLlwfj30</t>
  </si>
  <si>
    <t>4jutXO2tmSc03LT17pNomMX88Bxc3gEs</t>
  </si>
  <si>
    <t>dPC/JZX2o97On8Byb4qd15ZqJrvXrQIk</t>
  </si>
  <si>
    <t>bcSvrK1Ptjv5U3h+ag7sSK79hYDQj2Fw</t>
  </si>
  <si>
    <t>23wyEc6McsC1IM0ns5So0k1Rpz3geDoy</t>
  </si>
  <si>
    <t>4qmAhgmCMKtyfP9HKTXjLQ8BOHGwsv/S</t>
  </si>
  <si>
    <t>j+FlIybbr0K2Pap2ydH1JioeSOkTWMfT</t>
  </si>
  <si>
    <t>ZFMyHfo+NUXEq7W1KOmtY67ww/1Vnfvj</t>
  </si>
  <si>
    <t>ZvOvXov756NgzwI7udjwNhSp75yHl/JW</t>
  </si>
  <si>
    <t>T0N2WdIMWzUYDJFTxJokm0FXwssrX3gc</t>
  </si>
  <si>
    <t>555uP3qugx1OJpU+SYsknoN/gGXFRNgn</t>
  </si>
  <si>
    <t>UyTMfSf5ald2xWUpi8zTIn9tVH5Qe/TE</t>
  </si>
  <si>
    <t>Iw0sODYAG4zLqEWs7mcv/1WJXqBcZfOw</t>
  </si>
  <si>
    <t>c02fR1il5RUoe9nYY62A5kk7FuokIIfT</t>
  </si>
  <si>
    <t>eA6RXFkYw26mZp+IQPirBkWNM4OrbTFm</t>
  </si>
  <si>
    <t>rGWsrV06HQNHrusSW4c8tBZi+yv4zUzp</t>
  </si>
  <si>
    <t>HdPS30wKLH1wSuuH+HWZgypBADb5FazV</t>
  </si>
  <si>
    <t>mksOFwtwz5nWScVKfBq49k161KhMRwp7</t>
  </si>
  <si>
    <t>vHayvxRxo6zGpc46juSxQwv1klQCK2E5</t>
  </si>
  <si>
    <t>dBDr7BGEe7E134XNA+smKTQRkzU788za</t>
  </si>
  <si>
    <t>HTT/Zz1yXTQOhPDKsKs7iCe4rbO7LNkf</t>
  </si>
  <si>
    <t>xXEch0gOsxZDM1lmMj0/Cp1a0gc3t580</t>
  </si>
  <si>
    <t>Ytc//AfDT2ax/eFZRB/x6I12ZBXCQyqN</t>
  </si>
  <si>
    <t>Z7bg2LUXznZg5ezgPd4+NsFDdHOhuTCu</t>
  </si>
  <si>
    <t>tdyENgaGvbWbeBjFa+6Pd4OWSo+xVasp</t>
  </si>
  <si>
    <t>6yv0pXWKwIc+o3v3LPRppes1yCn22UO3</t>
  </si>
  <si>
    <t>t27tx0uqRG/s8OKxtDOeVX/7368ZC/81</t>
  </si>
  <si>
    <t>ZF48kScdLJggQoO8bDk5oZNrB/vbDnLQ</t>
  </si>
  <si>
    <t>iqQNRbntVjG3nblR0YYkG4SVD2Jq/mwk</t>
  </si>
  <si>
    <t>PRmJmumJHBItfdGKVNERhjOP+yqXBlqj</t>
  </si>
  <si>
    <t>Q3IP0EDxwtxk03y6tYt3bgeekBufTwaQ</t>
  </si>
  <si>
    <t>vusWVZutG/Y8Q2v57Hd9FjiZnAWAwlME</t>
  </si>
  <si>
    <t>peoWCH6wcyI0EhWXwukYtuJco36tqxbG</t>
  </si>
  <si>
    <t>wiXvn6kwILHmVLpQQVxOn4iYmclldOZ4</t>
  </si>
  <si>
    <t>L+gvKPpewl4dRCOdt1WIfG+yJ+0jopaV</t>
  </si>
  <si>
    <t>JN2bzUUf6gQRUi5gatIlTzMW1urghXLN</t>
  </si>
  <si>
    <t>5w++ZdMVZCc1/FidjixM9Dg2Vi1eXI9Q</t>
  </si>
  <si>
    <t>2B4q2tPnPrryMTlQS+Ot6MMbWNVKLmYk</t>
  </si>
  <si>
    <t>iqWx6xbPgwWm4vBF9/iYOaSWqcapvN6H</t>
  </si>
  <si>
    <t>q8xo02X9oQrIB3KsAvLkx3E63Kr297ed</t>
  </si>
  <si>
    <t>HfKGclNc+o/+K3+TyCqOdZqsznxeUNQw</t>
  </si>
  <si>
    <t>S3He+5mgo3S+bMAlt0dxueHgUfk41bNq</t>
  </si>
  <si>
    <t>dt7AjLEdsjlI8w+plyI9E1gI13Gr+of0</t>
  </si>
  <si>
    <t>A0AV7DcQ0IaBSxarqZFYsuFrn3/r/spu</t>
  </si>
  <si>
    <t>oxXP0Qvzqf80cgsqc7vxuDBQxoi35AsI</t>
  </si>
  <si>
    <t>fG3GpyENhxC01viHTlVRNyFGymdxjc03</t>
  </si>
  <si>
    <t>437Qe0OpSXSp82Xo9p7fdUn3SIfGkZ73</t>
  </si>
  <si>
    <t>vRGpVKrc6EfNloTw0Dy8QJNXx8kyZ2FD</t>
  </si>
  <si>
    <t>s8bBs25NVcgmECINn69/6lfoQLksI2f6</t>
  </si>
  <si>
    <t>PrcW7oMtc7mepzVnV3+G09GSx/omE2Kv</t>
  </si>
  <si>
    <t>PClXUZSiGncUQmOxpQyDvXo3ALG/Ihut</t>
  </si>
  <si>
    <t>8pQiXYXF/hK6thge2Ucx9ZPV82PF1Xwq</t>
  </si>
  <si>
    <t>PyaKDOI49fwV2NNBAbr9lZpT6dazZi9r</t>
  </si>
  <si>
    <t>HyyjZbDKm1L2aZzTbWz1cexBjws/WB44</t>
  </si>
  <si>
    <t>u3JD9Lb9F3ozNxSNPOkiD1p7CG8aU1qD</t>
  </si>
  <si>
    <t>kNz/NYgSI3LGyEKWwOCSpFyNkY1zPLTk</t>
  </si>
  <si>
    <t>U98EcqpBf0CJ6aIJ2JzzEPPDbiJmN/zh</t>
  </si>
  <si>
    <t>n1QmptDVrxveu+PsLtDHthqrEzIgROur</t>
  </si>
  <si>
    <t>to//QzePvxzLifQcdsWNhdpSerteIgQW</t>
  </si>
  <si>
    <t>CTVvcX6GHVvuNhe7hleUWUbmy06NI/3F</t>
  </si>
  <si>
    <t>IvY7gdrrTd2z6YkOAth2+3rqTPA8N4/Y</t>
  </si>
  <si>
    <t>bxrKmqMZ+MfGus34DFwINxkLZ69R9+iv</t>
  </si>
  <si>
    <t>w8PQBVdcFoR2ewVSd/fJZHOaj0js+AXT</t>
  </si>
  <si>
    <t>0CWHQjV6rowWRSsd7dFleSd9qkXkV7zo</t>
  </si>
  <si>
    <t>vLd5o/AFVJRsBp4fg3f0QhV01NK+vcKm</t>
  </si>
  <si>
    <t>uN07CPwSI+wNYNCNiXQIxctAlUOytenM</t>
  </si>
  <si>
    <t>PzX9IUX/S40DaMA/S5s0zUdXDAlYuUz2</t>
  </si>
  <si>
    <t>z54m8Qd2wESQLlrTM4RljNX7X3Mh6/S1</t>
  </si>
  <si>
    <t>32nQU8sokfbA60jiZLNmchweKXa/PuLx</t>
  </si>
  <si>
    <t>mVNvoknxMKJuXVyEE/hfZ+u6VHetU4r1</t>
  </si>
  <si>
    <t>vNVexZb9AqaC5JzhGKZS1zmtvZnrMphQ</t>
  </si>
  <si>
    <t>Da5e1CDIioOC3ABeWtBpVu2muHyGMWzq</t>
  </si>
  <si>
    <t>1ChOORPgm7/BVhwgLz9QbfOXc+0H0Pjk</t>
  </si>
  <si>
    <t>/YNX3rjm9QQehrlyipDIaEZgIIdq4anf</t>
  </si>
  <si>
    <t>oFMsPkZ03reMB/pqw+UUTwQtz+4L9IMn</t>
  </si>
  <si>
    <t>sOwZyBcb7QrJ/Aw39PKpqI+vZbxuN05C</t>
  </si>
  <si>
    <t>CyHZGOykcxe4+tTvZdGuD+bFeYINLO7S</t>
  </si>
  <si>
    <t>fURYzN6y36rXZjDVYImA6mGLv6ogbQrf</t>
  </si>
  <si>
    <t>MdgfIJdVd1FHKpn2cgngqZi18aKygtav</t>
  </si>
  <si>
    <t>/7Vh4/SO24DcFdVDgM0v6Nz9QGuoxzwh</t>
  </si>
  <si>
    <t>UFSBtATjvSvHaZsF/71qwDQdD0+8B5Nj</t>
  </si>
  <si>
    <t>qNw6N3JnfsrEeqrBikE9sY0/8+0ugUcb</t>
  </si>
  <si>
    <t>L2oPHULcF7TQJHqI3U7LF+6+9fZQc3bN</t>
  </si>
  <si>
    <t>9T5b3/rSkqKhNB0zH38lOJNfYn4DEatS</t>
  </si>
  <si>
    <t>PynF4p2A6+MrxREYRGePzGS8qcK/t3X5</t>
  </si>
  <si>
    <t>uPDPDDRmbgOBogD2xlRFHVcU746Nc3cm</t>
  </si>
  <si>
    <t>Ihn0/WGZo2+NA+BI/3+RBw0KzjNwTYoM</t>
  </si>
  <si>
    <t>NRZZ1KDMfZ6uXdJbN0VI0JG2Ij6QQ3y0</t>
  </si>
  <si>
    <t>Q578KUhrY2wzfCN5NHySlOeJ8LUiErdb</t>
  </si>
  <si>
    <t>5dGsGHRG7saMKdTtQnpiC8CTlzOXJBDq</t>
  </si>
  <si>
    <t>gKOxeb7G0gSr1Biui8rzpZvNCH3WE8EF</t>
  </si>
  <si>
    <t>yCjIgHxv4L+cd/f28TbsqfVvi6WJ5D9N</t>
  </si>
  <si>
    <t>IHuiXBOxgcDA3upQBz3ItnNRrBf2PaoB</t>
  </si>
  <si>
    <t>CPTi0/8aH7MOPKi+/rwQLLHdoDcflGls</t>
  </si>
  <si>
    <t>cg+yk9Kc6AMo42ElE9oOxxAhluBH/1Am</t>
  </si>
  <si>
    <t>r6zJ6HNSsq6ZInr14HU+ISFhxLpMm3PR</t>
  </si>
  <si>
    <t>YLWUzqhEHUOpG7UmkYMUT4QtZlyAlXmR</t>
  </si>
  <si>
    <t>R4ESINjezk8plraw3ZitspjrG/iypaI5</t>
  </si>
  <si>
    <t>AxclHphSuSImEpLC2lYFikKiBXQZNfr+</t>
  </si>
  <si>
    <t>ooUz2xsFMx80ji0nX9WG2V6bx4rSQqOK</t>
  </si>
  <si>
    <t>6mm6cylkyjom7qp8X3XqBXwInqi7f5Qf</t>
  </si>
  <si>
    <t>Iet3Xk4VutKDs8Z6GZ8phZbuPc6rHW6i</t>
  </si>
  <si>
    <t>bB/OQSFUFQM/uUfPe/f7v/nKhwOy8ohh</t>
  </si>
  <si>
    <t>ME0VA3PcGtBKWJDmUwg3rbRddBASPIvN</t>
  </si>
  <si>
    <t>meuwjIZQ4BNNK/vnzUNIsVBZzqoxO+TF</t>
  </si>
  <si>
    <t>mbjTwph8YrwBxjTA6p/g1EXNgAVNpy2c</t>
  </si>
  <si>
    <t>cIQuAJaKs9k218BR8udVAH/2RnK3MJx8</t>
  </si>
  <si>
    <t>H1/zJnG15Adi2Q7Pznn+nfSBKpWeMHFi</t>
  </si>
  <si>
    <t>eOOTI3hWDcgaKUHgiTxpPbWeWd1TLiLm</t>
  </si>
  <si>
    <t>b3S5gGDYqBbqcy4+Z1LFp37XBw+Pv0FT</t>
  </si>
  <si>
    <t>4eubV5+PBWSiYsUxS8jb4of/G5/4fZju</t>
  </si>
  <si>
    <t>ctoT/9VwK67+No1P9yGmxdti1MkNGIXB</t>
  </si>
  <si>
    <t>wVr+z96QRpvKH2oClNpQaezVfTxfdwLI</t>
  </si>
  <si>
    <t>lrhf3fys323huESE4SsBcXkwWMRucqxh</t>
  </si>
  <si>
    <t>lZV95TSV4rCFqRPyDsQAGHev8BN1AsrO</t>
  </si>
  <si>
    <t>RS7YacjKJJ8eWkaGiuQWZq64yzmLYjp8</t>
  </si>
  <si>
    <t>g7F6+ZMajjWvNkBazRXPWU7/aBEjZbgm</t>
  </si>
  <si>
    <t>GhBpQ/RIHOda1298SFJJifdo0K4Im1lW</t>
  </si>
  <si>
    <t>Bjo+vwb5RK7nS8TJLAuEFmM0Kd7e6PTR</t>
  </si>
  <si>
    <t>wN4hHzYLcABPGAxiCtavQsuu0+J7F3Bo</t>
  </si>
  <si>
    <t>fEccjtc8umvNxUp+UZTC+jKPsi2frbgv</t>
  </si>
  <si>
    <t>Ges5DCfFug3US3V2zuBY2VIr7ibUbsCO</t>
  </si>
  <si>
    <t>Jj79QuWpgEWQ7kK8xqu5tLI5G8MQB4Cz</t>
  </si>
  <si>
    <t>Wr8xOIPCzGWRx+pHYJl1JBcOJqFo2H/6</t>
  </si>
  <si>
    <t>Qs4l7TYxHA16+oCjfGVuFD7vjQIy8SgF</t>
  </si>
  <si>
    <t>U6grjZVettj1Rby/anN0WWKmYEILcg1t</t>
  </si>
  <si>
    <t>hmOsHtYRcJdmUNPSsz2eSqTaE5ITICD8</t>
  </si>
  <si>
    <t>0TjN5PR7X9x0Uk6Y2kqaxUNWqIHoPg8N</t>
  </si>
  <si>
    <t>rzOomC+CsWVQrK14g81NK5p8B5TZUJjs</t>
  </si>
  <si>
    <t>ZyfqxpNM21cKkNpZXGAfdvOpT6n+E35m</t>
  </si>
  <si>
    <t>4Apj5MnFfVPzU7MO/j3wZMY5TbjmuVFl</t>
  </si>
  <si>
    <t>fVkGoUjZH659rW9GZ1Ezq1hJET0x5mnM</t>
  </si>
  <si>
    <t>YxyxG6Bn3WF2iOJd9J/HWgQAxJtQNAFs</t>
  </si>
  <si>
    <t>XDPL9QuvLGrjJDobXJQg2OhBGQ2tPEbY</t>
  </si>
  <si>
    <t>lt5VD8A79T3XljjYtT5VxaLsuXRR+7sD</t>
  </si>
  <si>
    <t>8is3QMrXJXRIv+47jiqjbotK0/0x1HDZ</t>
  </si>
  <si>
    <t>OIZDqVUCYPcNj2+q6EUdSo/r56T+/UFh</t>
  </si>
  <si>
    <t>cnbQuisyKFdO8JRaas9r8tp0lxXNxIxm</t>
  </si>
  <si>
    <t>RsYFc52aFxHkGjHQ1xRk/qn+bQ9QxNE7</t>
  </si>
  <si>
    <t>5IQ18w2jBwptfiS9N81kl1xNwgjil28s</t>
  </si>
  <si>
    <t>eg9SazJevdHpj8J17nPwI5ed9QrVtpF8</t>
  </si>
  <si>
    <t>ZaSy2DjqNrYboDrnldo8/ycmhFRPHwnK</t>
  </si>
  <si>
    <t>dyB5VFuqZJneOemSNb2NIEOfdji6OLKv</t>
  </si>
  <si>
    <t>mdk4zEqsxIGKVYSaEYycgGg21Gf9FLtF</t>
  </si>
  <si>
    <t>iXGnzvDm6kQ8n4N5Ozdkt4dYQoFPhGt5</t>
  </si>
  <si>
    <t>aYDvd6hEXpwvfA0i0t9igWwRO4ZayV5v</t>
  </si>
  <si>
    <t>3sVfKQJnRCBCEEWjUFyFH+SBLtlA7kkh</t>
  </si>
  <si>
    <t>tybu+WLvU+F5j5HbHT7UpZuCYdAx6NPG</t>
  </si>
  <si>
    <t>gYvQ7+JIjNpU2GTX2r72a/wH5hkNVFHL</t>
  </si>
  <si>
    <t>3JO87mJlCbsi7ozJKiQBNKvfXjOckvQz</t>
  </si>
  <si>
    <t>m+RgTbNoF2oXpT9A/GGUmRf1FbdTnTP2</t>
  </si>
  <si>
    <t>40InjYJJXOqu+xIpKVVW50qrwmJH2ksE</t>
  </si>
  <si>
    <t>ZqqBvxXhKv21hvcR3bVB9rPpybHGmT9L</t>
  </si>
  <si>
    <t>4nazEuQ7ZI0uQzPiOCERlsRqE4M3N6+i</t>
  </si>
  <si>
    <t>5G9oq+I/gmWoro8PdgwttQbUjY8a0Duv</t>
  </si>
  <si>
    <t>qdPC1O3lT6r7YJWLYJloSxaVdxdr4YaV</t>
  </si>
  <si>
    <t>Ox+tfhR66ozTxNpOokX09pof8urD01gq</t>
  </si>
  <si>
    <t>Zf4I7FqWs3cIaeWQKyiPMI2FQ+3LPaNx</t>
  </si>
  <si>
    <t>fnQ0s2ahqoMt0Cs275HfoxoboELC32Dz</t>
  </si>
  <si>
    <t>JrGsPHSvRW2wI5FAm2AdNZ/coVTYFihm</t>
  </si>
  <si>
    <t>y7jIIMAIqSoasqqZ4fcJjpxv/NQrxj7R</t>
  </si>
  <si>
    <t>RIh5sBDVYHtrRY1gtJ2+kGTFiGL7eTSt</t>
  </si>
  <si>
    <t>wftz7cSOvu1+Dt05TmED0r8aQSIrdLnn</t>
  </si>
  <si>
    <t>0Bx6khglcfvA8p6qUB7hQaUUk/Hx+hUl</t>
  </si>
  <si>
    <t>tOhukEKIK1I0Gc6R+Ib8FRkomPSukRQc</t>
  </si>
  <si>
    <t>kn2VvWbenMRgUc2lnDZR46h4FvKr5viL</t>
  </si>
  <si>
    <t>HeIK25qV7l5EnLkBVCbWJHaBkDaH4u8o</t>
  </si>
  <si>
    <t>p0Ssfc+Y0IAGs6R7HLeEDhcS65G4n4jV</t>
  </si>
  <si>
    <t>kw/qM4Ct3D2mFP34lgSf4lGE7yMR1xtK</t>
  </si>
  <si>
    <t>MJRlvlMj0JwgKQ/Ju/lWT6+ph9PQWt+u</t>
  </si>
  <si>
    <t>6XOgp9cCPk2P6oQYcymQtdJv93sLJoF6</t>
  </si>
  <si>
    <t>KRZMP7xFdZdfJ3A+UfBxJmO6BKn2SYuV</t>
  </si>
  <si>
    <t>SDG1PdHuw26YXSMyMYd9C8nmzHsR2lGb</t>
  </si>
  <si>
    <t>MvqCyhF4LRwk6DFeDQl5/4cwIYOk6DNm</t>
  </si>
  <si>
    <t>0qyoR/t6+1wbfqyRk58KoLtGWsZwVNoX</t>
  </si>
  <si>
    <t>yrgMmR3xeuVDGfeVcx6OHRldqoZA1EsS</t>
  </si>
  <si>
    <t>kXLqUR8xSj8ZzWvM6kK75RW4SRWXshuW</t>
  </si>
  <si>
    <t>pKyINL9IBiVZzJjaXI2oz6kn1B0dUfhj</t>
  </si>
  <si>
    <t>bOMIQa+LVuqiL7V80UqIfdSgZigz8TZm</t>
  </si>
  <si>
    <t>4/9quSpnd0hKS9q2eL9ZHmNjiHzsy6dl</t>
  </si>
  <si>
    <t>Z8XEiyO+AutbSPopEJCmHsgZl23pSsGg</t>
  </si>
  <si>
    <t>hYXD+08kjq0z84Bll1NwVnD96unV9QC4</t>
  </si>
  <si>
    <t>/aOmIFFkJ9yXeLju84EyGkOSTIdsIplk</t>
  </si>
  <si>
    <t>AnSR8zAyoLX86BwRq5ZxkXR2/S+nP/2S</t>
  </si>
  <si>
    <t>aXTU5o20ypeZUTbVgZid4KQUfTatW7M9</t>
  </si>
  <si>
    <t>E2I7dVr044enRcsTakY0Sh0++t/uLE/S</t>
  </si>
  <si>
    <t>jCEHE2ci6Bghkq1H2w2y/SE5k8Rt9Geq</t>
  </si>
  <si>
    <t>GXn/FYPdfSnqwSVeMqu7NqKJ0NIRciQ2</t>
  </si>
  <si>
    <t>mY2YOiRa8lHJYpwI3SY9xvwhYdETU8O+</t>
  </si>
  <si>
    <t>roZ8j+J22m3EFyOd71XLoSDd7AWlqtdF</t>
  </si>
  <si>
    <t>IqHs4y5H5RgVeH642ioBXVyZzgYpcSf3</t>
  </si>
  <si>
    <t>cr0DM0yrhYTTdTqJTk/mP8fjw2llrx/J</t>
  </si>
  <si>
    <t>awpEzN4DGtQmpqiL2Wfn6Rc5TFe4NJkO</t>
  </si>
  <si>
    <t>PjiWHxiPGUUCd1Z5gJEjJrFhDgSMAbIF</t>
  </si>
  <si>
    <t>ibU2vLd5aemy6fxMGY5tnsI6b8fscSV3</t>
  </si>
  <si>
    <t>Ghomf4INe6oT7csarmNyBW985Bn9XwdU</t>
  </si>
  <si>
    <t>0kIF9jx3Ft2Br9Jsr0jsBvz4nG85hEhh</t>
  </si>
  <si>
    <t>SXVYyZ1sKg3h27eILwqqybTvsM5OXMe6</t>
  </si>
  <si>
    <t>rdyPivR7TTG2eSOKNJz2bDzieGY82fU8</t>
  </si>
  <si>
    <t>ZsIgCqafA1omIm35wvvTUkSxoFo9C0Bn</t>
  </si>
  <si>
    <t>4TUNGnoSGOQCHpIyjTR/6VJuScDaFUZo</t>
  </si>
  <si>
    <t>CuLhbRJZz+/ZCOein/yGw8Xmd+aLCE2z</t>
  </si>
  <si>
    <t>chXTt6gIf71WVCDbxj7WTIfkGP0MNaLO</t>
  </si>
  <si>
    <t>AfQzujDmsFKVhtIKbu76f2dmpnjL225n</t>
  </si>
  <si>
    <t>PLkv9X20dnDqPnruWykDgZNcWOWO22Vc</t>
  </si>
  <si>
    <t>5xXCTOkHQg1LYRokjPJb0H2iVyw+doTS</t>
  </si>
  <si>
    <t>QhayIDY/QYXV/3PNdelvLCvcDoZJiZo6</t>
  </si>
  <si>
    <t>+2cudwaydq3I1qwMExhCfl5ehU6jBr3K</t>
  </si>
  <si>
    <t>rHS6d4KRHhDxHsLGZbKiTrkw3Y4lsL0T</t>
  </si>
  <si>
    <t>34oh4luvf3Hs+xUm1vL+ctPfIvLovf2z</t>
  </si>
  <si>
    <t>TfYzk3a5OIMzmhl52Le9lC3zKLB0cWUp</t>
  </si>
  <si>
    <t>0U41Er9SqvZbspt82TSeWF96nZ3asE8y</t>
  </si>
  <si>
    <t>oI+e9LlRCyATdF/EIgEzSAVwDUfmrHth</t>
  </si>
  <si>
    <t>cGtACeO946mzw6PBgUE1UZYUEGx70la6</t>
  </si>
  <si>
    <t>tyWhaXO08Y51S8bgxx38GOu0uR2buvnJ</t>
  </si>
  <si>
    <t>EIrf0eK2XZTlTKHxf4m68B7VitGveAgd</t>
  </si>
  <si>
    <t>BkZeEopu3oAEHIf7m/S7Pgz+vT9j092G</t>
  </si>
  <si>
    <t>jBfHyR+w/KupZEDD3CztCbSKBKFgV6BY</t>
  </si>
  <si>
    <t>wkxDeli4L/D3aTgI05RXfh0RmYVMDtZN</t>
  </si>
  <si>
    <t>o7f+aZXhSpaWOBBTN/wJ13QSLnoNEdWy</t>
  </si>
  <si>
    <t>bQ7OlBQF07D4LSnumtLj+WF2WhjBZPYm</t>
  </si>
  <si>
    <t>uIr4ivQXMKLuCHIV1Ltyb5E3s+uSSJ42</t>
  </si>
  <si>
    <t>q79P0CUDIWpLMda1JLJvoX/CIIONWdi9</t>
  </si>
  <si>
    <t>NYPirYvH+aEprsDTbmBOxWbAHmuus5pC</t>
  </si>
  <si>
    <t>HmebkOQRqTrwWKIzEUhTHdMjMoW8lKIy</t>
  </si>
  <si>
    <t>xsEZfw0pUiAgZF6di7o+Jl+EHzVDHuqw</t>
  </si>
  <si>
    <t>y+m+/z+2YAqWt3jl1aS5hlZmKvOk6m+A</t>
  </si>
  <si>
    <t>niW5JUVfAggsAThU94ASIuHjGKVGC+rX</t>
  </si>
  <si>
    <t>Wuty3FGiMUbSu/cA5WuxXCG0Tlqu6PEr</t>
  </si>
  <si>
    <t>rABIdBXufwQOtGcsK3nPl/usAR89aRPs</t>
  </si>
  <si>
    <t>MIJj6X3giA6Yxni2D91nALq01QqmKUNP</t>
  </si>
  <si>
    <t>R9iYgO6i/1id0Kq/iYURUCoH2AlSKQQI</t>
  </si>
  <si>
    <t>PHbaqHHZwAtd+0eSayzqzKb9NX0yPaeQ</t>
  </si>
  <si>
    <t>G9FksRtOi3gQTrDxZ+EmrUihbTHf2y4v</t>
  </si>
  <si>
    <t>6GPuSKmNBSspYzQ8K189VvFHIKFkdnDj</t>
  </si>
  <si>
    <t>qS3WwlQNNGfUpatRPlmkyfA9BPDHC3+X</t>
  </si>
  <si>
    <t>2+UsnqGdzDHShkRfxAnGb7hmhFFcDRlL</t>
  </si>
  <si>
    <t>hHdnCvEz5vX8AdWcTzXz3GWfTYuRYOLW</t>
  </si>
  <si>
    <t>8mPkJrVVT1gR0eHD3VPDnbhdlygRPGjc</t>
  </si>
  <si>
    <t>yrVG2rtECEDPkFguoGZbaTR8IbBU0/Em</t>
  </si>
  <si>
    <t>WMGcEMoPq6bDObFK3UKeo8GkXxY0Cqhh</t>
  </si>
  <si>
    <t>+A/7CTtvwKJVZlznXMtca3R93jBwQBjp</t>
  </si>
  <si>
    <t>S/LiM4L8Dt7jxE24Uvl5DZgFfsogAvzi</t>
  </si>
  <si>
    <t>oUY9VckK7jJRvPhzodZrSRPsCnuoXXvn</t>
  </si>
  <si>
    <t>JKzxCupdRYV8taQqT71lOCjruNfMmI4q</t>
  </si>
  <si>
    <t>7J5YqsSQN7ulL4InOi+hg/HlH4s2PHtM</t>
  </si>
  <si>
    <t>MwFlXVHmS1GAK9SlEtipD7M793zsc3hh</t>
  </si>
  <si>
    <t>A4gL6ptvLxsRAEnzmY+2vLFXubOXoOMt</t>
  </si>
  <si>
    <t>kw8JVPyjb1tAVj4R4yVseOyjUfk23+/z</t>
  </si>
  <si>
    <t>h6/V0Iul6r01OCOKcE2Jnv9MqlfeMHwx</t>
  </si>
  <si>
    <t>Mpp7XiOSXvywhc6Ur0CrRqGBPtYF0zR7</t>
  </si>
  <si>
    <t>lx9HxEpZljVWyzW/3dzPW14frmUgE3fb</t>
  </si>
  <si>
    <t>llwtsLMtYaBteIShslLWXZedNaFfmFwd</t>
  </si>
  <si>
    <t>WEWyadJ/zn6/GnneJ6LZ6jTXEO3DAaea</t>
  </si>
  <si>
    <t>wIwS5yivI0Wks4yCGneobUYOjtU0NgXs</t>
  </si>
  <si>
    <t>YfBSoELuyA7BpRd9pWH6OF+7onc3SI/n</t>
  </si>
  <si>
    <t>98kG3R8R/J6TFjr9uLIfdb6t0UNf+Pkn</t>
  </si>
  <si>
    <t>YZMO6ll6WGuYwTvxrgqIZXFoyBhI9dlw</t>
  </si>
  <si>
    <t>jYlyfeh6CqopvnjUnMnb7Ufb1pd+p3nJ</t>
  </si>
  <si>
    <t>/QktDyV8OgBeCPVhGsH80o5bSQ7X1L5d</t>
  </si>
  <si>
    <t>YYc0Hf8EnFu+5smu2rZD7whBoKSxGV2N</t>
  </si>
  <si>
    <t>1Wfp0eFREoOc/5v6TZo8TJW0qBiINiW3</t>
  </si>
  <si>
    <t>JCuL3CFzs82NEPknhorGbzkg1XQq1ukP</t>
  </si>
  <si>
    <t>2ElOZ3G0mTSl+AJpfuJT5lsG9KH0/BAk</t>
  </si>
  <si>
    <t>kKyFWtBDzh0WER/1QIcR+wDp5/I9zQ8O</t>
  </si>
  <si>
    <t>0ASlZAYJP1lcnuAHCABJas9PF4MsE5yY</t>
  </si>
  <si>
    <t>8zj1u0XRlTtyPjV//p4flCpeSBhw508E</t>
  </si>
  <si>
    <t>LiuQXcjZJcmOCGlsuYWDLk3wnugsaDJN</t>
  </si>
  <si>
    <t>5n6GzQWkRLvrniKXBtxXrwP/80QLFR1H</t>
  </si>
  <si>
    <t>XoZoVtUHznMVLR3ysjUihV6571u3x8R4</t>
  </si>
  <si>
    <t>/78qYC1Zj/ToaJrpVxjOJLGA+vHjQ3yt</t>
  </si>
  <si>
    <t>Accv6cI4SnR27jAo7DcUc3sNRzWBQL1p</t>
  </si>
  <si>
    <t>G1uaaC15BDOzMwGl4XhHa0oRZ6yVLVJ6</t>
  </si>
  <si>
    <t>40PR3GDduBhk23vWR2wIgGFDrZpCecEL</t>
  </si>
  <si>
    <t>/UguOZsvqIAIjxVTZd56YpeEbeMxuz7P</t>
  </si>
  <si>
    <t>VXlIZGx8X/uWGYeBoBK8CBAePKVq7/St</t>
  </si>
  <si>
    <t>UiNgbV9En23r/cmtdQVnr/odfUeQ0frG</t>
  </si>
  <si>
    <t>fL3Me2isdAylkIL77ffhPhi6kEe8vHuf</t>
  </si>
  <si>
    <t>FLEsCdNuc9xHCwF9R0+CeMniz97l4DV3</t>
  </si>
  <si>
    <t>pSYBE8chi3Wg8ASVoJB9/9CKW0/bhKQX</t>
  </si>
  <si>
    <t>n8gJrkE6arFH61m6t4npaHpWCwW/XJ6K</t>
  </si>
  <si>
    <t>MhmM1fds4xBEOeMTo8a4iPsQFeK7oFh1</t>
  </si>
  <si>
    <t>soe3CS93QQ23c5Wgk915Qvd4b6rSNeIR</t>
  </si>
  <si>
    <t>MtBG50K/Thgr5XdaHZm0ETkgXRBsGhYf</t>
  </si>
  <si>
    <t>pwHZ/2JSNyopul9IdlDJ1footS2lNdqk</t>
  </si>
  <si>
    <t>b3Ezl7AcbNEMZ70vq7H7fyabnMxiRoG6</t>
  </si>
  <si>
    <t>tmnPeAjEWF3t3UBMGBHN+ajydT/ljJZM</t>
  </si>
  <si>
    <t>GSTjl79NhTANPaqr69hG+b4rjO6tpIR8</t>
  </si>
  <si>
    <t>2WJN7pk+S+BTuBGRFVt/2SUaHkv7BXxS</t>
  </si>
  <si>
    <t>lMTgoo3QpWkxNeBwYBy1aGIX4kEDcsYA</t>
  </si>
  <si>
    <t>3hsv+jFxUqbCI7O3+x2OrA1g5R/FYgs/</t>
  </si>
  <si>
    <t>zRNs23OmG2jKFAqZII1pps9VeT1nYSZh</t>
  </si>
  <si>
    <t>HMv7mhB5/ydx0WyzQm5oYXdy2CQw+SoR</t>
  </si>
  <si>
    <t>ECP6UNBSMn8CIrMEBfbrwcb8DSbaKxMa</t>
  </si>
  <si>
    <t>8IfzwFHe5p6iuddSittGkL5jQZ1ChvST</t>
  </si>
  <si>
    <t>CM9YrqJVRLF07MofNYljDo+oIZIUIShX</t>
  </si>
  <si>
    <t>mpTXk93ouKHmoOfRWhwSuy3yrRyUTVP2</t>
  </si>
  <si>
    <t>HeWiiSdXnSCTG8xhq7TAUw48EYcCxr5Q</t>
  </si>
  <si>
    <t>Ay+gP0IUdMshK42M3wvuzypZn0IIgb+s</t>
  </si>
  <si>
    <t>Kauw7DI3ZXrmUiCf6kjl4UT5QD7HbIvw</t>
  </si>
  <si>
    <t>wpeiqfrYquAOrmTpZI7IGOfcNXGnoqPU</t>
  </si>
  <si>
    <t>VO1R1JsWXjmbTI7S7CViGyjVY8Ayb0Kf</t>
  </si>
  <si>
    <t>HccRCcXKFsKW9oXHZZeTVRU7QKDDvooR</t>
  </si>
  <si>
    <t>8TsqUEqzgVO8OqDhqtuHueXIZjsk9kf4</t>
  </si>
  <si>
    <t>rQHynpSS2Kntqie0oORLotWyUawQBAOx</t>
  </si>
  <si>
    <t>wZVLnpOrXrjXkAiBstcFzqMrlblLSGyF</t>
  </si>
  <si>
    <t>EZP2UdlKSL/4Sa1hE9gtNSAAiM6pvjdz</t>
  </si>
  <si>
    <t>UkGUq8hHZq7fvWlTVihioZPlCJFdX9ej</t>
  </si>
  <si>
    <t>6HjrpAWcJK/QDxMearmCppFQgZgo1QtZ</t>
  </si>
  <si>
    <t>tnvdGRr7d6M6+1PxgTPWVWc+2Cpq3P34</t>
  </si>
  <si>
    <t>M0XCmxeIy+RXH8AuSytWWqteP6aYrzA9</t>
  </si>
  <si>
    <t>e0yYxqLkzkRDRIl2t3E0vSeAnhGtFEj3</t>
  </si>
  <si>
    <t>ruWzsB7a82CBXIsLznUEatWOxQ/jsS5t</t>
  </si>
  <si>
    <t>T63e23rqMR3VzGtpahqqEi+eKHnEYWrB</t>
  </si>
  <si>
    <t>pKoZajRQdfWC6P5Z9CB3x51gGVc/vTcw</t>
  </si>
  <si>
    <t>LaO7JBoJDfIKJj3u/gWczv6s/q0F19bK</t>
  </si>
  <si>
    <t>LDaOOYlpAtRyxWnn0J8LuoTKWcrHnlX+</t>
  </si>
  <si>
    <t>jHVHyYfHjEgqmB0wTVA+V4ZZQTQc+UY6</t>
  </si>
  <si>
    <t>WjyJ80K4kKobMZhytD0BrGMhE1sZW7EQ</t>
  </si>
  <si>
    <t>6c/v5Vr8dSIaEYh5fBtzDrVPgyVKdaog</t>
  </si>
  <si>
    <t>E8y5eFYYIoPm3O4X3zGrElk62URfWInL</t>
  </si>
  <si>
    <t>SmTWlQvkSsaHoUx3vfDt8KAsk+6IQ9sp</t>
  </si>
  <si>
    <t>8awrEtZAbCn299ef2d6HE2Qz/BbIJsbA</t>
  </si>
  <si>
    <t>Wyj0HtCNldR/uPpLehzq0Uo6iXLhxOYF</t>
  </si>
  <si>
    <t>2DlZysOt5hn2n4T8kNkxWFbNZ5MEWT3q</t>
  </si>
  <si>
    <t>10f3XgT1YGykZ93tetTpd1lugWYD4JqH</t>
  </si>
  <si>
    <t>oHPSWCXyZUqEl04K8xJlTPfM3pp+t8z1</t>
  </si>
  <si>
    <t>DimLgQQnIOHNOXvEXHuFAzkLRYWUl6u7</t>
  </si>
  <si>
    <t>dxFx9w5mGqU6SPWwnZrpVyMLOqG4Km7B</t>
  </si>
  <si>
    <t>LbX7nnFwyDnk5ZvjfaaOkkCmAyy7hzUW</t>
  </si>
  <si>
    <t>9nS6b6pVUv8AXvdpPK1XEZVaL2W6QscL</t>
  </si>
  <si>
    <t>WR078y3buj8wOaWGQLDHUaY4FdJeiK12</t>
  </si>
  <si>
    <t>X8jY5PUKUT5F1r25x5i/dA8rWDXQvt8x</t>
  </si>
  <si>
    <t>xgCSCV2fRkEWol7qel97lx0jxqNVqUsJ</t>
  </si>
  <si>
    <t>5wpnxPlqT1bCJJcQ1d0ffCNDJlLbiQ4E</t>
  </si>
  <si>
    <t>J6xNkSHrdWWDD5g2J32h0YG7P/35j68P</t>
  </si>
  <si>
    <t>Fa8LnI4yEWYL7YSBzpNOKtJmsHq/j7Yr</t>
  </si>
  <si>
    <t>ux9Q5Nglcv3WzrIrXYGQCKz2Apo5BStx</t>
  </si>
  <si>
    <t>yRvUhfv4C6HvAZ5ctrEIDBq5mJ+n5VjP</t>
  </si>
  <si>
    <t>9WxDwUIY/OylQzhWzlZ7pC+AKnc16YBq</t>
  </si>
  <si>
    <t>3tkm6vNQZ18CJ1xD3mBm1jsVTJAqV6XH</t>
  </si>
  <si>
    <t>obQPTCIZzKWQJradi7edbufR6dGVZrHs</t>
  </si>
  <si>
    <t>Jdck5XElJ+C2kmc7Cr414CkhBMjLHo/a</t>
  </si>
  <si>
    <t>CLEpZ9iFAGVoqiFbGjvwfJ16GKSlHhOq</t>
  </si>
  <si>
    <t>VL67SKMxgG4YV7J8trj4eOMN0jOQo9Qg</t>
  </si>
  <si>
    <t>gz+maT+h5MTHcKAnkh39Iip+CA/9dHLC</t>
  </si>
  <si>
    <t>U4R+qxKMUZqgkOTVk4wXw097SRNBxWQ+</t>
  </si>
  <si>
    <t>VX9v/lwu1W+fxtyz9w3nulDqOWNeeNxn</t>
  </si>
  <si>
    <t>wR5gWCNWU2vrnNkHsvZByPECqyJt0rdv</t>
  </si>
  <si>
    <t>ta6lYaXpP5Ht4szFYvdNrobjccgMXD2f</t>
  </si>
  <si>
    <t>qCBPADc41+THpUfIFFBMiXhHiDqDwdrs</t>
  </si>
  <si>
    <t>E3diS8Fz+8urGQfXRguoJvCfm4iExNVj</t>
  </si>
  <si>
    <t>uTUyfba4bkxP0tqlF809tjoPG85fuRHt</t>
  </si>
  <si>
    <t>nc5jrE+SpOvqIIMecHeGS7HHR4DSauGr</t>
  </si>
  <si>
    <t>Cx9qObhFKFV5urbEt7UKX1MSPy3/YBDQ</t>
  </si>
  <si>
    <t>gauF5FRMpdoRT0BsMWeXE/l7btIZB1AY</t>
  </si>
  <si>
    <t>vDyWXWKHHMAfsSn9+sKwow5lpDOXLXR0</t>
  </si>
  <si>
    <t>SlpJxlXnIrympyZKxrj0pRHw3Al39DSq</t>
  </si>
  <si>
    <t>MW/GwgbNDY84RLVFJimyBKmNcaJJDIxf</t>
  </si>
  <si>
    <t>Nv2UGH0XsL1L1PDS1RvDLN+VuitytCtH</t>
  </si>
  <si>
    <t>joj8RXXQDd4NhgJdu1OVqdOb0ctwctTB</t>
  </si>
  <si>
    <t>xZA/+vlVYt0UVuSYTeOTPtOuFGVuelkr</t>
  </si>
  <si>
    <t>amagkhij7ELDHgFxhygnB6jFxOCBUt0T</t>
  </si>
  <si>
    <t>rpgtkQj2+m1exfPe+9c3hxiAVvd6S47D</t>
  </si>
  <si>
    <t>nR3g3GuA0ltBh9+plG3n7cZMvdZLTXwF</t>
  </si>
  <si>
    <t>02hXJDIvl6iqgeX7kGjjacbBgzZPl5cB</t>
  </si>
  <si>
    <t>Bb70mkBowCjwrzMXEZXadYwgNthKf2JQ</t>
  </si>
  <si>
    <t>tmG4vrLvIgFRVANLn5E5h2R5uT487Xr4</t>
  </si>
  <si>
    <t>ICMpooAPni+L7GzSpAxh4uV9ipGcKVic</t>
  </si>
  <si>
    <t>+/QDf3J0+sOEOVc4u8WXAR1s/nKFBH41</t>
  </si>
  <si>
    <t>T5b/k3ivtVU40etgKGiD7/3DJY3YW+Y6</t>
  </si>
  <si>
    <t>7B3tL3TQduDNAl/YJLRAtbWeer3rj8lM</t>
  </si>
  <si>
    <t>AZ3cKrWK/OXUvVk6H6KbLM4p9hs/mU+E</t>
  </si>
  <si>
    <t>Vj84K4HwwKkG8iW3oQtAJtYQo1tCmHxF</t>
  </si>
  <si>
    <t>ATQGPENE/s4UArdb2/goouwjaJu2MKYE</t>
  </si>
  <si>
    <t>K+JwXEDv5sGc9hkTosD+YTeOAkSxhSwq</t>
  </si>
  <si>
    <t>x7zk/0PRpsg5OVIaPm5BDBYA9l4eEU47</t>
  </si>
  <si>
    <t>GJpSrOk6QtSlsntZS6rFd7+FhvnEt3rH</t>
  </si>
  <si>
    <t>YdohT5quhIDZRwlGbe2+ePC068rIviLS</t>
  </si>
  <si>
    <t>NictoPQYPTuGWJXDMGgH3N/TNRaFdhbG</t>
  </si>
  <si>
    <t>mc+K8quYGeYBm82ehnFGQ0A7bqD/bH28</t>
  </si>
  <si>
    <t>XQCPTLljYQ/q9wLBj2igJD7X/0tvVZBm</t>
  </si>
  <si>
    <t>Ye4cqABZ5bZwrZNmd9HJPoPZ98iLTQKa</t>
  </si>
  <si>
    <t>NCCO5ClOODyEuDImar4ibapgpVgFutAU</t>
  </si>
  <si>
    <t>Vfxjs9HuVHK4TU3phcRxhAVa72TfMi17</t>
  </si>
  <si>
    <t>flm2ZIifYXJI7sTN6CZobRVi7HUQSjfx</t>
  </si>
  <si>
    <t>btl9TzvBASjEjKq7+pTPR/ONu+WyM92E</t>
  </si>
  <si>
    <t>Ao+P/kVUqCvVMgrSue+khGAiMd5DqWlX</t>
  </si>
  <si>
    <t>p3ajXZtX0PUo0gAvrz6dBK8CUQL6AIKs</t>
  </si>
  <si>
    <t>TFK8RQtDDsphW5OfExtNg3yyqzr/2C2w</t>
  </si>
  <si>
    <t>jhFAefGuR7V/osWYZk0OP/gOxRirhpAN</t>
  </si>
  <si>
    <t>Z/T5bzBpMvuVQJFWsL6sxsUaQTTIW8wU</t>
  </si>
  <si>
    <t>BgzdNBoVeA5GkLqPU16Pdgp9GUjdPk7a</t>
  </si>
  <si>
    <t>cgSgVADcIBNzuvetK86oxqoLXdKtWKNP</t>
  </si>
  <si>
    <t>P/uCq+f9VjIAcB85FnJl0xpszTR5EdeF</t>
  </si>
  <si>
    <t>zSTwY6qWem5PFgO4zTxnGkDhtQAvcg5h</t>
  </si>
  <si>
    <t>lCGttYmj8ykkFZ5weSKdwQ76liVDg7F2</t>
  </si>
  <si>
    <t>MkolbWQDeBOlWWE6y4yh7CvwYLlYksXG</t>
  </si>
  <si>
    <t>MAkbO/+RdEX4D7BUMf4P9B8kByctHn52</t>
  </si>
  <si>
    <t>CdaPP0+95pwMTEHLuDqA1NtUuAlVdoa8</t>
  </si>
  <si>
    <t>K9pyTuoykzpwj//kprTwWHgg7Omd3vNV</t>
  </si>
  <si>
    <t>vvVM6LTSAn5wcot7bVGBvCfIjbWzMRgM</t>
  </si>
  <si>
    <t>9NsGXNvGUlPWDv8RILIUZNyb7vR3ob+o</t>
  </si>
  <si>
    <t>h9TewUR68Fja8QxbYg0FXRasAus/l77l</t>
  </si>
  <si>
    <t>PSn6byvAA6kyf/bAsjyHUCqG9eVgrq5A</t>
  </si>
  <si>
    <t>jZ+GpY4dslBoBw/zqxbJZxP1XECEHQG7</t>
  </si>
  <si>
    <t>/+WAwEJTQvydcTXxTUkNc87k9oUL4Ma9</t>
  </si>
  <si>
    <t>TmXHztGylk/wLZHgWHSD67LJZ52qfpGN</t>
  </si>
  <si>
    <t>dYut8bIfkme+onKZ9O3/a4AI7Oo2OL8P</t>
  </si>
  <si>
    <t>qZuGWSFHtNFXvNk63ITG4tQlkc1F6PTU</t>
  </si>
  <si>
    <t>sTVvhaGNZCUOMSSBM/KJCsGjyNPDC+fU</t>
  </si>
  <si>
    <t>Eryaa+gUgkCVztbin4KTY2KBKLkYN1g4</t>
  </si>
  <si>
    <t>v6ySm21wRo81EtYAI9jrgnCkNDPhBfSD</t>
  </si>
  <si>
    <t>N1EQR3BTTTeMCleor7Bed+k795Ll0O8g</t>
  </si>
  <si>
    <t>Q3yQQOtuG09+fZgmsmdIL1gcMn7RQ82o</t>
  </si>
  <si>
    <t>vjpOaXof+PhP58K3ALmU76RnuGE+hHQ2</t>
  </si>
  <si>
    <t>hdBNDzp/WDdpz+tbkTRuq8TK//RwNhcI</t>
  </si>
  <si>
    <t>hdrW3btLC6lHt3K4MXLYFmmLwwNV8nhx</t>
  </si>
  <si>
    <t>604Ixq0oMRv3NoykOncMwBM0DFJdxN8H</t>
  </si>
  <si>
    <t>f/NYTlaZ2pz3ayXJ76CX9jflL8fR2O3I</t>
  </si>
  <si>
    <t>3AD77uVA12YYwhIV4StYEAVKxF86I4Kt</t>
  </si>
  <si>
    <t>7v1LM5osmhOVudZorKJBlTSBvQnkssNZ</t>
  </si>
  <si>
    <t>HC3Gn1qWHZzrrcTQzpJRNJjNJIm8ys4n</t>
  </si>
  <si>
    <t>WCykN+Y1OD3tViYpuEzZsa07+bA54TmT</t>
  </si>
  <si>
    <t>rBJ/MKqHm6AxaF1xSu4OHJ8DTVDQZlPh</t>
  </si>
  <si>
    <t>f2uSGFoLvQJA5D6bRuOOo/c98V3CCSpU</t>
  </si>
  <si>
    <t>B24sQEdNrdaRRb5sxDMqFNsvVx1GRpm4</t>
  </si>
  <si>
    <t>oLFO1L16NcKbPbZQytLcyZwIDZ5bXzML</t>
  </si>
  <si>
    <t>trjpiNXl+HsvvWn3CZUoriVjRdGqfpJN</t>
  </si>
  <si>
    <t>o7X+jA2OiaWRY/druJuhjJ0FoBVe2U6i</t>
  </si>
  <si>
    <t>AzycQLYLzA294ssY8o2vJgs1k9Nb683I</t>
  </si>
  <si>
    <t>O52xCCFAXVRzIx86BTEE1QltoF+59Zsk</t>
  </si>
  <si>
    <t>WFkCK4OzlG3eS8ACqk2ZnpUlWHKoraG3</t>
  </si>
  <si>
    <t>0szVwPLdtapBpauy/NLUOSZxudr/5I09</t>
  </si>
  <si>
    <t>rb2DRDlzsuVMvvX9bej/d79zgprUryvq</t>
  </si>
  <si>
    <t>rBWub8XFogqWuB4HJP12IsERAB45slhk</t>
  </si>
  <si>
    <t>rGzHo+wiF7/E4sL3IUp7gXeaSux3b+xp</t>
  </si>
  <si>
    <t>7NVlxl6qLlem05QZVEqgpBdmJvxhOeIb</t>
  </si>
  <si>
    <t>i02vTpY3EAsO6YURn8sV03kjm44WBIJM</t>
  </si>
  <si>
    <t>qDhd78CN4Xc9Ucffbq8P70oh3zgGHqut</t>
  </si>
  <si>
    <t>fhNoFNE1oFAiTUxA0JPEUTnxTGx6K4FK</t>
  </si>
  <si>
    <t>Y9jVbfR6jQ+1SPHvUNDuMbRt2GcecCkz</t>
  </si>
  <si>
    <t>I1OBHSRlIAD0YKl8xgVSHqxNXAEntR4n</t>
  </si>
  <si>
    <t>cHqv9+bge+FWUyYNQnsqLtCLnncKYX72</t>
  </si>
  <si>
    <t>Hs8eEOxfIzAem2haob2ltY1S2nhrIeAz</t>
  </si>
  <si>
    <t>sVVUkGTvdFqbwEMMuFyfttbAqmUQLlpL</t>
  </si>
  <si>
    <t>K70HGGBfTMxTlqoDQocEZ8j5tNf8Y98X</t>
  </si>
  <si>
    <t>6Kls9701K30YB3bJUlvFUKEjijRquN03</t>
  </si>
  <si>
    <t>RevJSCidvIEZDO+cuwQixiuDSZXv8Wbj</t>
  </si>
  <si>
    <t>AFyHFQ80aoSERNWwo2FZZb00Y8EgXSeM</t>
  </si>
  <si>
    <t>vDJn35JdPXUnNnDBCa/TISyVQ2BEmRo/</t>
  </si>
  <si>
    <t>CuwEQ0Sew5+Mr6GIIIgP2sMEJZKtusZU</t>
  </si>
  <si>
    <t>B+jCCgYKVdfdAdSTdb7w3Mjza5Tiz4gH</t>
  </si>
  <si>
    <t>5LiOpfagLgaj0reHc05LapMlZHGxTJsu</t>
  </si>
  <si>
    <t>cdQbxbsAe0i95YzQXfySPcfzywgQGymm</t>
  </si>
  <si>
    <t>FOadkckg+OF1XTS//uYGCinjZnOwIkWd</t>
  </si>
  <si>
    <t>/R9ne4RVx7yUiFGJzeBNKVJodJ/OeMNd</t>
  </si>
  <si>
    <t>Y42Q0ZXtUKe4rWw7XGPCFdE8TXhMI7x8</t>
  </si>
  <si>
    <t>WHSyZXSf1vEWWQd5T7dwXg/VLdCA5ODy</t>
  </si>
  <si>
    <t>RnsyyrkITrqHM0yFw+qmCM/VSo8Us7dH</t>
  </si>
  <si>
    <t>OwMBMK1f5dXx5owGiBzS7pQg2aSDZ8Sm</t>
  </si>
  <si>
    <t>ucgWnDkCoWmbW0slY7StGzkuoLnS6N/N</t>
  </si>
  <si>
    <t>WHqb7JXmug2EIXeQRz0PsKRoHYzIukru</t>
  </si>
  <si>
    <t>7x8AeUF5gb43cAlfqK8YMZoAuRHGj/W4</t>
  </si>
  <si>
    <t>/naxyvdf0qQjBF/hGtF6Ncfk/8LM0N+0</t>
  </si>
  <si>
    <t>NG7TsahutmKuMCevwKBd8ljxyFbK1KO+</t>
  </si>
  <si>
    <t>64ztO1IQpF7N6sDbsaiBo/X3El6i9A+w</t>
  </si>
  <si>
    <t>rvwzdHmm2kdeAEVX4XNfq0vY3KM2DyVC</t>
  </si>
  <si>
    <t>UyAGRBkvped9D++IEQkUCAjUxth+9irk</t>
  </si>
  <si>
    <t>tq0ZRVPVPRMwL1MaV9cMt9ZV6H4iJFiH</t>
  </si>
  <si>
    <t>XtUsSlMkY60YDQm6S9yPbTOJWYXywHOJ</t>
  </si>
  <si>
    <t>DjbqGSE4FwjD91GAyJbqMDenbXwENkDX</t>
  </si>
  <si>
    <t>FPU6tZovpDxU4ECFGmEa9ercRuiYXMSU</t>
  </si>
  <si>
    <t>w5U3GnjKclj6UWRw3HW40/6id+FMG4pk</t>
  </si>
  <si>
    <t>NPcyMHC1UbuMQsOZ8cI++ice3eTMBHMO</t>
  </si>
  <si>
    <t>Ehawdba84YdoCdmxQvx1hlOhIQI6NyJu</t>
  </si>
  <si>
    <t>z/TG1sjYj8VxsM+B0+AThiKc/rlAwKDG</t>
  </si>
  <si>
    <t>UORm7Ynx82rlL++GR0RmlN7VKUZgbn0V</t>
  </si>
  <si>
    <t>ti6IqHOJL/75zS/SChEGQEX01KdWZvhm</t>
  </si>
  <si>
    <t>fXkNpOLghB3bMSD0xIVs7Og42DYWKvJc</t>
  </si>
  <si>
    <t>iXugFxYBNhAU2TduK4fzKWvmRF04HCK/</t>
  </si>
  <si>
    <t>9vrY9QrEHAxVM2CrEObGWNXQdp2/gnMk</t>
  </si>
  <si>
    <t>pPWVZR45AxkmD5TBVX5CKsH/YO5l8aBK</t>
  </si>
  <si>
    <t>pgh7NeKQHfF0ykaL5u+eJVVcY88pj1Ci</t>
  </si>
  <si>
    <t>9PHMynptEk85VrBO4C4HVBJRNSh6b539</t>
  </si>
  <si>
    <t>JHuDjYKLKAXKFr2Ij1tA2duRyZAwehKu</t>
  </si>
  <si>
    <t>myweG4bvb5tziUuiPpRotJTQn+GjEzGF</t>
  </si>
  <si>
    <t>OTcJSTsvjYSweRa3XENyiXmBZbkSFCPN</t>
  </si>
  <si>
    <t>e9wNvLT3fkuibHFHrtWV7DkwU9V7GMPe</t>
  </si>
  <si>
    <t>5+M9nYeMN2Ox01ApB6I0Mt0cyLg8Cmet</t>
  </si>
  <si>
    <t>mMVIhhfBl3Z+Kd2jzUpsWuXF+8/7Uglg</t>
  </si>
  <si>
    <t>jdvFY/49utt5d11aHxpXfMnduxgHYKU4</t>
  </si>
  <si>
    <t>AiYW7g+f79P0YSZ5INYYhuHT7aaD1/8J</t>
  </si>
  <si>
    <t>0aYlIVmr8kF+w2GQp7Vs0u61SMTLphaL</t>
  </si>
  <si>
    <t>6E3JidtR52Z/CJ1LCgGZwvemG7Eb6O43</t>
  </si>
  <si>
    <t>H+YbNnvHRUkOMG6rAoumojvT7woph3l4</t>
  </si>
  <si>
    <t>BoWoBoyckFZJgptperyUaG5FF6I3D8Ve</t>
  </si>
  <si>
    <t>RDRHjDwqKQatO+y2mg1NKj9WTxSzIFND</t>
  </si>
  <si>
    <t>OE2+k4gWIjH3hdz4bTS8ifP9fSrT7K1b</t>
  </si>
  <si>
    <t>DAv/+3yEhRN2N2izyILS9AtImYetSBtR</t>
  </si>
  <si>
    <t>Q3Npym9vIiXK5XeUs8ZJPbDCqPp09KOX</t>
  </si>
  <si>
    <t>co49smjh+kc2JkpB/ZeKvunFa3c+n2I5</t>
  </si>
  <si>
    <t>ZZXQfKESwBRGHGArNGnBQmxZxNol5CBe</t>
  </si>
  <si>
    <t>BM0fFxpLeKqf04ot0sytHGB28ZPj7FQe</t>
  </si>
  <si>
    <t>QIieL7q2WtxAz0/XU4eu+jygtUW5y1g2</t>
  </si>
  <si>
    <t>FfvF2J66F30jWr4P7t5fu6zXkn+dwLZD</t>
  </si>
  <si>
    <t>iPMcnkWZBT4/HTNd43vnmfPUJl7ybfQN</t>
  </si>
  <si>
    <t>YNa4MS02rwLUOo3QnR6b336JIuHTLAQU</t>
  </si>
  <si>
    <t>nSSmipsVm8eACnZQzOC9z/VQMONGn4TI</t>
  </si>
  <si>
    <t>No3+nfCAr2w3cQYVvzeKoyYOBRP2FFak</t>
  </si>
  <si>
    <t>IxYo5fWKao0lJ5lI+JowIGQJHaNJZbs/</t>
  </si>
  <si>
    <t>nq37EZNNXz8yBimrUFIdf25a1Eebh4uz</t>
  </si>
  <si>
    <t>Z2yaa1NjUhpXolQLczWqqAEmlREywKHg</t>
  </si>
  <si>
    <t>7zBDMRotfKcS77an4SOxk8GYs6YW67YJ</t>
  </si>
  <si>
    <t>baVDebKWSg5KXe9sD3rySTswQmuJqlNa</t>
  </si>
  <si>
    <t>jRQL5fPm2pZxVgMhwZ0UcuLi21sqKgkw</t>
  </si>
  <si>
    <t>rJntdIxHEKZnhOsQt3DBXgu7Gdz8GclD</t>
  </si>
  <si>
    <t>IygRILbgUnYnUFfnacqhPe1+mh8CUkfb</t>
  </si>
  <si>
    <t>a8u00LT2iL6qllvYZLeaB2aVd5O/YJlK</t>
  </si>
  <si>
    <t>HjSfdCda99K1HYzmdx9K5mEQBuWjQcob</t>
  </si>
  <si>
    <t>xIfbrhRo9DyCPaNClu8RnegN0JuByudz</t>
  </si>
  <si>
    <t>dAWqAxTT8VCsTOTWaFbBpobditYEvQkI</t>
  </si>
  <si>
    <t>AACslBoce1xvF+xg2weOs+MGwUMzH9uu</t>
  </si>
  <si>
    <t>Ys5pBmoazV7ZGITnV5B6Ggk0UCqupV2Z</t>
  </si>
  <si>
    <t>HVgK7l5WEB4kwuMfjJLeH7afJ4mTMSWj</t>
  </si>
  <si>
    <t>/EsDVGMVw9lBC8xweJYMnx0DcKDEL6Yp</t>
  </si>
  <si>
    <t>JYwy1JDU1A7i9TWuzFafakDUcazRfNf5</t>
  </si>
  <si>
    <t>wGNoFmkGE2bHoAnaDxDhyjx1LV0EeATZ</t>
  </si>
  <si>
    <t>AmNRFWaa9xjVgr3JWIWlWDPFMmWYXs0P</t>
  </si>
  <si>
    <t>uWLHW+4vWPHXbGi131YeIoTxMkwvYj5f</t>
  </si>
  <si>
    <t>EXTBK5URtcURwHS87yQxNDg8L9VRgYS2</t>
  </si>
  <si>
    <t>W134KBy93NQNax8fmMDxYxShxg86UTWF</t>
  </si>
  <si>
    <t>ApPrUgMqPksqu0gcsRSI57C8Kh8aLpOD</t>
  </si>
  <si>
    <t>kCY83PFxCOcSLkilQIpehiMSeAC12RU7</t>
  </si>
  <si>
    <t>heZydI1kheSWaaxoeRG3pG+d8sI57LkK</t>
  </si>
  <si>
    <t>arvnSSC4DJIAVO2DLA1eYBDDT3dOLojT</t>
  </si>
  <si>
    <t>bfN0QHy4CCHmFXI8vhITglVJmABwnrjB</t>
  </si>
  <si>
    <t>6ZtIt0rvu+dMbXbmxnnNAj2vWRfkLUVm</t>
  </si>
  <si>
    <t>LLuRZe7KlfJqxjbsEz7dWzsSdasPHtB+</t>
  </si>
  <si>
    <t>We/mo49RVgB5IKXXlH9xOENJYEBhgPZ0</t>
  </si>
  <si>
    <t>GFaYPVBH1y0YEIh8ZA2gTbGYJUq6AsE7</t>
  </si>
  <si>
    <t>f9Om8M13/jS0V13nZxmTdfvA3T2etZMV</t>
  </si>
  <si>
    <t>D43rOUybmVPsiPalQVK5yMzK674unc0u</t>
  </si>
  <si>
    <t>lYB42pi2xTizNkvN/mvx3cVsUrHPIaYw</t>
  </si>
  <si>
    <t>N/4HrsyCCx91+015VgYDZzlExPidQMlS</t>
  </si>
  <si>
    <t>TIyYpQqAEV/qpmBATRgI4WpVjwZZSfE9</t>
  </si>
  <si>
    <t>kyZHtsN6XzVZ1A19IMRENkvMUu3tW9ts</t>
  </si>
  <si>
    <t>ctb8bJQ8Rod1IkgV7YJHcvvPUTG4aGx9</t>
  </si>
  <si>
    <t>wnG/5eUyHIAvZpBZjwvMXA28yfTqVH2i</t>
  </si>
  <si>
    <t>s3hyMY4TSG555sMen6TVCuCX4d7W8RKo</t>
  </si>
  <si>
    <t>9TkAfzudpQMmzSPAEptCo+0RNSJI5OZ7</t>
  </si>
  <si>
    <t>D1iR8+qoT0cCkDurIAOIRP1OA9jYpjTD</t>
  </si>
  <si>
    <t>45AiYnD5EFdBZapqUQ7os7A5ZVNqiWmC</t>
  </si>
  <si>
    <t>kEwCIzyLW1TqBjqgkWc0j1Wn9oEp+xv5</t>
  </si>
  <si>
    <t>J3nmiWgS7L030YGHaRpszWs5/HsZHdmo</t>
  </si>
  <si>
    <t>djYi2Qs7zAt+uhCDksFFbJ6tN/QkFPrv</t>
  </si>
  <si>
    <t>lrPneL9/3LRHcq37JxJY0DkzfwWIw3bG</t>
  </si>
  <si>
    <t>s/U1Z8G9jpRbgIrErhVL4jf7Y6hk+6BO</t>
  </si>
  <si>
    <t>XZ2hFxAxNc+j1TCZi0+kLcjAprcVp4lk</t>
  </si>
  <si>
    <t>5hFd5+DESxcbrH+LAfltreIN8Z4OChsS</t>
  </si>
  <si>
    <t>S7Kc1T0+WT/GikOIRUhd9VV0GbEZFszj</t>
  </si>
  <si>
    <t>wYpxTwABeLg1qI5ARKjJdrmdLkbyG52K</t>
  </si>
  <si>
    <t>DDLQTXuXUSi+DyIfmPaQCUqSbmaTP94C</t>
  </si>
  <si>
    <t>Cd/VGx3+LTcmoyEA9E/3ILaNSXRakaLm</t>
  </si>
  <si>
    <t>lP6o3OYUfpKeaYZ6qmXX3dJUWWFFYrYD</t>
  </si>
  <si>
    <t>s0NnHGJ1wV9Hl6e1yN/rw0jm/lZj4FF9</t>
  </si>
  <si>
    <t>GINFGVvdNXCqL29FYknmjGMWIlPv9g9i</t>
  </si>
  <si>
    <t>GJiCWTtVeVLmQHOdoNRBAdW6pFTH/Bp3</t>
  </si>
  <si>
    <t>SaaWMRMRzhrWmG2lsZgJlb3IaJ0/PUSZ</t>
  </si>
  <si>
    <t>EfmC4YdarDsM9L0pXwArO6fWuJkCkRkg</t>
  </si>
  <si>
    <t>UTUJ2RlJ/XHF+FXETkslolz3ysvQgphX</t>
  </si>
  <si>
    <t>sdFXKsUPcJYL4EAU1SfJ7ItDxqS9IN5z</t>
  </si>
  <si>
    <t>NqMo3gob4LqRreOCmbNfh1/RBUu2mvPe</t>
  </si>
  <si>
    <t>TUoxQCVNsiHdG98gWAqJPKVxHG4apaaR</t>
  </si>
  <si>
    <t>C1mxcgdneCoTDl4e7vBMVxptc/ldxTc3</t>
  </si>
  <si>
    <t>Uzo6ks1vv8K4mlUSt8mX+rbKoxakkqmr</t>
  </si>
  <si>
    <t>hzgWtvhTBTMSO0rFfO6xz0vQLOw19/N6</t>
  </si>
  <si>
    <t>RKGd+SNUmzycInrj/LLHrqoSLjU8G1ib</t>
  </si>
  <si>
    <t>piGDwDvksB3O52YBs2BVORnMA7b//LLH</t>
  </si>
  <si>
    <t>YTU3XqcKx9o2DjjFDzJErJfy0q7A1Zmd</t>
  </si>
  <si>
    <t>1tP8EWZDbSS8Dp+Erqkf3v9p4tgBcZRt</t>
  </si>
  <si>
    <t>AAyWwD6pdYWTipilS8eBzqe/V+4JM3Sn</t>
  </si>
  <si>
    <t>uKCCR/UfOQwBwgh6oFvDthK2izqfw+6E</t>
  </si>
  <si>
    <t>cbOFlFEdrt9JnjD20NTru3odkjiFHaxO</t>
  </si>
  <si>
    <t>xQTLYeqyiLkJMYMJPIyo5FoRdPt72RA1</t>
  </si>
  <si>
    <t>vvGLVES2x/Ise90SotUx9SLylQHsWS6f</t>
  </si>
  <si>
    <t>2uOTOhf/iaBB7sctE00r4yDBxi5onhKB</t>
  </si>
  <si>
    <t>Y4gZaq4CQ8525dxH1AIOXmeKwEU4mU3a</t>
  </si>
  <si>
    <t>CgxB51M0tEJ2pnbqRb9r/n2M+ewQmjQQ</t>
  </si>
  <si>
    <t>BccuPBM1WyKccfvsXj89mkFO4JT6ry0r</t>
  </si>
  <si>
    <t>YswIPKbkDQIqk8LmNW9uyg4t1yArux+H</t>
  </si>
  <si>
    <t>jMOD4Y4n3aHAxmomksQNRLMdhNI/LZAH</t>
  </si>
  <si>
    <t>XpL8Z4ZaoI2ji97SS4JgEkKzdTnZKS38</t>
  </si>
  <si>
    <t>TtQrFpQdJo1DSPQqfEfj2e/WmyUjsHtP</t>
  </si>
  <si>
    <t>nQOsLap9483f6ofGIKib0yviOnTe3/kf</t>
  </si>
  <si>
    <t>dTkhFbjhlqIclDyqZ1dNVcz2hgqL2VHN</t>
  </si>
  <si>
    <t>kxVV/kIE71KdsSOyoBYHybeTwIGx9fAz</t>
  </si>
  <si>
    <t>06qEiJCzeZvrSM/dGdNQv10ushiw2UQU</t>
  </si>
  <si>
    <t>3f6NC5hnB7KFDWYsjlzxxjU8PozoWK8R</t>
  </si>
  <si>
    <t>w8teyMblXE04NKpaZTEup7WAsyCFx4LN</t>
  </si>
  <si>
    <t>6uMaIl5dmSzRKrYzOyAmwJQBdgWn+cSv</t>
  </si>
  <si>
    <t>CeJzM57cTT4sH2sh2DjDL4eiKVJD5MCI</t>
  </si>
  <si>
    <t>VcLuMeHioqai3nk4KDlp7RJc8IWZgC+T</t>
  </si>
  <si>
    <t>angpNwrmdg3LmUCXdKx38tpDDUZqzytG</t>
  </si>
  <si>
    <t>t2vvCCuCGPbzLjK6cU5InKW44sKd7l/Q</t>
  </si>
  <si>
    <t>tYQ6tOlQhj7LW0NTSI/XiSnWPvB6ZmjT</t>
  </si>
  <si>
    <t>lcXY9ph/4YQ5I7IwVuVyyJLbNbo+E7Gd</t>
  </si>
  <si>
    <t>RVsZdhcrx9rClrsOLN9F4Vx04oni8Ohx</t>
  </si>
  <si>
    <t>aHaRYID7aMIi35rTuT2CmXDkPxcXECw6</t>
  </si>
  <si>
    <t>RC0iI8m1qgUE+CvTz8LsNU2xz0mvZhUq</t>
  </si>
  <si>
    <t>vlNOpmV5ZlbubX2UNSH0jv35+8nJsvGb</t>
  </si>
  <si>
    <t>rjdXCgybY2rWdgQBKlZosC1USJssQL3/</t>
  </si>
  <si>
    <t>WQQPUBAJZgCSKFVajeNsFl7jVdw/HL56</t>
  </si>
  <si>
    <t>KfBMFsm5ZTxDCqxwoZmZ6zv1GEoTlOj8</t>
  </si>
  <si>
    <t>c3CXQNIVPflIpL5qcy01a05oW5RfOec4</t>
  </si>
  <si>
    <t>Q4Qxs1ae725CXMnSgHDZWwODXuimci9I</t>
  </si>
  <si>
    <t>z3cj/65mX/uxUrKxHP82EDiLkgE8tBgX</t>
  </si>
  <si>
    <t>Pmq9dQ0e/B9N4uZMPPpwWZJevkcKLJwR</t>
  </si>
  <si>
    <t>vAt1GwnXi38wcZGc6m7ZIXDRExb/2tP8</t>
  </si>
  <si>
    <t>TbV6UxxKk+tBGeZNhT+cklIWwRMzUzWr</t>
  </si>
  <si>
    <t>WmHq+kCImaaJaPFO00/pZcpldfeBvXhC</t>
  </si>
  <si>
    <t>HFBd9Is3ZYNAYzGezFSdKy5rZ+0Na3ui</t>
  </si>
  <si>
    <t>DTheNzAcl0sY2IW0TI5TFPpp3H/2hsMk</t>
  </si>
  <si>
    <t>0tSqFxLj81g0Il45tCUYT8lu4mg9kFFg</t>
  </si>
  <si>
    <t>Lc98dRhOP+NLuBXd7eVGxKqZZnmR5ajN</t>
  </si>
  <si>
    <t>S655p1u628rpBj6NKK6PZaXocwgoCtJr</t>
  </si>
  <si>
    <t>rCUSvGco+1AzWwPPmhrOADP8UA3bzXPD</t>
  </si>
  <si>
    <t>vxOaiATuZ5rhOEgzvS5NHh/dVBFGPbWC</t>
  </si>
  <si>
    <t>aR038iAfzzYGk0ntUj1aVsJ1HP4uOEmu</t>
  </si>
  <si>
    <t>4K30FYKJeklDdUhQObZAuqQOYpNVl7np</t>
  </si>
  <si>
    <t>gDgkdpCSynFucIje5rPjT6FANsEnLy+C</t>
  </si>
  <si>
    <t>30nlH2S1YtGKOtnq1EdJhqo89/C/zBjt</t>
  </si>
  <si>
    <t>cqBQnvqgFSjxO8tVJ0FqTLdBVJUiRRwP</t>
  </si>
  <si>
    <t>I1vMgrE0tQzQDE1Lus2/pfnt1uhM4fh6</t>
  </si>
  <si>
    <t>LMxq/xH+zv+QWw+YJ2jCyWu5a4gGILKE</t>
  </si>
  <si>
    <t>1YvpU+55quHJO4I2FTYzf2PB/cIXDQEF</t>
  </si>
  <si>
    <t>iUS9+VUxpE7jcSMmvjC9u0yOvkGkmaKe</t>
  </si>
  <si>
    <t>TFMjSl81aPiA7nDG02kpYl9++mM7R6PT</t>
  </si>
  <si>
    <t>Yrqp+Ek+U9WuaXvQj78eWdzYuoM4GIG5</t>
  </si>
  <si>
    <t>qB979fesRkWlxS9rxpDsKLnTfuPTqbNX</t>
  </si>
  <si>
    <t>uIVNAfSR04gxGQtxF9o5nPveZFg/dXpa</t>
  </si>
  <si>
    <t>Tx9NLv10SsxC2PkYHpUAgW7TTMV+9xtx</t>
  </si>
  <si>
    <t>tsUWOlzY4unG4X/1yP67A7ySXmquDIhr</t>
  </si>
  <si>
    <t>MU82eKhZsa2VlmyfZnSKKGoFc0RApTQR</t>
  </si>
  <si>
    <t>RG8moS4Ytb2We7WqNr2haL5t5aBkSQ2J</t>
  </si>
  <si>
    <t>9cuLJz1gA0ZdOgZXpRO69OkCla/a0R6E</t>
  </si>
  <si>
    <t>8/a0kv1h98kpWZVmQvHmDgvyFzL3eMk7</t>
  </si>
  <si>
    <t>CDMsr6jrUM5wO/CjWDIWuMfm3oAQCW1a</t>
  </si>
  <si>
    <t>8oGTgSoU2kSngcKpqS6IZL4djrxC0tq+</t>
  </si>
  <si>
    <t>lI31oS9LrvHy92PmYx5PbyP4yzQHSNhN</t>
  </si>
  <si>
    <t>ylXomyKgrtO9hC0tqA1qJHD5uDBQNhHB</t>
  </si>
  <si>
    <t>152Q7mYSau7LfHOeRuysXXffxoFuAm4w</t>
  </si>
  <si>
    <t>q65Pf/+BBQq7tsooOgq4CwzeXLLJLtRA</t>
  </si>
  <si>
    <t>NfZtj5AVCk8wf4ovpT5sHzVoMkhvJGbx</t>
  </si>
  <si>
    <t>mcG4dgWLiVR8xC5lvbNNioXQOHEU4dE6</t>
  </si>
  <si>
    <t>Qr+T8iWHscz5niLpAttnYILXmcMSapw0</t>
  </si>
  <si>
    <t>LEbJ9GEcw+iy+WFxbSMSAn4dd2EhOnGl</t>
  </si>
  <si>
    <t>kEYD9vsFHYnXUci8Suzyt1Fgqg3bH8gS</t>
  </si>
  <si>
    <t>a09xe7rKKKJT334yKrXJJ5+CWa8Y0erX</t>
  </si>
  <si>
    <t>r3Zfd7xjEZVe42z70fmCXDH5MwABddAS</t>
  </si>
  <si>
    <t>ec/XhsjXHOmUrg63hjkP4fDMjVMSH0pt</t>
  </si>
  <si>
    <t>yfVEo3hK/mWp4eN9Rg3OIPWNR3WXZ1hd</t>
  </si>
  <si>
    <t>dHtGjXkZdVbj8jE/wNPkw0r/eFtBsp7I</t>
  </si>
  <si>
    <t>ufDezpnY9TGk9oq/bGjxKI/7o8JWztjE</t>
  </si>
  <si>
    <t>MfFslxzO7r8k1IQOiKWI8xfjSSvRpRC7</t>
  </si>
  <si>
    <t>X0DXskU+Gb5r/1bHLywCzjj2yt2cQAEw</t>
  </si>
  <si>
    <t>3XXpKPOk0p18XG4mOUEZHwpNvEBNLOIx</t>
  </si>
  <si>
    <t>9Ql4iofqEhn5Du4CM7peCwZbvKK5Nv2Z</t>
  </si>
  <si>
    <t>fLqYnRd7zTMcz4FEgJwqd2GjHZVdS5U4</t>
  </si>
  <si>
    <t>oIchOqDxIpljtcxl/aMwDBiC+o+Jznvd</t>
  </si>
  <si>
    <t>RbjJ3XhiJNx6+kGtNND1lwJbl1DFCX8/</t>
  </si>
  <si>
    <t>576WmiQAk4qCt38rSLIOtDdCXKQX972z</t>
  </si>
  <si>
    <t>OYLjQcl7BfL9xNDZGhHgVHyuakqOLrFm</t>
  </si>
  <si>
    <t>FM9G7Lx79hTc/ciMoqONKO8EdCrJw+EH</t>
  </si>
  <si>
    <t>RmBtRpROCrChpy7jdnBnK1F/91MDfxdn</t>
  </si>
  <si>
    <t>O7jjJxHF9iWVDWEzTaigJuk3sw5sBaQB</t>
  </si>
  <si>
    <t>6Nlnyh5+3YBSi4xCw18vNM/jqWKNrx7O</t>
  </si>
  <si>
    <t>hVqrw0HBuqvFTYQ+tcSMHLA4IhiierHw</t>
  </si>
  <si>
    <t>vKfdlXHpC1e/NEskutNtQ4F7oDMf2lyV</t>
  </si>
  <si>
    <t>7tLlqhW83XbrU0G8FTJ2EU7YVZkxSt/U</t>
  </si>
  <si>
    <t>lABjm0LqtXNudGU23IIO7SPwY/8sNFPU</t>
  </si>
  <si>
    <t>gzzE48foOoG4HQXw1z4CdVYsTIZur7zV</t>
  </si>
  <si>
    <t>jYKbboxEaD2TiSs5GbJatc8LZj3Ar6xS</t>
  </si>
  <si>
    <t>clwehbPLp/fMsgvLgNsNboJf0mEeLpCs</t>
  </si>
  <si>
    <t>Y0AtPwYTO8CKi/3vIZ+IWSdaici/uDFk</t>
  </si>
  <si>
    <t>kuDJj5DMffg0fAv6pFItPXEhss3ZXHjW</t>
  </si>
  <si>
    <t>BMdbTpQN7Ni+httki0ttOMKV3lXD3lPE</t>
  </si>
  <si>
    <t>dkQS5XO4hYoyYviXVY7nRaBxEyIog5hi</t>
  </si>
  <si>
    <t>irinDL7NMr8ujUNe8eTY19tRszqpDLmQ</t>
  </si>
  <si>
    <t>tEmye2t6sQuDuIid0Iyuf/FERcd7e+wk</t>
  </si>
  <si>
    <t>9A3iANIflh0Qnrp4nKCQ3Y7f3AeeEy7T</t>
  </si>
  <si>
    <t>mEqSlEM0bFLF5kow6FRolAChrfmn7gap</t>
  </si>
  <si>
    <t>LtBNgQHqOw96+Fth7AeqzBW8bS5T1FEI</t>
  </si>
  <si>
    <t>9mYSD2Prho19l+PpNpjLm4FFVPoqvriK</t>
  </si>
  <si>
    <t>NlCs5bi4/kF7QZ0/10yNBFjdgJQ9Pxnq</t>
  </si>
  <si>
    <t>8HPeaRq6c/h5pJlfcz4oKFbyKq0KgejD</t>
  </si>
  <si>
    <t>8JZJzuVKPNcUDjNp1gZ+YoQIKyHiW89t</t>
  </si>
  <si>
    <t>gzR6zu+ZxPavoP4GcVaZgXdl9y5Hs25x</t>
  </si>
  <si>
    <t>VA7bbISMMZHRcQtcTpjLD6Yav4hud/Vo</t>
  </si>
  <si>
    <t>wohkZB5bOoQuyeu3ilem4dLHw/HeCtbQ</t>
  </si>
  <si>
    <t>91iHUcDJqKayAvA3GcIzL1wuawyRxqfO</t>
  </si>
  <si>
    <t>zfcM+uHA1dQtZbav875ODRhWerX9CJmB</t>
  </si>
  <si>
    <t>2+Oc6YcbxKHTlvAIcYxgq/ZC8VZr4FSG</t>
  </si>
  <si>
    <t>7Br/yjAyM1/6bolgHf2cDjJJTYS7MLDD</t>
  </si>
  <si>
    <t>DjAFunWHzlymoUwRW90guhpfZyBcOk+7</t>
  </si>
  <si>
    <t>tiV8HNs6anQ7Al1PHogYmfNU62Wd8ZIE</t>
  </si>
  <si>
    <t>m42kF0B4m+WFLd3ZsjK7UOLGeZA5XnyW</t>
  </si>
  <si>
    <t>4uURacPNPkJq+1fFQoNjZ7burDVi1fma</t>
  </si>
  <si>
    <t>w2rI2jhwyEm5cdGWlbL7xpVhWlhWTq+M</t>
  </si>
  <si>
    <t>mVoxY8D7skGazUMcLRA67ZCxjwY1HKtz</t>
  </si>
  <si>
    <t>Pq6hPNYF09irRjuouiXdAGX1W+wxNrvK</t>
  </si>
  <si>
    <t>3olCw4cT3yaSwaExemnKk/C0XQ/GHLRR</t>
  </si>
  <si>
    <t>VqWGs5w0Mg227QDPXmOali0YvVhCBSjH</t>
  </si>
  <si>
    <t>fYA/iPOtHj4oyY4XjEWSNaUeNq+k8CN1</t>
  </si>
  <si>
    <t>FI2nmktS2DQXRKYOmUvSDdENPBrADvdV</t>
  </si>
  <si>
    <t>GGVQ0DqZoc3X1FRJgu3qlkyuhrdRbDrU</t>
  </si>
  <si>
    <t>NbDwdFGD8ujMCksCcbYlKj8r/G5sLaV9</t>
  </si>
  <si>
    <t>qfPnSq3dmMkZsW9y+zP4jZUuERkvqsQu</t>
  </si>
  <si>
    <t>55JN+VArSr6rD/YYda096auTmvzjl2V9</t>
  </si>
  <si>
    <t>iD8A3OFHO717G4KQd8BQT8Daa3wx7iJU</t>
  </si>
  <si>
    <t>Ovgd08Te/AaVzaQxfoK4XXL471+TSVRP</t>
  </si>
  <si>
    <t>VFXPA06zjh/fjXQVVFy7viSEih8YRHcs</t>
  </si>
  <si>
    <t>zZqKh7Tfe6Ni9j7I3GYNKQPuYUgxq5f7</t>
  </si>
  <si>
    <t>r9ePhqnia1AXRXdfdrLB3dEOIdj34aOf</t>
  </si>
  <si>
    <t>0mOULxbnea54+mp7m/uS/5AW5QSExNdy</t>
  </si>
  <si>
    <t>QtABCY7PgSo0ywI9iYCvJJFnVEfrNtKT</t>
  </si>
  <si>
    <t>EMHsef0rDKyZOFprV1T2UGcoq57pG8BH</t>
  </si>
  <si>
    <t>QRSi6HX/6srYJHbwa38gmS/gtupDX3gG</t>
  </si>
  <si>
    <t>202E5jr2qr4AoRdNLXsgXDle71T7JUXB</t>
  </si>
  <si>
    <t>tbUFYU8NEMVHb4KWhRCCUyZcpmAnXJfY</t>
  </si>
  <si>
    <t>kbw7M6TvLzncfavLu8ucf4CRSn+Wy2u0</t>
  </si>
  <si>
    <t>DtI2uTpSbzzeiyc4OeXjsMKfFuD2cgwh</t>
  </si>
  <si>
    <t>lJf/e23A6Io3pTx2i7sVSdTeEc5Jx9Tp</t>
  </si>
  <si>
    <t>qgWA1917A+0/akXRx/AAYZ4A7dX0dwRZ</t>
  </si>
  <si>
    <t>1uM5YDaURGIttcVhQJrXMmFBeAKLfloX</t>
  </si>
  <si>
    <t>qOz0VHB/uwRQXZAQX717Kn/OPtPWCiK1</t>
  </si>
  <si>
    <t>SCgPGjVzaG4W0B0raQjafkb88n327Zhx</t>
  </si>
  <si>
    <t>U9+6I+Aofgnx9c+qdEVce+7n1nwLPftz</t>
  </si>
  <si>
    <t>yDHl3/HJJv9rzHQPf7/reqrF+V46FBrL</t>
  </si>
  <si>
    <t>rZs4jIhrc7xU8lNK2pkTivEmjZlbRpsI</t>
  </si>
  <si>
    <t>cj+Hm0DNLBk8ON9lmmE4DT40wioKufgU</t>
  </si>
  <si>
    <t>VT6lrAMdf89b/R6XaXc6LpUhUYmmsckq</t>
  </si>
  <si>
    <t>af2/rbq89w7uYc4/9Nf4YmrVJ5JShMkb</t>
  </si>
  <si>
    <t>DRiJg21wPMDf9ao9AYonEa/ZxFWjWwXz</t>
  </si>
  <si>
    <t>BJmSxINtTnqdU/T8F/wSkeycJbrUHDYv</t>
  </si>
  <si>
    <t>p5jLWL8nU1Mt4S/Zr9MLJl/7p2qAXmhA</t>
  </si>
  <si>
    <t>DqI6uO0XJV+1oRgh6hO8Jr0GBywE4Vlv</t>
  </si>
  <si>
    <t>eJb5nF1uip8ZUKaPTvR7kQSEtcQc/nPm</t>
  </si>
  <si>
    <t>Q9nTTt3yoN+tLfq/U9Cs++SzsZEBcKJu</t>
  </si>
  <si>
    <t>8BLOSncN2VL2fsMjr8Msxk4tw/FFza33</t>
  </si>
  <si>
    <t>zoNrYzERjh/MaLtejp1PJEhlee4gy8jG</t>
  </si>
  <si>
    <t>NshaYZydsD0LBn2OqBMp9P9GejPFwTmF</t>
  </si>
  <si>
    <t>N2kQqeLmWYwtkfLWEeKVNpXX8Dc/WJF/</t>
  </si>
  <si>
    <t>USRBtrfGksfuEuMlwtRABTJBM6dlhZvs</t>
  </si>
  <si>
    <t>BC6Zxz+QXwsq1fa2Zxf8NvxnTlFMAi7O</t>
  </si>
  <si>
    <t>dzrXRzM4BSt70yIOX5GRAj0tGPdlKyyj</t>
  </si>
  <si>
    <t>q7mXSapI09gvFJSijcs8QKsd1t1sHMvc</t>
  </si>
  <si>
    <t>WS205igXfGQJGRM3P0F8c0BC4ZuVdkZD</t>
  </si>
  <si>
    <t>CF0ysEBh2gIThIxZF6UfFKCwigNSqvSS</t>
  </si>
  <si>
    <t>dcDJ2SseTBUUHFQAklayJ+pbDCA0Kshi</t>
  </si>
  <si>
    <t>OwyhUaOOjCzpmCPag8GSzBbyTSlULtYX</t>
  </si>
  <si>
    <t>3lNxg784AAqhh4/J51eTjeh8K5Y8zMDb</t>
  </si>
  <si>
    <t>OJlfWeKi+E0rMc0bylr5uh97balGxkec</t>
  </si>
  <si>
    <t>Gael8VqDu9hd5zkhzFhxoWv4pqBzsDTl</t>
  </si>
  <si>
    <t>cvlKf/orNgKuDZvcrCpd0D4f4L4PTRg+</t>
  </si>
  <si>
    <t>do4XEeY2j9uDhPQOSv1S09GkDvCwlvqZ</t>
  </si>
  <si>
    <t>VAYyiODGCKx4uXSGD2FV0zjA7mVQILCp</t>
  </si>
  <si>
    <t>9sPhQfz1XaolD1LUBVEUqvLvmm8euHlh</t>
  </si>
  <si>
    <t>07xal0wctfFi/+fmZL+qoVLr4e3Huuya</t>
  </si>
  <si>
    <t>P3RDt7g6E7rq5+H9z7WTJqD7e39HOsyQ</t>
  </si>
  <si>
    <t>yFtybe5voYZ7GusSJ+hmpBq+KVS6MeyH</t>
  </si>
  <si>
    <t>RVhmhbzKABIhH9G872WeRoUI+6shUSga</t>
  </si>
  <si>
    <t>g1DkfYwZNjlcmVxcJHhED1+uJgHGPqnH</t>
  </si>
  <si>
    <t>dfnkp88geJQOYslnQmyruptq6UmDOafJ</t>
  </si>
  <si>
    <t>aNewter52jZALSnv/kYoYXpkrQxL7EBe</t>
  </si>
  <si>
    <t>JrL1S3Y8IXprLd8evjXucLB2XVIewsfx</t>
  </si>
  <si>
    <t>pHvobWyqK6KyUC7T2+Zhol3YH0Rkv1FQ</t>
  </si>
  <si>
    <t>SDIC41+fpbd5Kmh6L0E9c3YNR6TVdLGr</t>
  </si>
  <si>
    <t>qGkL9knYWZfmQx1b665JLr3qLkOWN1bY</t>
  </si>
  <si>
    <t>jc2TwonZMAC0S5M2o/0ELfV+0sVETXmE</t>
  </si>
  <si>
    <t>VLlIH++Vjb9UI1JDt0P10XQy5X+jC+eZ</t>
  </si>
  <si>
    <t>FBmIZXBemK41PGfriva/yMYsH9j5KWpD</t>
  </si>
  <si>
    <t>KalpW4TGcXsJEYNQ5Io3EgNMy+5g0RID</t>
  </si>
  <si>
    <t>cLctsNPmOCh8Yu1/Rytfrrg79n/6O031</t>
  </si>
  <si>
    <t>5QeqDDhe2eXa4u33aj9eW1xucYzsCjOS</t>
  </si>
  <si>
    <t>BdWfFpkrxBsozibUplmQgPEHK8ZskNN0</t>
  </si>
  <si>
    <t>B4Ji3qaEZhznfn3jqynixAy4MoqIrCeH</t>
  </si>
  <si>
    <t>5TojLzHL5Sf4H5lXvQOBaisRVSbKqpR6</t>
  </si>
  <si>
    <t>9lEa9lI6Lt3VTd/1/lZNMcQC0N9c8tZo</t>
  </si>
  <si>
    <t>Qwb2PHqjp2pFocC797iUZjsyDQP29QG7</t>
  </si>
  <si>
    <t>j1/Zk+CycLtJdU9DhL3ALwYameau5VeA</t>
  </si>
  <si>
    <t>rYZ3hl1s2/Q34PTXymve8WEtJ+oYm+id</t>
  </si>
  <si>
    <t>WNErofYEF1wEwLnR0/16mvtATtCNoYmB</t>
  </si>
  <si>
    <t>WxPTkLpugHdpVt1cWpN+aXI4YP8nuwpc</t>
  </si>
  <si>
    <t>VD4LTT23TPXRAxrxDs6+CVXPF6/lLf2E</t>
  </si>
  <si>
    <t>M7lZNPHVYQKOFXUnZ1RQYm8fCAhCGouZ</t>
  </si>
  <si>
    <t>T7o7Kh3kkpV8SLTw/GFwTQ5SJkjvn+0l</t>
  </si>
  <si>
    <t>uS620bMYfaI9sfyyGD0I98L4SlCABfEx</t>
  </si>
  <si>
    <t>hHDRXuuIILLLr18W/H+SjeZG0FjVZCpp</t>
  </si>
  <si>
    <t>y000cEv2/d9Not7nY3OYLmoiYAOiE/IA</t>
  </si>
  <si>
    <t>0lWUNqXVFhrFxiddA1qi17vgnlxA13LS</t>
  </si>
  <si>
    <t>H2JsoCPbrF3Xpx/sUCnJ1eBlIwHACRJh</t>
  </si>
  <si>
    <t>BhIHXulrfHGKL1rZk3D49xvkznTsDhqs</t>
  </si>
  <si>
    <t>lNIDwIdchsf9cewPyKTUQ5MjgRgKdmSM</t>
  </si>
  <si>
    <t>v+7qUoLarOWOS1AnMldoYIT7yOkHjLAq</t>
  </si>
  <si>
    <t>hDQlt/LzBVDO9GObCjwO8UYJXhx6NNuc</t>
  </si>
  <si>
    <t>VoxB/hc89ECfBVsb7JzgwVX6aGKmaQC+</t>
  </si>
  <si>
    <t>TcnAU+uXZIFlbpfS7/Rp+H4RSVlG7Ce+</t>
  </si>
  <si>
    <t>hYpmNFtua2jtaGG2C7bu70Wg2ghPo/OB</t>
  </si>
  <si>
    <t>2KjME7B9OikRnZtH7dYJUc4A1dRRWERz</t>
  </si>
  <si>
    <t>ONGUDA42xIHhIouAeoCuRzAGBvl8JpAp</t>
  </si>
  <si>
    <t>MsUPb0bEsYQAj7M4bm+jhXylbbxAc58p</t>
  </si>
  <si>
    <t>8XkpRFtyP/E96jdffT46p6IceI4X6ZO7</t>
  </si>
  <si>
    <t>VpAnD1bD3H1N9KKuJhksPA3vNZwZkQg+</t>
  </si>
  <si>
    <t>WcyQLPjXqSW+dhR94h+oq1GgqLJadKdE</t>
  </si>
  <si>
    <t>RVmYGCP9QeuZOn+2ZwvfDIb0IeI2zbrr</t>
  </si>
  <si>
    <t>4yepWkhP3FrurdvnWuDR8v81Zz4gR2w4</t>
  </si>
  <si>
    <t>vSZWGRwlglehzkn/z7zHvJ029Wbof+jv</t>
  </si>
  <si>
    <t>XPFCm6hhkq8d+qcD1C2syd8881nrFD4U</t>
  </si>
  <si>
    <t>YLIMKcFbHd7kg78OtJ/k0nVU7fppbGro</t>
  </si>
  <si>
    <t>USoWGZ26vJeIzwsu7+OrdL/oQO0fr/iy</t>
  </si>
  <si>
    <t>q8y6G0MfZg7I3F+3W+dsU/VZ935c5lpR</t>
  </si>
  <si>
    <t>T0vawVFBdptmyeuKFnIjRUpjvrRLX/DQ</t>
  </si>
  <si>
    <t>A8iPTJ9zTiMdCHBusaXA/6SKX66MZ53F</t>
  </si>
  <si>
    <t>voio0sl2QqfdwCH9Kb8Bm2F5i/IeuUTn</t>
  </si>
  <si>
    <t>etUymL4vVkEE/ljWzOG2/z65z9Yr532o</t>
  </si>
  <si>
    <t>N1h3Tm0ich29y+tWujaNPassSr4IC8Ju</t>
  </si>
  <si>
    <t>2lma+55o2v4zQooVCbvDqxBoqFNOFONZ</t>
  </si>
  <si>
    <t>FvtxGJ7fBDmB/Ml6D93b8HwvQdkS8irO</t>
  </si>
  <si>
    <t>VMWcbjOkP0EENhP4WG0okuw/ESpYC5Qe</t>
  </si>
  <si>
    <t>w5wVmw1cjj32vGyJ7I5HrMGn4jHg8eLv</t>
  </si>
  <si>
    <t>xXZsL3eKO6VV3MoqIVvK95WXcfQ4goGC</t>
  </si>
  <si>
    <t>3wK+ofCgm3GH6ieCmd+qHcSlttr/N3yu</t>
  </si>
  <si>
    <t>8C/Fy9jqbyY1mDzqeo3v6afmOLICDSkg</t>
  </si>
  <si>
    <t>wZUKNCh3Sr5i3nh+NRlM3aMnQ4Gg3Wa2</t>
  </si>
  <si>
    <t>TX1RunR8iGPF9mnFIGgFIPy3jgOnjs1a</t>
  </si>
  <si>
    <t>IerFyUynbylVL/Jr9ghbrk99VceFpPUo</t>
  </si>
  <si>
    <t>enp/cSM5pa8VSdE+miCJN8hYXz49bM0X</t>
  </si>
  <si>
    <t>9Ub/l1W3BQefqRybObcjtCkUjLBXIKhv</t>
  </si>
  <si>
    <t>SuR8PMcm8oZ8x8htGOV4/W/nqb58gUXz</t>
  </si>
  <si>
    <t>RAENjODZM1Ym7cLuupA6cEqRmnFHwKZR</t>
  </si>
  <si>
    <t>oidtOaxjmkdGCYzyRNDTO591wlu35GIF</t>
  </si>
  <si>
    <t>S/UkN9sf9omc+Wk6YcN5EqvpoQE/3Eb8</t>
  </si>
  <si>
    <t>547uz83Omc78Nytq87x0KFxfTpQbINHL</t>
  </si>
  <si>
    <t>1xMkzl0bkMnb75qGw5jgn0U+jqL5u1rf</t>
  </si>
  <si>
    <t>3uSWrMf9jNwP00NYd2mMbbGQwXnT/WkQ</t>
  </si>
  <si>
    <t>nxNrMAKmHxW44KVrQvt+D5ui3cRulvyy</t>
  </si>
  <si>
    <t>QEPEVDQmwWZIJcq8Uplas4V7gf5lmpIW</t>
  </si>
  <si>
    <t>PmbIJQJJiCx5atPqFbwGWOzDjhovn86L</t>
  </si>
  <si>
    <t>GUCKEY+/73pdznYW+ey4j/xugz/OJA+x</t>
  </si>
  <si>
    <t>HInETS34UEjJ3V4kRTLX4/KmMH4K+oyI</t>
  </si>
  <si>
    <t>jlwkq49ndrXDAPvYDrZjuMgSYsT9yAai</t>
  </si>
  <si>
    <t>QpjPIbx0CPOlDE55LampsEST7fhQE//S</t>
  </si>
  <si>
    <t>2miMrH559A1ESihauU0/Mypg516tq2OZ</t>
  </si>
  <si>
    <t>dO6n6NIKtzPYmv8fbkOWXoRvQetr/0tS</t>
  </si>
  <si>
    <t>onZrc6pg+P4tvnZa9DE0pud4QmMmPt6O</t>
  </si>
  <si>
    <t>7iY/ZZZ+FExeoUZ+uuMBB12JfZQcchpZ</t>
  </si>
  <si>
    <t>NuQEjv4VVuGEgCyZpA+EI9LEbnNsbINb</t>
  </si>
  <si>
    <t>gknj+19EZlXMXNfqR2evu6EEobWJ/AU5</t>
  </si>
  <si>
    <t>LkZ0SEGlxCb2+ruwQtwP88y7JsDVwsuU</t>
  </si>
  <si>
    <t>e9lTFYnZSGGWYAhskA9r3lUpHKKVSPfr</t>
  </si>
  <si>
    <t>L8VszKzDp/wT2JTkkp/y0OwfS+i/kAPg</t>
  </si>
  <si>
    <t>p3nuLLLQa+qp7IHAtzJpG9VYdedgHcbG</t>
  </si>
  <si>
    <t>opZ5SGf4vd6cg5nVuWeGkQ8jXr4HdXKM</t>
  </si>
  <si>
    <t>j8cBP7GKjXszcrmGqjvzyfFOnrVGqgSW</t>
  </si>
  <si>
    <t>JCaHxj5p3h7agJd0leBdI7z+VN3Wnc5I</t>
  </si>
  <si>
    <t>Fmy/A70flFb6y/Hjgo4/i3Wiw9u4/KAE</t>
  </si>
  <si>
    <t>Xse3PaCYGW/ArQzsf9+c9oM+iWp6mlyG</t>
  </si>
  <si>
    <t>1UZqaO6A10/hwrP7bvzAIfxwK5NmiJzH</t>
  </si>
  <si>
    <t>4AlqKUppk3HI9dsk0RhmyaiqH3mynSeb</t>
  </si>
  <si>
    <t>gBDF1tW3asWJUxoI3T3Eh1PEE1Y8ZN6L</t>
  </si>
  <si>
    <t>ut+iwIHyyMnmym2/b2Nz6FrG0MMFoUDh</t>
  </si>
  <si>
    <t>Qxnmwt9gnBCiHh9Aal1nD+4Poyil0SKl</t>
  </si>
  <si>
    <t>ACcSs70CAnnoJUIisXaTn7QF+JtA0P+r</t>
  </si>
  <si>
    <t>EvVT35zPS80dKbAuLt87NwufBhGUdCTv</t>
  </si>
  <si>
    <t>bKJx52YDukRdTcfg4x0fSp6oaeBdVrHb</t>
  </si>
  <si>
    <t>Gjnncnw2m5uHcG2w9fh9dGdXzDGE0OZW</t>
  </si>
  <si>
    <t>aXwK+5eIREun0ijh+fqgTak+yzAUpJT+</t>
  </si>
  <si>
    <t>Uyx89vUfTyCm+hQFZbr0ZOMADhKkvnfh</t>
  </si>
  <si>
    <t>ZGdoP6YYhM3PVtAv35nJjYxlK42wM9It</t>
  </si>
  <si>
    <t>ApdT9jMliZPHZT7AEeNJW09w904EFk/9</t>
  </si>
  <si>
    <t>O5qKiqsbIMtv0zFyFj0SzX8hMzOrvk7k</t>
  </si>
  <si>
    <t>DKS0ywodjh8c+DjFzMayMRpU8wOxpm7H</t>
  </si>
  <si>
    <t>RkKughFujJ3+q5ZyvEZND5miSshOEd91</t>
  </si>
  <si>
    <t>4YlPPy93NqpU0SKCGIUWf4H6dbOvL+7a</t>
  </si>
  <si>
    <t>6BP9cujRkML1PpuA9YyQsKULrXW9u6FZ</t>
  </si>
  <si>
    <t>9rRO/0Dnq/L1kszZQ7TkgJH2A5UOxM2H</t>
  </si>
  <si>
    <t>GGjLN7WOKEwwtZhMKOxIBGpsVZKuXBD3</t>
  </si>
  <si>
    <t>UiugCfHlKdSQ07yN4ThDBaodly/i/Uta</t>
  </si>
  <si>
    <t>1UZtnc89poeMC6ScFKD/YaU2Tcp3qOuV</t>
  </si>
  <si>
    <t>i4RNnnNmwC8+qTrH/0VxQoJ4zbmUtZMa</t>
  </si>
  <si>
    <t>27garmPeKiHG3gxvzsxan/OfkQJWWEyD</t>
  </si>
  <si>
    <t>EPMSSiLhRYlxz372qV8sSRehjApj38H5</t>
  </si>
  <si>
    <t>btV9RblcnBMIOK3bEQIImT3IrDCp/yg1</t>
  </si>
  <si>
    <t>6v/0CEDXK0swpHTwKFKaMrshnBhrZljx</t>
  </si>
  <si>
    <t>QV9UREKKsX3w98mnFCaYt+CpK3PguXyt</t>
  </si>
  <si>
    <t>uXcFWAvWcqjFImxubaPIHI/A5Dc1E9TI</t>
  </si>
  <si>
    <t>yQeJYjRp6uNtxgGAUt6AdCNIq1S3F6pd</t>
  </si>
  <si>
    <t>ARV1W1k5nYM4a1qLgIyrKoJwy9T40+px</t>
  </si>
  <si>
    <t>f28FG6c5Z5B7qX3oMJLDzNVlcXLGJuq1</t>
  </si>
  <si>
    <t>zurL1mEr2JbVzi8K754ezsQVTxC4iR9i</t>
  </si>
  <si>
    <t>VjfFg7md9GlYVlSLHRyUXon1V4ILmoB0</t>
  </si>
  <si>
    <t>ZrCU6SMC98wEK75ge/CpUenIIGI0XZw6</t>
  </si>
  <si>
    <t>tnjslyPoX8GaQxq8m5nd8og61mOprx3c</t>
  </si>
  <si>
    <t>zeOfklbmX7SEuAmOl5BVV7PnO/RkOFay</t>
  </si>
  <si>
    <t>PubMmWPe/v84YyFVB6DLQmRZ++E5VTHE</t>
  </si>
  <si>
    <t>1GAR8ilYHzMVzaMvsDsurBsoo0BCAab8</t>
  </si>
  <si>
    <t>fvZ1Q8O1t/NDy7SV2a857Fx4LhpkbGj5</t>
  </si>
  <si>
    <t>z1qKmB0D8Iv7Nb2LQ+9QY93z8IAxPICY</t>
  </si>
  <si>
    <t>0oXcMqHMCYDNogEqYKJkgnHd/En/Ue6o</t>
  </si>
  <si>
    <t>sAMsSQvfAAPFGAptLv64n4gg048t71zQ</t>
  </si>
  <si>
    <t>iWpq9WdJidxDxXtU8OSYp52V3SY9MVW0</t>
  </si>
  <si>
    <t>hjIQy/xgBV9ZGb2O3q0Rv1iXt9DW6HCh</t>
  </si>
  <si>
    <t>hyufmLBz8dOf9GkCUgqm/6R3IofNfP4X</t>
  </si>
  <si>
    <t>LAA+Zonjf1XChHRzYjRRihlain0lfFG6</t>
  </si>
  <si>
    <t>22QKobLSbNwh+NnOjgcnGXI7eIEaCfZq</t>
  </si>
  <si>
    <t>3ScCSXPA9wgWqil11Z9ArCbXVwu5iMgV</t>
  </si>
  <si>
    <t>zK2i5xLOa/EpNZcpcJzPAlqTQL7wKYGl</t>
  </si>
  <si>
    <t>moHiWK/SMbF3b/dUW0uQpq1c8EI+Wf7C</t>
  </si>
  <si>
    <t>C2nSfi2vWOlCRJ81XzxiX5IDNSbvH75Q</t>
  </si>
  <si>
    <t>kuHvQVGERLrHNJw07MzxIqPf1BLZ0VQ5</t>
  </si>
  <si>
    <t>1Fw6DhFpUZ1HgTl2IvKo+Rs9VipqtoaM</t>
  </si>
  <si>
    <t>UQWIRk7nxPfE154AN5XYZEbY5IiGVuSj</t>
  </si>
  <si>
    <t>fum674u4K58RBl7jw4RqMpFNJJk2V3F/</t>
  </si>
  <si>
    <t>+pyR6GfYyicrOwSRgx8XluZYrneY/2Bw</t>
  </si>
  <si>
    <t>hmdDjqtUxnokivW/PsJTZ80Mb8JwNgx6</t>
  </si>
  <si>
    <t>rCo3Zi+umCBa8LTWaSkcniEs5sePaMAs</t>
  </si>
  <si>
    <t>V/EU2BoRYKbbHVmnFiD5D/VoHL3pYvVC</t>
  </si>
  <si>
    <t>3x75pwZlS9GIcxo9P96ARRxKhrjCxv4g</t>
  </si>
  <si>
    <t>JtnFls21GdrvqTvopB9F58taj6TTe++T</t>
  </si>
  <si>
    <t>bK3u2Pwmk6OFKeoKI9YSaXUCbPZfOpxY</t>
  </si>
  <si>
    <t>kBHgg3UV1emGeOZXTU17sLmOlntvlVSg</t>
  </si>
  <si>
    <t>0upV92H8e+EKG6ZT+5znf2eZUGMbNSiN</t>
  </si>
  <si>
    <t>36en85tjrjxFXZC4Dfo1JTOi/US8U5D3</t>
  </si>
  <si>
    <t>bzAm6vtABSNtWCxESmVem1zRRsQ4rq7q</t>
  </si>
  <si>
    <t>UHxoEYoKdX3x2+ZmchRLVq1d1fBo2/gg</t>
  </si>
  <si>
    <t>S5Jf3i8nmEaioLik6yJ04O5ftcg0Negc</t>
  </si>
  <si>
    <t>LxcPnJyNMT1fGusbKUfLbWGLVA3nDDD+</t>
  </si>
  <si>
    <t>20jmKYaa/aU6RRkJGBHAEoU26vrP+dM6</t>
  </si>
  <si>
    <t>isj++cd9uzAro/Ux7m9i9VYoE+bAltpq</t>
  </si>
  <si>
    <t>LkkwuaPLiaUQu2TBs5a64Ng2EmXSVP4A</t>
  </si>
  <si>
    <t>IXVVMU1jSN53OJOaBXJxbtl8g5JZ6Xf3</t>
  </si>
  <si>
    <t>CQsfE1dL6v062Wm4VBAz4KotuPchgn/9</t>
  </si>
  <si>
    <t>BWbQfDl36ygw7sx2Tgyb5ktWXSlpktjP</t>
  </si>
  <si>
    <t>kpCfU23FBCAjsDCZsHFq0tA92brebBaG</t>
  </si>
  <si>
    <t>77Lk0vIKybpuAFUk33F3Cy2o9XofT0wD</t>
  </si>
  <si>
    <t>0NblUOExzX15b+Ycx9/2zeXR+Zrg1FrO</t>
  </si>
  <si>
    <t>ryEvYOYAxHhuhDZSaGHWdOSbg12F+Gq9</t>
  </si>
  <si>
    <t>SABUrRhLMANYkKmYvRjiUcSNDqEDNb2r</t>
  </si>
  <si>
    <t>cozWFHheHF5KbANh6s8wt0iYdmFbIqeY</t>
  </si>
  <si>
    <t>yPyOnX7/MlWXTWIhByRoGK1yUdJ1b4el</t>
  </si>
  <si>
    <t>WtQ5VgWinjwxVXcuEwKowV+2nkNGEfEB</t>
  </si>
  <si>
    <t>IPkJ+piGGEAkGsz2cgRguLLovuyIubUJ</t>
  </si>
  <si>
    <t>w3gHuRIVe2SEWGLZX8knPasbSu9lL21/</t>
  </si>
  <si>
    <t>jPX0oPSRG+HY3zNDQX/vBB0auPoZanhq</t>
  </si>
  <si>
    <t>WCxKkzp4zzfeh8aZFuQ+zltG2/oROFDt</t>
  </si>
  <si>
    <t>YXgBN6GOjOllE9dAX6lozIwkldgSB1wG</t>
  </si>
  <si>
    <t>cIY4hyK3yvL9dX/MSyVwVno+wzbJYK60</t>
  </si>
  <si>
    <t>chG8h1NPEHi93URHC1C/SR8S6qzoOENb</t>
  </si>
  <si>
    <t>/BkXh22kUBJwuxAST4qyr4m/sfnlgnSR</t>
  </si>
  <si>
    <t>uEqmog01sCuUA0nLv1ROZ/xtHxMYRTsQ</t>
  </si>
  <si>
    <t>M71JGzyyLSSf/OJfBWncHnR1Tl/ECEVm</t>
  </si>
  <si>
    <t>CwnhVC3I4Q37z98LEdMTXP19pwq6qNbJ</t>
  </si>
  <si>
    <t>xHecDxJ4/n6/Jeu6yLOsXiuAQyCmEM6k</t>
  </si>
  <si>
    <t>ogWTpQdMk+DTbwwYf2cnBMwD4KpT2B6G</t>
  </si>
  <si>
    <t>wtzTKn89PymdBqLqnpP3iBbtNFra9ct6</t>
  </si>
  <si>
    <t>o9/UGeLgwX939Fupa1+61Vcb1XKqQhto</t>
  </si>
  <si>
    <t>JF1HtP7ytvkagwx8KSzeWetMp+0mON0n</t>
  </si>
  <si>
    <t>bJU8y+dOW4/GKfu7KqLHQiZWzHjIUmOC</t>
  </si>
  <si>
    <t>jv/msjd/oOClGo+AEGE103o0DgYQAf5P</t>
  </si>
  <si>
    <t>Y2e/7G+/ccHHsjTvf6Ao7z0lYkDm4hgA</t>
  </si>
  <si>
    <t>rx9K41DOqQa/d/c4izU1Wdngo9pQj3L2</t>
  </si>
  <si>
    <t>2l9004KcdXOy20uAU9Ks2irdGtpxJ4c6</t>
  </si>
  <si>
    <t>12pPgy5MtS/PeYxXf+v0UJpoKllPPQO+</t>
  </si>
  <si>
    <t>DQty673R6+W1nxN71jr+cbbimmZ5+iJv</t>
  </si>
  <si>
    <t>nNlXIP56e6W1DTCFp3eY0Nso3erDR+N7</t>
  </si>
  <si>
    <t>bD6oVu8PyOvt8mpuz/gIW/prRpUfcZEb</t>
  </si>
  <si>
    <t>zylPthOwEwJNFu11jkN9p8HXt5CfQgdu</t>
  </si>
  <si>
    <t>X8RTn+EOIJ7zwovZzFjQ0fb/cYPx81ri</t>
  </si>
  <si>
    <t>WKQAs+XMgT7Ho/TjKadbNW0ofctXpfZR</t>
  </si>
  <si>
    <t>g74aqyVo1/Ec36x2aA5EWJTufQPSgLGY</t>
  </si>
  <si>
    <t>DJ5dofcTPNEkZLYYS7VscQgF4FK8Ezif</t>
  </si>
  <si>
    <t>f2E0ng7mH8JxZEqhgqLyVwphl6cjxHUs</t>
  </si>
  <si>
    <t>WlRX22IrELeyg+cBX1LdMvDTYx8jrfVp</t>
  </si>
  <si>
    <t>ge9AE/5Lq9akTiAzahJn2fCZcrm19Qqn</t>
  </si>
  <si>
    <t>g88f380LWeu4QCrr0us4QPUSa/FZqiNj</t>
  </si>
  <si>
    <t>OkOa8n8xf/x4KiSRSkDBLk3WyW/p3UDn</t>
  </si>
  <si>
    <t>foiTbt7aP/tCbPnynOKG5RnVjzX0v5zr</t>
  </si>
  <si>
    <t>OYzko95zvENPRdhIiZ5nS43p62llV2Ut</t>
  </si>
  <si>
    <t>hET3eKOyEJX7f5xStfMLrlU2BHJn7Mr0</t>
  </si>
  <si>
    <t>VsPk92DXQGlXOb1wh6MXzOhamUDFmm9I</t>
  </si>
  <si>
    <t>Jnmat9bM922zRqd2HilLSVoCcIcxIdn9</t>
  </si>
  <si>
    <t>6QlBupvz0b3rJdbJP55VEaacF1vksCbK</t>
  </si>
  <si>
    <t>GCuT6d3WGOJ1EzZufY0XGXAOxP7ORUIx</t>
  </si>
  <si>
    <t>VJhHaLA8uMLDkByW/026GoUWt2w4xtRb</t>
  </si>
  <si>
    <t>GwORjNJyjMzQOi0DHGbGBuziSM04jU9V</t>
  </si>
  <si>
    <t>sebAGG37CBO2peNN/78ksXAAabHTQiqd</t>
  </si>
  <si>
    <t>2jtlaO7nVhvGXkOTH80RaAcWG246vI4j</t>
  </si>
  <si>
    <t>sh2YlFRezfpvrT/Qk6DYeFPyWMTf3YUL</t>
  </si>
  <si>
    <t>Lbi9H5WNEMVcXb9xZtp9T2trZOwZkA8C</t>
  </si>
  <si>
    <t>kbt45db8RLIhO46W0LcjOKyeEeHxmvQm</t>
  </si>
  <si>
    <t>M6YO8uDNftg4KlSZibTPsJtj3Js+5wkY</t>
  </si>
  <si>
    <t>dDINN9a+BcggcXkpsKNOGQoV3tXQRMto</t>
  </si>
  <si>
    <t>cpjQIE83K5bxFSUySYwix5xISMG82AKt</t>
  </si>
  <si>
    <t>6PZapawJAqbcX3ZRC773Ke5BZ4IRYd3w</t>
  </si>
  <si>
    <t>3oBCI0xUXV++9DvwETmTUKEXplFsekQl</t>
  </si>
  <si>
    <t>9Qkyg2K89WoSxpxk5kYyu5yi1V16cIsA</t>
  </si>
  <si>
    <t>fmnPAOP+bYsY+3D1k92NTxCy8Ur+S7Z+</t>
  </si>
  <si>
    <t>ME2C080rZWt7Ih/kO75fEceaXdlL9NmW</t>
  </si>
  <si>
    <t>9ApJRsUUp3rRlOgl2OzYkQePuFNAQpNo</t>
  </si>
  <si>
    <t>hUPUSFokWHj+cRCNpIrvggk6LsnblpeB</t>
  </si>
  <si>
    <t>8TdfxMCyuiHM1oyjM3ZE/fXKdF3hZrzB</t>
  </si>
  <si>
    <t>RqJgwH6sT+wTKrXLJ1+Pw062klNHD+ar</t>
  </si>
  <si>
    <t>u3Jl3cewwFk4pnppBW/a2MZmhGKoFxKr</t>
  </si>
  <si>
    <t>PzKHcH3Y7HN8sWZMcTnDRCKz9DuLPoVK</t>
  </si>
  <si>
    <t>HXCoa2Wr5FaOVoKMZ9ntjV0AKQAvFWx+</t>
  </si>
  <si>
    <t>R3y8fCIFxGs0ZZwmt/vPCqYUebgQP9yj</t>
  </si>
  <si>
    <t>klJ9O2xnjtP3WPjZEm4EUoS61+mtUKYx</t>
  </si>
  <si>
    <t>l3sM5Z/34piCSGfUNCxHCMRZArqFSoKH</t>
  </si>
  <si>
    <t>8IbhA5iUhyIPwYvTTPk9pvdgOLawh2eQ</t>
  </si>
  <si>
    <t>qo4JkFzV7DVT9J8/UwEGzxMD0+WMs29q</t>
  </si>
  <si>
    <t>/FByjUHTOEToLFVqR1QP5C92nKJDn/XL</t>
  </si>
  <si>
    <t>pLCd3AXZ/h0Nvdh6q45JEdME56QpfIaL</t>
  </si>
  <si>
    <t>NOHb4j3gowpn6sqlZhMM0UnGp+zw59sh</t>
  </si>
  <si>
    <t>8foU5CaaG9fNPiu8ODCC/TEjLHkgUSzV</t>
  </si>
  <si>
    <t>C44vUW/Jr05q+ft/C8tbLsYezDF7LWYq</t>
  </si>
  <si>
    <t>lC5VqbxDRmFcB13wkwSAuXs+nDtjaEou</t>
  </si>
  <si>
    <t>brinFSil/dY4GohuUdr+opW7Up6PYRtq</t>
  </si>
  <si>
    <t>3WTzXJQFSw/j+Zza/6BUY6QS3izDygom</t>
  </si>
  <si>
    <t>Fa9Kraewjt1YrXGiDOJ6xeg9igz0rnY0</t>
  </si>
  <si>
    <t>CqmZArDl8Z3bQRdQeeoCg4cb3ZWpIl/F</t>
  </si>
  <si>
    <t>WdxGRp4qYPwO++C2AG5uMXfHlw7Ud/hN</t>
  </si>
  <si>
    <t>DA12z4SLjg/xEa3h6ZUiciFm4wqehJBq</t>
  </si>
  <si>
    <t>znICd+ZTqmz0flO0ZFhuze2/bwJFdC7V</t>
  </si>
  <si>
    <t>r0RHpjtm3egLf7FxwX9cj1p2UYARHzhW</t>
  </si>
  <si>
    <t>WE2npLzHyTpxQiH8Ddttu6yN0ze9L8n8</t>
  </si>
  <si>
    <t>3vGBt8geEd+k9eiaibyTNKv0V2mIwi6+</t>
  </si>
  <si>
    <t>Oc5i4YQpJqAAeOccslxV9RyU/m0fqA1J</t>
  </si>
  <si>
    <t>WUgfgBZaFJouYuxjfetaVuAgRNULOiDL</t>
  </si>
  <si>
    <t>Ck6koi7Heuhe+g6N7loORg29jw6O4r4J</t>
  </si>
  <si>
    <t>qgKmW/lW8oWdLpqbT1Hop7zw+Y7X0m7m</t>
  </si>
  <si>
    <t>zn7y+/Ivf7Srdl3hSOdvmXJ3FIFnmTfW</t>
  </si>
  <si>
    <t>9QZeEMFDp8ASMyVxKg1wCCeoT7IzfgoC</t>
  </si>
  <si>
    <t>mQs1qt7cOu4uQoU45PZ+G/UXMKU4wL0g</t>
  </si>
  <si>
    <t>xN3ab24I2jFmkAtdlnViwXEwyIFIrBEB</t>
  </si>
  <si>
    <t>B5psx7o+BjJkFpB24ODSqnCCo4KTQYUA</t>
  </si>
  <si>
    <t>580l5FtxvbV4xETuWxzq0HRNkF+xso5f</t>
  </si>
  <si>
    <t>8yqc5qwD0H5ng5Edp+n8mTIc/ZQMp8Ah</t>
  </si>
  <si>
    <t>vS202FHrqKeIa4scqGnZObsf7K6UfZiL</t>
  </si>
  <si>
    <t>OMTq9ESrDZRO3dzJ1yR9Yf6BWM4i/1Re</t>
  </si>
  <si>
    <t>vcv+k5/aM7vu1Kzfifk5ziykZ9n/CFUf</t>
  </si>
  <si>
    <t>KZec+ee5G7JuA1m5vHpXqFhFFCPfc1eL</t>
  </si>
  <si>
    <t>Ixc5mo60TPnXpGbc0Ht9Wa/1sDtfpoBL</t>
  </si>
  <si>
    <t>JmIo2yHQSWHyfearAhKazJmgdtOALs48</t>
  </si>
  <si>
    <t>kVdnXqftUpMRUYavGo9nLq8VPvU1zogf</t>
  </si>
  <si>
    <t>bMug7k+/mmylPbfATQmC4WZni0+0YN2s</t>
  </si>
  <si>
    <t>PbDCPH+y3f1rEmNIklZJLVD/oyGhTsXH</t>
  </si>
  <si>
    <t>oyEqpSHa2MTOY0GugQTS+FLSaiTPLGE4</t>
  </si>
  <si>
    <t>4p+BFEr/LcOH9jeDjeNqvHL5UYnyg8rI</t>
  </si>
  <si>
    <t>IzhAn39CiXTR1c6lGMq0BeB22x6UdAIc</t>
  </si>
  <si>
    <t>IhOtZ0WS7wHw0ZxB6bTlRFvrWuifISdF</t>
  </si>
  <si>
    <t>E2TMWkj7wj4VTlYMiAFbjOO/fRsnHeNd</t>
  </si>
  <si>
    <t>cCn/JDyEZQ4Xdka6QQVja8LGxE/ON6V0</t>
  </si>
  <si>
    <t>fohiJ0/76Fj2ED9Jxwi4RVLtDLnc7qVn</t>
  </si>
  <si>
    <t>SCExwkLmp5pqSbqhc/ny4DWVXn5vqwKV</t>
  </si>
  <si>
    <t>g1B71C5GXT/+o4RbjZbyzAtqa4O3tzd6</t>
  </si>
  <si>
    <t>os3TUaNVu4KUOHAiYY7oDqxF+PYX/NHf</t>
  </si>
  <si>
    <t>xPiVT888la1KZaG4EiHbIvcxwVOmCu5T</t>
  </si>
  <si>
    <t>3KDWQfBg0KsLPFMN/sdWrLHukhhhwdUW</t>
  </si>
  <si>
    <t>qpJLlWJum5ta1PvzeMbt75r61iF6OoGU</t>
  </si>
  <si>
    <t>r7KRDm06iJSZ57fyGc1LMvFHBowD6zbV</t>
  </si>
  <si>
    <t>ruEFxWoz6Mg0f609XBZjwtg2+C+pqI/g</t>
  </si>
  <si>
    <t>NVqgcylUErS26xP+1px9d4PTB1nG1kRQ</t>
  </si>
  <si>
    <t>Vt879xaGDGrg9ky1oRUkLn8u45agxJps</t>
  </si>
  <si>
    <t>qNeOHAXRJt3fwLz+7VrN1qhZIZAXsU08</t>
  </si>
  <si>
    <t>D+JM9/cgHUYd/1+7pQK05/BkB+28esxN</t>
  </si>
  <si>
    <t>r5AUNl2bNWajGB7IHScsE/Q/gpH+fTIH</t>
  </si>
  <si>
    <t>XTEn3rvs+6nv2VByJGy/wAlKCnis5tkw</t>
  </si>
  <si>
    <t>2XL+fEOjnVNSb/10v6L0Lu4KUwiwckww</t>
  </si>
  <si>
    <t>37OZXUHFBGHqLUZsqJnkd7UNADQ5zkyj</t>
  </si>
  <si>
    <t>9AMS/xVBT2Ttd4Ner5awpdC06ocHSUcP</t>
  </si>
  <si>
    <t>9CGTXP6Q4XTkjBDYi/nirilAMMg392rR</t>
  </si>
  <si>
    <t>kS4kGxvoJhuaVK62bABuP6NK/08R6Q/y</t>
  </si>
  <si>
    <t>2dJ3Z2WFRifpQS7AtgQv4cF02D88XXUk</t>
  </si>
  <si>
    <t>QzHkgQ4sg7BD6I0/tUYuF2tuTu9wr1GE</t>
  </si>
  <si>
    <t>PHbZKjVo8Ul8EFK1Z6tEGmXOVVGIBgzb</t>
  </si>
  <si>
    <t>0ybCmAI864LMi9/TdFR8qrwtmzOhBFLc</t>
  </si>
  <si>
    <t>vNA3XjtZ/2opmrmWsjl40bDOQR/8bUQ6</t>
  </si>
  <si>
    <t>qTzl4yI+R6s3GgsV/qxX+HTPl/kwcky3</t>
  </si>
  <si>
    <t>CH5XMrF5fQYlqBPXNoMhfpqu1PpEbayH</t>
  </si>
  <si>
    <t>3FLH2LpLMwv9At/edamKenIPzvMkj1DH</t>
  </si>
  <si>
    <t>b8me4NtrNApGaqm6PcAXUgIn7zmLHKHg</t>
  </si>
  <si>
    <t>5CoqA00cmrqgJtKW4EbCqyxrX0YNKxSj</t>
  </si>
  <si>
    <t>cbrsXEJx9kHx0clzXK3mCf1mfsuqVMI+</t>
  </si>
  <si>
    <t>fHUh1qdODLE3DvywHgIBXsgIDiZxJnmY</t>
  </si>
  <si>
    <t>GbHUeYRZV6EHybIs9AnraDrNgELpm03C</t>
  </si>
  <si>
    <t>TIlLDhRwTKavaamjmCEkCKAAbhPvbwbR</t>
  </si>
  <si>
    <t>/z5zqAG0ctHySq7nFXxO5WpKHLMWla60</t>
  </si>
  <si>
    <t>QIN8Ft9i9xG/EVqVfOaoHbGMGY5UOViG</t>
  </si>
  <si>
    <t>VKMYOgf9cUCpqj+HhAcQbbCcH54Ssv0m</t>
  </si>
  <si>
    <t>OPAktpk32Tq2O2xQDCmUVzRWi6IREdED</t>
  </si>
  <si>
    <t>STjMa4pROKOvMSZj+2ncsWmdwbZPinQO</t>
  </si>
  <si>
    <t>U6GkBVvkyNAIMSMU8LmAGoXCOxfOxrXG</t>
  </si>
  <si>
    <t>qkStujkf1q/7No3IVFiaREN4zCWb9LJb</t>
  </si>
  <si>
    <t>gqwdROZc0fP1a/6hMNlwXUtmGBQMVvh2</t>
  </si>
  <si>
    <t>00vsgn1CM8F/BLxJHYa05GuKPoEqfHP8</t>
  </si>
  <si>
    <t>WSi2zZsTi+5I3KjSC8mglhYQ4uMJJExz</t>
  </si>
  <si>
    <t>EBerGwfChAng6Oyjkl6FbnyZMBD0U0QB</t>
  </si>
  <si>
    <t>2zo7o3wENnRhm+hpYZ4kjmn7qdXfORd7</t>
  </si>
  <si>
    <t>QdjrfunhcUemS4GFou2OePp2BNHkVWKY</t>
  </si>
  <si>
    <t>hanU4ttnoEXD6nwQ/TqTpaM5mib/Y+/6</t>
  </si>
  <si>
    <t>EWGhzmZVQrzeU0wYKUPmAX8zVxTJUTx7</t>
  </si>
  <si>
    <t>dQy31raI11vkkK0BnqpUDL85Muze+ET1</t>
  </si>
  <si>
    <t>KAv63UoiVHjVHu8tt6gaiqbhSpMDIqP/</t>
  </si>
  <si>
    <t>Ud7zFhf1jjrqC51uZKVqOTb9XZl/zKnK</t>
  </si>
  <si>
    <t>203Q3YkScnj/cAz9h0aBUr/EVKqs+FxC</t>
  </si>
  <si>
    <t>k9stn5GPoBx8m1J0751dF2KhSGvMWhM2</t>
  </si>
  <si>
    <t>M0IcKDyfJxm4Fak1wf+y4Hk/kkXuYmf6</t>
  </si>
  <si>
    <t>pUBEMUCP9NVvxIEyyx0biRUZYeHzs1NQ</t>
  </si>
  <si>
    <t>+HyFJ8BCtxG5wa6YWEv7lR/1rrHKRHBw</t>
  </si>
  <si>
    <t>oO+t5FSfjqSNck0xrR6lwTNY8UujqQB5</t>
  </si>
  <si>
    <t>J1iFOYM8zz2cQurpWple8uT36mfz5dnA</t>
  </si>
  <si>
    <t>vLKH4UmLzuHTNl7Mm1e2a43VFSbJpKqO</t>
  </si>
  <si>
    <t>02sdDoa/lp9dzAZO2I2rR6b9VwtXcGCL</t>
  </si>
  <si>
    <t>KrwTLTjR8cG+wCjLdCSp7UTXX6uTAKjX</t>
  </si>
  <si>
    <t>daB5oT/Aqt2hVe6ib6FEJ4W4x/XBDXXC</t>
  </si>
  <si>
    <t>B+Iyn9JSrEzudKG892pMBYYOiUHrPEac</t>
  </si>
  <si>
    <t>I5Wpc9VVfNzi3+wAE4AqHVO2mu2Rcf1k</t>
  </si>
  <si>
    <t>W5jEsC7Dy8Gyl8sKylEstOMXIjdfUud4</t>
  </si>
  <si>
    <t>4HDcyhHGjFT2uFLpaWL4b254+NZgfKzO</t>
  </si>
  <si>
    <t>oz30gY5yK1KANHobr3LCUvxxm3apcTwX</t>
  </si>
  <si>
    <t>gfOrF/cJgCVU/zynDnX/hpDPflGkYDVX</t>
  </si>
  <si>
    <t>9hyBlohF7EKIhnjTYmj+P/Oje7SADoH1</t>
  </si>
  <si>
    <t>DAAYudDeuJ2Cv1IOmi8j6PDQAuxLITIG</t>
  </si>
  <si>
    <t>DstarHgKisaT4wcoWxbow4+zHY/s8ffd</t>
  </si>
  <si>
    <t>jnWQvlIW92L7glBX4mQ+ER95YJmLjaiF</t>
  </si>
  <si>
    <t>qS1k/XUsKMhIkfkzRtP+JFdTD2bdnx+0</t>
  </si>
  <si>
    <t>5lalk4xHjictQySz8FcdwObjFEll7EgZ</t>
  </si>
  <si>
    <t>ZM//HAFAdsiwUD/MRVIJ6qZz5sdyaehT</t>
  </si>
  <si>
    <t>HjIxt6SXN7k+Oh7vpZpwD24GCFrNT3+O</t>
  </si>
  <si>
    <t>/OO2ag3X1jTHU9aLGmPq8vejEee9XKke</t>
  </si>
  <si>
    <t>kzKba0VFpufEjzsjqOvmxQIW50RF6dOV</t>
  </si>
  <si>
    <t>KlxVrLF2sbuu5kqaiXr7lGPu931b7aiZ</t>
  </si>
  <si>
    <t>1sDa4diYzI7IhsmCT16goRj84TCLn1TR</t>
  </si>
  <si>
    <t>pZYNO/IsyMZN3pZ1YSiP8pZVQ1ILGgxi</t>
  </si>
  <si>
    <t>QDtZthA7sRSjyb4T5Oe4g9ceTO0yq1y1</t>
  </si>
  <si>
    <t>yDUUwh+SBqDNzeIdjwE1E6ku/DjrKn/e</t>
  </si>
  <si>
    <t>Kw+ZLiiE4wRYmb/a/f/4WzLB+aDMz4Yc</t>
  </si>
  <si>
    <t>l6Cz/us19LZDXH1DctbHgGMn5IbgrIZ9</t>
  </si>
  <si>
    <t>kliBYszVHekQ0uKN0aBkDIVvqmqM+S/R</t>
  </si>
  <si>
    <t>S8Rhdv/zab+Nd+h+h+6RZ4NgMbwk6sYo</t>
  </si>
  <si>
    <t>sTCFANcPwHpcKVDCKhLCpP9d6Ioxu1zd</t>
  </si>
  <si>
    <t>l3e6Lc8RmIw5qGNT3wCGw9POJt1eaCsL</t>
  </si>
  <si>
    <t>N+O9RSOanTAjQvCxdOoOPBByVXlLOhiu</t>
  </si>
  <si>
    <t>Shcjp18JF9YQQncE3ju+O0Fv1KS/yOxZ</t>
  </si>
  <si>
    <t>mnLiqi6UZI2aizG3LxZoUCSQ4ETejkFZ</t>
  </si>
  <si>
    <t>nE0TxaR/qA3RZjGi+zgqoeK0sdspm3mh</t>
  </si>
  <si>
    <t>4avzkij6nYOYZZD8KP4EF/PAWFGIP9qB</t>
  </si>
  <si>
    <t>TJv40dqCjWiH9zdFt4YIcPiMf/FCUSwP</t>
  </si>
  <si>
    <t>sqWEmwRnxxFGmXgM88+sU+33nHTE1xlT</t>
  </si>
  <si>
    <t>LIdTxH1BSvO6OtCUBRCijcNCetfD8Jyy</t>
  </si>
  <si>
    <t>J2mLL+atS9EnfJcxYYpqiIPi5PXsWE0+</t>
  </si>
  <si>
    <t>ObVszB6NqnrKTBLue3kppLmDOzTsN6pt</t>
  </si>
  <si>
    <t>O5rBfAb6oi7MWnW6GNsAi3heCrTuOgug</t>
  </si>
  <si>
    <t>jRO/SJw2YrUMErP3HoODXEQyuQSlMESH</t>
  </si>
  <si>
    <t>qcXqUcW0dGQxlb2ds+mI2HJeQJMMRwGM</t>
  </si>
  <si>
    <t>79fx1LMaNFDl5rsx7e2pIKcV5N1Jv40a</t>
  </si>
  <si>
    <t>TKIBetmuF1tM9queAfaIFnYX5ZJVNGYn</t>
  </si>
  <si>
    <t>h2Hpy06AIEr5nSYlBfEODJft1g/E/7Ls</t>
  </si>
  <si>
    <t>BuMUd+3SeY7d4oDrxl3fod+gyWgz5sob</t>
  </si>
  <si>
    <t>JTDkSqkTgNZAIx1uHveZ4mBTFQqhLE+b</t>
  </si>
  <si>
    <t>WArHKPqgB7gE+yMGY2WN5WJ6Fmgfpt5Q</t>
  </si>
  <si>
    <t>iNZLzr01k5yKvHxb866DOEFrHzIuW9lX</t>
  </si>
  <si>
    <t>sEsaDyPWT9J41YYohgkAC524Mv5be8sO</t>
  </si>
  <si>
    <t>nM6B6Y8+9YT9D3KuWXCULMavrJOLRHa1</t>
  </si>
  <si>
    <t>Ivx843bpmdjP4BUTzWflFA8N66QBljpq</t>
  </si>
  <si>
    <t>b/b7txPBu7/uo0AAtoJAa+KgPXyu8F9y</t>
  </si>
  <si>
    <t>tCqFWtSxJPsoKwOvbZ2I3A6XMRC7C0Ir</t>
  </si>
  <si>
    <t>zyJIva0W2LAvMrloAY4SJxc3P6ojeuAD</t>
  </si>
  <si>
    <t>wWPEXxByRVQG/XKNH2y236cy/7uPGdL8</t>
  </si>
  <si>
    <t>DTun8BNGAFuhJb55pO1AFaO74YuFLy9K</t>
  </si>
  <si>
    <t>X5w+VsVHnkoA+t73TIOFTu8yWflJKed/</t>
  </si>
  <si>
    <t>STpls/nEs2eaizYaZzjuLq+d7KQZVBd3</t>
  </si>
  <si>
    <t>iQYoFs+sSce0MPpNigbVLKydR12Q65TJ</t>
  </si>
  <si>
    <t>R4ATpfOW1ZnNkPyAx/nunzV2LFACwb3O</t>
  </si>
  <si>
    <t>irZRW6ZgkWkjdqLrqXL4FbQslM1HvEiz</t>
  </si>
  <si>
    <t>V4f9SBK3Wxbj1yKoq0qicvkTfYZz5ptH</t>
  </si>
  <si>
    <t>5m6Yj53H5dNBeqvJO3eiw5MOsns5QecH</t>
  </si>
  <si>
    <t>fUkZxmdfUAfTOZ0qirq45WZWLvYvcPTB</t>
  </si>
  <si>
    <t>nOp0njnnrkrV4j9k6a4olT10o38fC/DO</t>
  </si>
  <si>
    <t>ImaJ1WdU2nMdif93uF2AsufnUD5TnTuM</t>
  </si>
  <si>
    <t>Dwwpz3DapgmXMVIrkhdI7WbH7T+N1Kjl</t>
  </si>
  <si>
    <t>cn4qg9/u+mEBcXqHaD5TCIEW9thzvb+V</t>
  </si>
  <si>
    <t>v8L4pD9ZNK99pvRREp4C3E+sEDOnHwz/</t>
  </si>
  <si>
    <t>DZ0pCrQPVvMELx6e9fc01BZrAfPWKwP4</t>
  </si>
  <si>
    <t>jW56DJY3/oQm7/ggAuTJNcxfvT/QNzmR</t>
  </si>
  <si>
    <t>oZH+QOCT53/4B5L3ncmMk7JlbuC3jthX</t>
  </si>
  <si>
    <t>0IUrRRciKBaQ598OdKDi808R4C4NP3rA</t>
  </si>
  <si>
    <t>y3ShWCiVgtpAh6AUSHB9DMUDJTkR3XT4</t>
  </si>
  <si>
    <t>CA/3wIN5BEUT+8Ylu9VljkGcOWwc6OF7</t>
  </si>
  <si>
    <t>eml3l6r8eNOvEqcEzL/YeJt72NPls+7L</t>
  </si>
  <si>
    <t>mbvAK7I9hEj8UaPi4kHfM1voHhqbuuXL</t>
  </si>
  <si>
    <t>qPzgJ7e0SFpgMnEcl9N4DwGEbvRIt5Mj</t>
  </si>
  <si>
    <t>StLjf0gDOuNo48ivxNKpIwk5+dp891hA</t>
  </si>
  <si>
    <t>eYm1bdauii+kJB+s12p4hotTZT8bV3QS</t>
  </si>
  <si>
    <t>gGvSdi3FwxgEsdaODHvqkAOzdw3M4s9u</t>
  </si>
  <si>
    <t>Gt69H0vxwljNhFmKdpWXVxDSBxDB1SlX</t>
  </si>
  <si>
    <t>mhdUH2gva5L8YJ1MjKw3HP6+ZzphMi8i</t>
  </si>
  <si>
    <t>BnGhQH//ZF3/rkFa5grNKyKBTPbSECYk</t>
  </si>
  <si>
    <t>iDnfgT1jIbNQ5TivETE4al3LKIHqqH5p</t>
  </si>
  <si>
    <t>YX56qroINc3TFsXbOZO8Cd7CIGkllSeO</t>
  </si>
  <si>
    <t>NM4ZGfqQjOXksZz9FDD3XhvdUaCmmO35</t>
  </si>
  <si>
    <t>wDPQiSb+YH1OfKBenDmM6bXWT0QVZ3Jg</t>
  </si>
  <si>
    <t>dIgfojMM+EpOtXjyUXnhgVi8lJrMcrbV</t>
  </si>
  <si>
    <t>DU2leR39hGpMMbyaM/HBOdYLnG5HA4Yn</t>
  </si>
  <si>
    <t>oaUL3MF2rRWiVHpvkWaAp8zihrrU+6ZS</t>
  </si>
  <si>
    <t>OuDEWv1+khOd0v1b8KsAnst+c0DG4lFk</t>
  </si>
  <si>
    <t>/LSKK83Tw1A6uqxPVB/1ALKWy9THEhDF</t>
  </si>
  <si>
    <t>6d04KWM/xvJfKbMpQJ4OZYCVuKL7kGls</t>
  </si>
  <si>
    <t>YPhQ00CR0OMY5Dn33FoCXXu/EHLDsBOB</t>
  </si>
  <si>
    <t>opWYt4qfCzf2tlnWRIEkPOkCfUlAq9Sg</t>
  </si>
  <si>
    <t>MFGdo2W9EgITplYHbMhxK7rczSdZFtFQ</t>
  </si>
  <si>
    <t>Q+jTPl3B2afaNf3FYsrINpSvD3ygIPNu</t>
  </si>
  <si>
    <t>1yS2p8+xaYMvuReOwF/rh0pb4OBI25ip</t>
  </si>
  <si>
    <t>YwP1hwqZHFf/bI+L65Xmq49rhRQylldZ</t>
  </si>
  <si>
    <t>z3mer47iRNemjmAB8zMdlbd595Vbb7PW</t>
  </si>
  <si>
    <t>bWBWTRlV7DwdTy8cov3EQ4/G5rP9Xt4y</t>
  </si>
  <si>
    <t>rHEeOonn+OT/2ouKQK3h8nMktmkTsyGD</t>
  </si>
  <si>
    <t>WhOWxprnSOxjZ2DpUoVDUKEuHQgSsNE2</t>
  </si>
  <si>
    <t>eS6sphS7qpugUSpB0vMyx5FjN1H9Ox5i</t>
  </si>
  <si>
    <t>iILM3ISuD3uFUBpYrtvfv4/O7OwbzZM/</t>
  </si>
  <si>
    <t>4LP9uW22myi9pKlSPkgo3UEvCWejhzRa</t>
  </si>
  <si>
    <t>tddTks6u52RY2DWNhzy7/R4TVzlGaXhr</t>
  </si>
  <si>
    <t>blHauK8hpYslpQ/Vnm9rKJtHBsn3kKk0</t>
  </si>
  <si>
    <t>WvxcX7REJADOzuaN6U2PhlFIoNkbQLP3</t>
  </si>
  <si>
    <t>+6K02IsYx8zZv+Ekb/Bd4ihkFjV5qF4m</t>
  </si>
  <si>
    <t>1Z4H7nlae1xW3nJOwX9aBxs4wL3v6ALU</t>
  </si>
  <si>
    <t>Yb2K8VCFTftBHShoAb+WmtuFba5vRtgT</t>
  </si>
  <si>
    <t>UVngl8gC1GlasJsQcP3ghWGD9NhCkcZb</t>
  </si>
  <si>
    <t>Fn+pjR7x6NOkA11tIF1oT8YYO30a6rb1</t>
  </si>
  <si>
    <t>GmOyauJPEzIVBEHcb1C9i/Qhx3PthM3Q</t>
  </si>
  <si>
    <t>m7bmIS1UznbEyOn8w1zv8PpYljcEUunB</t>
  </si>
  <si>
    <t>etwypBazrHLr1lLvt3VGasfGufcz0tKh</t>
  </si>
  <si>
    <t>SKqkjK7RcTUV69WAZuZ43ywzWwPSxb2H</t>
  </si>
  <si>
    <t>ZWz+aZMTL0GdAHqWJgCSZrQm8xnw0TJr</t>
  </si>
  <si>
    <t>NFA+JZLcY5cBT2HIjFKBmyfepKh0M3Fz</t>
  </si>
  <si>
    <t>yK9ElB5g14oEEX+R0q9JDtetONr8ks8Z</t>
  </si>
  <si>
    <t>aWnzb3I/VVZZD9OiLKxgWvAYGewoXM06</t>
  </si>
  <si>
    <t>jMfTe6d1k6RwDbAFgf2QpU/er3EBmjgj</t>
  </si>
  <si>
    <t>zk4+2e/kCIOkecx4fBBG9IZN93+WicsN</t>
  </si>
  <si>
    <t>Icw1HyZhmZh/8Nued9BH1LPzzFR2rI7d</t>
  </si>
  <si>
    <t>tALU9b5ZqoWFno1n5GQBNwNI+05hjtYk</t>
  </si>
  <si>
    <t>U4p+pLQDkHLsuJzFI7229Pp8RtHt5Pct</t>
  </si>
  <si>
    <t>zZkultS/3ZGn4KWC0tWvxnv8ucnuUpaK</t>
  </si>
  <si>
    <t>/1RSCjcZafq8Cti49V6uG5M565idIDfQ</t>
  </si>
  <si>
    <t>2cJZPOuNLT7GguwimoXYpPKqnmcAhs3R</t>
  </si>
  <si>
    <t>auELJCxuUhde2mIA8uodLyIoqICm3iEA</t>
  </si>
  <si>
    <t>QxQthXISQS51I2+BbzlD3KwWnSq8fFfq</t>
  </si>
  <si>
    <t>hyrqmqccSfRrdVZWQCX09+dm6hYOx3W1</t>
  </si>
  <si>
    <t>GUi8is2WWaY5d6B7tb2Ad+myw0B3QYw3</t>
  </si>
  <si>
    <t>ACgsoi9AqByecJg59C/7FWHiDWYbDQgS</t>
  </si>
  <si>
    <t>FhGqVkFnnMJR0jRug3F9b0AF8aYgNXq/</t>
  </si>
  <si>
    <t>GOI0RrdNo5Os3s+S7KxoRVz3kj+ESRGd</t>
  </si>
  <si>
    <t>E1W6j6y+QnpFQLjC0NxhcpUGcu55iVhW</t>
  </si>
  <si>
    <t>VSBOyYi4KvoGm5A3ciR5MoMI1nQoGIr6</t>
  </si>
  <si>
    <t>U+iBh/8xOgFiwDZNfuhHQbGlf4kymbgk</t>
  </si>
  <si>
    <t>whhY/+2nM3KZpY3A6AB3vPaZNWsEZ5YM</t>
  </si>
  <si>
    <t>YpkAnzIVCOqMLyrIYMfxm1aHhkU997MO</t>
  </si>
  <si>
    <t>AFMSxXTqtIjaUmMeUMTLedSSIXZjt12k</t>
  </si>
  <si>
    <t>rj3cdfQSTEHFpg7VAQOBEi9VsGyip23s</t>
  </si>
  <si>
    <t>KYaLFaTv+R4QD2rI3cQw9+agRTmWTw+3</t>
  </si>
  <si>
    <t>2r8/s00J1pkDc9uke3PpzkORpaUMileW</t>
  </si>
  <si>
    <t>1WX9GXwnB+WQc2pVl1GaI5XfcW74SGnM</t>
  </si>
  <si>
    <t>DwvhmR4f7Fsp1Y4ZQAzMbwq7VntNrhK2</t>
  </si>
  <si>
    <t>55BvWCGkWoEnSSV1CsKpelXHGTs9rZt4</t>
  </si>
  <si>
    <t>dGBaswXHLQZ+U4wBrgZdXiLFRQil0cWN</t>
  </si>
  <si>
    <t>QpvtR2ImZNIu+4ZskU6SyM6QeB6MHn94</t>
  </si>
  <si>
    <t>pZNaYGz0lhkmZPbsjbV1j2OsNp8xYY3w</t>
  </si>
  <si>
    <t>PvAJOLXYTyfJFURFNgJ0FI5Kc7HAxAlC</t>
  </si>
  <si>
    <t>lkkVXnSbVxRlkFD9yeBx2v4XCHEK7sc5</t>
  </si>
  <si>
    <t>Ynrv358gDeW23jvRNsHfceOCCv8gig6e</t>
  </si>
  <si>
    <t>bzAoy5NVunSXIkrfzPfFArajGHTk/uLH</t>
  </si>
  <si>
    <t>virD8aYl2JPGQHwiyS9hpVxylMispg0K</t>
  </si>
  <si>
    <t>yztQNlCZfd8TK7GaMIwF9Y/dMWqZzpem</t>
  </si>
  <si>
    <t>El+Nil/qh568+NaWzJTVxJfMk2+aPKLB</t>
  </si>
  <si>
    <t>IaP7CYSiU0GUhNtQpvRII1uY0RWlflEP</t>
  </si>
  <si>
    <t>saLhPHp+RwSnNtgucIsJb+1Lwc2oGZPv</t>
  </si>
  <si>
    <t>m2D9GsYlO2s797bG/e4JFwL7dHUZv7uy</t>
  </si>
  <si>
    <t>ZZCoDeOySUJ6h9Vq/qnHkrmJKEqqWCl/</t>
  </si>
  <si>
    <t>41uPHak4fuJCpo81aI7HNgYpQ8Vm2S40</t>
  </si>
  <si>
    <t>hQPjwJi6rvdlbyu6GEaYcB1JzA7ukS8i</t>
  </si>
  <si>
    <t>lng0i7ui5xNlqWvtjcNRHPMoHEBL7s7L</t>
  </si>
  <si>
    <t>s6FMbPpoukH15Uf4RV+QKHLMappChALn</t>
  </si>
  <si>
    <t>HIH6zgRt0S51Bdfiu90KRhU3sG+99+Tp</t>
  </si>
  <si>
    <t>TQlzGxn3V3yAvXKmGa5osuOGCxoRLv9i</t>
  </si>
  <si>
    <t>Q+wL+hLvGY1ThkOLOr43KGOLRLg5jKET</t>
  </si>
  <si>
    <t>1fAVtxgWulQhLzyT08DqCePyVzTYoJ1r</t>
  </si>
  <si>
    <t>peCMGxSwZIqzD15UWRqP/XFnVihC8G1D</t>
  </si>
  <si>
    <t>bj6BckJohpGygI0SckSyuk7m8/Vbu/Yd</t>
  </si>
  <si>
    <t>JeZ/yBiPLByxDrOmMeJAco3Wg4K3/trN</t>
  </si>
  <si>
    <t>kqxZOQFNo3/uSuODramBH6eP4+X98yT6</t>
  </si>
  <si>
    <t>vWVF0H4TZ+rM/9ZiDZwKmwWcuBcGw0q1</t>
  </si>
  <si>
    <t>5ziXxkLuQl6D1x3lk/wK8FaFAAcrFmND</t>
  </si>
  <si>
    <t>5QGTo6Y6i1Afof4ap0Xs9/v4Y8LzrAOK</t>
  </si>
  <si>
    <t>qHwQ1LE8uUed8RImOesjtSvqTz7HBknT</t>
  </si>
  <si>
    <t>Gtgw0Cs3A73E/Pk8yZ+jQGHj2bXJcToL</t>
  </si>
  <si>
    <t>KgjHTY+yx0BL1C2BPHRTysS8Nq85pSWu</t>
  </si>
  <si>
    <t>kVM5OmO0b8mKAfoAHJqVyobdm2Tz+sg5</t>
  </si>
  <si>
    <t>wpe9jfSKDQ0Co3JClsRpm3wNM2+bDDOR</t>
  </si>
  <si>
    <t>bIKlz1dpAb8WJS78Gxbr12abvXZEfNtM</t>
  </si>
  <si>
    <t>M64KLe1Oxw3QcfzoiCiW+bkkjU4FEjat</t>
  </si>
  <si>
    <t>KJDD9Z/Jw4/4TAKXbdHZ45HwzZR7WPs0</t>
  </si>
  <si>
    <t>zlEd09bJEI9YySKm8IQA1TJ+sLKzd300</t>
  </si>
  <si>
    <t>u1uIcFC4GTRcvmd9zBPs3meGAg4CIEYY</t>
  </si>
  <si>
    <t>jlKNwfjntgwyWhds00tUSF8iZqXLzyWA</t>
  </si>
  <si>
    <t>wbKdIvOu+4wGAhZdZvmH5ptSBqrthhgY</t>
  </si>
  <si>
    <t>3ZDYdNnmsvwcTn1QM6RLBnL2NFm7Y71Y</t>
  </si>
  <si>
    <t>Pc+6n434+iENGkDLBsdQML/FxBL5K9Ov</t>
  </si>
  <si>
    <t>iIimEuJ+x0hdTSIRhU/HOaw/T/D/JLQ9</t>
  </si>
  <si>
    <t>K8iqTr5FCeUgGHg8o4nDaSuLohlLLmOv</t>
  </si>
  <si>
    <t>7gQGFKRBcdOpCDIijMYQaqE5Nj20Q+tD</t>
  </si>
  <si>
    <t>iRSfH5+YDRpRs1LpBmH1sPpfO4EGjp7E</t>
  </si>
  <si>
    <t>zzehAUxUN/MP4Dt+0S/OXRvF8n7Lr8nN</t>
  </si>
  <si>
    <t>XcyzPYTRtKt0FAGemQGYNncqFUtjoawQ</t>
  </si>
  <si>
    <t>thfc0nEasmJTF2X2FqZXTcvXIDxScVnQ</t>
  </si>
  <si>
    <t>dJzvGHaZ1nNUboPPj9sL+uoZ6SHbT8Vo</t>
  </si>
  <si>
    <t>1W2+Y+HIUTN3ec349ZUe5f5lIcSIOzoq</t>
  </si>
  <si>
    <t>pJBmkPje6BypEc6CymXRNkwTq5LsL8FC</t>
  </si>
  <si>
    <t>pAdypl1YCURhKsH/klmmBKx2eRgW42Ur</t>
  </si>
  <si>
    <t>B6Lnswci6UQsPA06bjM9f68RpI63pstU</t>
  </si>
  <si>
    <t>zH676PkyOMgfK1LHedTS/Ny06lydZ0RZ</t>
  </si>
  <si>
    <t>1oim7AkC7W4g6ZboZjdbzAV/QCsmk0L/</t>
  </si>
  <si>
    <t>oXZ86nZAkLHQUfjOqHq4+mlqDvkPnMDv</t>
  </si>
  <si>
    <t>oP9YRvSI4AZKQ0mEzHwQBIVdwxCiqoVy</t>
  </si>
  <si>
    <t>8sh0qBvG89lL/+Ox3+x34QhB+Okf1dC1</t>
  </si>
  <si>
    <t>mIXOqfyjeaJwY4thmrJAfox/bTaDmj9u</t>
  </si>
  <si>
    <t>x/gWNipUCgVdVq4GyPiSQfWfB4JoscUa</t>
  </si>
  <si>
    <t>T7VX/OZNtd4PuD8NlQ7g5ebQGIKLeMRy</t>
  </si>
  <si>
    <t>hJrTJHui5XwGFXz+8Xaoo/LVgSkf9lmw</t>
  </si>
  <si>
    <t>vgWsYtQazrHmIWpEG19jSc0K+gd5P3nZ</t>
  </si>
  <si>
    <t>PILLmOHBgi0Upx+m4ePmjQdUFe+kYcs3</t>
  </si>
  <si>
    <t>QTGlwKJBoIkWAjpXJZpkiyWX63z36yXA</t>
  </si>
  <si>
    <t>BNPgOmBGH9jdoNl5KpnVGpqhsdgxKNHp</t>
  </si>
  <si>
    <t>DpnLzBGi09kb/YZFpQ2rpdOKUiMcA5i2</t>
  </si>
  <si>
    <t>45zOWjqKjdmWd5YT+kSsLW+1M8StWadu</t>
  </si>
  <si>
    <t>qAofAgSHn1y2NecYSBmF0FmCC7BJzeKm</t>
  </si>
  <si>
    <t>A0q4DH8UaTjDdA8IGYDyFNXRq+1qnv45</t>
  </si>
  <si>
    <t>9RTg2Sp0polwcPVlLZiFrsM/diBRSHX5</t>
  </si>
  <si>
    <t>o9VLx779FaxVjMVQgRD2wWt4dtnUJzlg</t>
  </si>
  <si>
    <t>8Qi2UaNrT5u9BugHmo45DkK4V5vRIREW</t>
  </si>
  <si>
    <t>pKZPVjS0SY365+d+M/SwLePYSEdrCE6x</t>
  </si>
  <si>
    <t>/RbpS68WiX1NceHfyi6XYCOIg6Vlx+j3</t>
  </si>
  <si>
    <t>X8qklTA1ct6SryPVy4XaesWWvUxcUMHJ</t>
  </si>
  <si>
    <t>AGwsJ0T0TAjE+9VeD8NW7/AvQ3dYD2vs</t>
  </si>
  <si>
    <t>1jwopZRs/Svten5F7xdBmla75hj918Wh</t>
  </si>
  <si>
    <t>3godIq8/WKmYMroOYtJe87vqcCBYPGKq</t>
  </si>
  <si>
    <t>GRgozJCNyB5CwUeGY5PxaYMfsStPsTND</t>
  </si>
  <si>
    <t>ZjgrStfTqGJA225xPEODCQY7gSdijvjG</t>
  </si>
  <si>
    <t>LN1lDRgzZR0cUXbR3v8sUq0b7bhYB0xU</t>
  </si>
  <si>
    <t>2othcPmOzFbZvGPCdHTDfiaQas5UbnWq</t>
  </si>
  <si>
    <t>S9ETmkTkv2AmGVhFl/3gcQm1/jveGxpi</t>
  </si>
  <si>
    <t>hItXP1MovFObtVNXEQN1IpoFxn4rDdst</t>
  </si>
  <si>
    <t>xutQYK938tx8JdxJjDlXeCuzHhes+64s</t>
  </si>
  <si>
    <t>vvd+UTr9Ag9LInSU36I3pw4uIvKNtlz/</t>
  </si>
  <si>
    <t>45OC5AYvGtancOx1JztKqVoKn1MCb/Za</t>
  </si>
  <si>
    <t>ZuF2XdN7Jt06iFdwfkWLnt5PfmwZc77f</t>
  </si>
  <si>
    <t>NJlHkWWjLUgq8dPa0xQrj6wgEE/pbYMq</t>
  </si>
  <si>
    <t>6/KncIo3HX8TfyN0wgAIQIX3CIv3jNFh</t>
  </si>
  <si>
    <t>2xPthpFIcehZpgSwhHSgYdFwJX9Hh5F0</t>
  </si>
  <si>
    <t>9BsbLAI0RGvJ/4GqFMJe2m+8mewR6kOS</t>
  </si>
  <si>
    <t>TFf5pfFNqMTvIjhjd4Hb+HtRv6Yc8TNp</t>
  </si>
  <si>
    <t>vVfIVE4tJd2QEYQhABlIPwT1M8ZcnvxC</t>
  </si>
  <si>
    <t>bEOV6uA2cQw3dutvLZIUoGsrNoHtxZYp</t>
  </si>
  <si>
    <t>LHM1trroUNwRQH71YQ5fZExlxQyJK2dL</t>
  </si>
  <si>
    <t>gYeI/MfUUvPGu2L49bHH6ZztUSvav3Iv</t>
  </si>
  <si>
    <t>BE+phMZRSd79A5fbjVaHMvtoHJHcc1fY</t>
  </si>
  <si>
    <t>WS0b5SnLghQoznmSPolN3kzfuDajVapZ</t>
  </si>
  <si>
    <t>YXjdO7ZCEXATzYFF/eIkuBoqXUipwxXO</t>
  </si>
  <si>
    <t>JS5PYyMQbmndN77FEPBM8jK7uqsV9uGB</t>
  </si>
  <si>
    <t>4E5bO4+Ujxj1HE7JkIeUQr1n2wj43KbW</t>
  </si>
  <si>
    <t>eRl1nPJInQdye4PSYos3CFmbGL39f9LQ</t>
  </si>
  <si>
    <t>IcyLQ4/v6OUAxQqbEne6HDUSEx74uaAT</t>
  </si>
  <si>
    <t>Ggs1Xw3QpcIF1pxduQszx++X/66teIkH</t>
  </si>
  <si>
    <t>qhJRPWuTJVO7S9P2o/b9GprrATB0xcRY</t>
  </si>
  <si>
    <t>PK3mKyl3CDYjQ5YyYLcngOvfxzpNEJET</t>
  </si>
  <si>
    <t>i5YCNuhpJMsLVdLh5T2iAyo9GsVs57eC</t>
  </si>
  <si>
    <t>QLOkHDbVunqMBvD8PMu8qoY2wBKC+CSU</t>
  </si>
  <si>
    <t>y4gIKxrPU/Pdb5pULAURuXwVvpvTAoNP</t>
  </si>
  <si>
    <t>mJO5t+TgqfSTTADBx3yZ3n9GslwJlbHG</t>
  </si>
  <si>
    <t>C/ur45R9dYne/BFvQxXWYJQLtXEHr5EU</t>
  </si>
  <si>
    <t>/Tchd+X7OBTA4JFdogpCgTKuNsRmf9S+</t>
  </si>
  <si>
    <t>0g/ko+Un79lP298aviooFpLL3racF6l0</t>
  </si>
  <si>
    <t>fDYnPVFKbCj3/WB+GAZWXJPsMpGvgq8e</t>
  </si>
  <si>
    <t>kzOW0rnRDexwMthcHoJr+IsNGftIIXly</t>
  </si>
  <si>
    <t>fCvQWViz5PWzO/1YaG/b1NVFA4CtGxJg</t>
  </si>
  <si>
    <t>YgUmruBKvzVkbsuU4OBoUgJxh1Rao4SP</t>
  </si>
  <si>
    <t>r6wYFaARvvfmveIYtvI650AoTzBcpNdg</t>
  </si>
  <si>
    <t>wyW4qzln4kpAJ358w8mk5Q+WGbLrab6L</t>
  </si>
  <si>
    <t>hQnjC6nncLh1Dgg6LB0LhNaxJJhg5wKJ</t>
  </si>
  <si>
    <t>Y7aUGipj4iWidMCyavoPBrNURrjP4bvC</t>
  </si>
  <si>
    <t>OtVwalSFIqjEYaVy3tYKIuKL8qJpXTDK</t>
  </si>
  <si>
    <t>U4C0xlLsWd6l696+5Oe9AjLTf8LuY4Vq</t>
  </si>
  <si>
    <t>QICzmOGJdUGYNpTP3HVSC7BqZPJXG3V4</t>
  </si>
  <si>
    <t>g+QjGxwFgb4bs6DMVvOcDmzO/Dstzgri</t>
  </si>
  <si>
    <t>yt4Siku++XG53WTw0sjI1vIp6AjQ2oLu</t>
  </si>
  <si>
    <t>O3NtdvyuvC0KL9jDoCbNwcH9GszrP45F</t>
  </si>
  <si>
    <t>x6JxnuTs3FbLgSC+EwNJU5W3/ww5wE0R</t>
  </si>
  <si>
    <t>VpTje8m8P4xw3csUrDujLZuVzy+Kau/w</t>
  </si>
  <si>
    <t>r8uWLU78Zfp/i34cVpnNkGIGypuGOtJy</t>
  </si>
  <si>
    <t>3lDPD+1Juy/c7TQmZG6mDvYURKPbMgm+</t>
  </si>
  <si>
    <t>tNlSXM1exzMY7N4lLbehqPuJ4AT1jgqA</t>
  </si>
  <si>
    <t>LrlcSEVgMjN91FeF/Ta9J/euq6cNlOLk</t>
  </si>
  <si>
    <t>l7wuEfNle5DKULnKf2al+WWlhJqbS2kU</t>
  </si>
  <si>
    <t>x23mWqUfL1EBd7zC0/tJBHkd4NH8iVS1</t>
  </si>
  <si>
    <t>HfW1vIDWpldKXJf4FOgkNvD15OT6ZZrn</t>
  </si>
  <si>
    <t>CK/15M/f75j1WkfPNypKeiRoh3v5VqBJ</t>
  </si>
  <si>
    <t>jFjuAjdwaEXaTiD+Q4i+H90w7WAFtyTZ</t>
  </si>
  <si>
    <t>BvIQof/P0qCteQx8JmYZQjspjc1GIV8b</t>
  </si>
  <si>
    <t>llaN3uRb8IEoAt0R5DkGbRryG3yIZNV1</t>
  </si>
  <si>
    <t>QY2oNM0IDZcP29hH1a4eKUyvfqIQv1pG</t>
  </si>
  <si>
    <t>r7wmDVk/EcYgaPRVwsXeojoqV2QdtNLi</t>
  </si>
  <si>
    <t>UxPIb0FDInSkEmsJax1d5yKhH73ECNU1</t>
  </si>
  <si>
    <t>vBBKQVxCsa6VJJv7IZleYD8/7pyoc8AN</t>
  </si>
  <si>
    <t>FXJ/Qn0Fbwycy6Vz4SoDuCOst7ajos3c</t>
  </si>
  <si>
    <t>u9yOpjEYrgK2XynXFba0qE6zpYFXGz9O</t>
  </si>
  <si>
    <t>JpJCjZBCmGuNW7KqzMbKbiwUUqMPTHON</t>
  </si>
  <si>
    <t>lxJDKl9KeKi3h25SbepH+UphPmhGStol</t>
  </si>
  <si>
    <t>z9cHD0HEVDoOIVO09bLdM85d1GFR4nvQ</t>
  </si>
  <si>
    <t>sv2AHptqDcDJynLw2YJApHGuZCYpNskL</t>
  </si>
  <si>
    <t>FOSt3UJ5AnnQF0jUEeCAweWoHyc4aUIs</t>
  </si>
  <si>
    <t>dMFjZhhOp18s5gTeQd6pRti/7QVGhIPl</t>
  </si>
  <si>
    <t>tyCEagUiSCg8Lf7BF3PMHP48pVe53N5G</t>
  </si>
  <si>
    <t>cN8YMWMSEEsLXbNFPCKsDBnQRqM3HelT</t>
  </si>
  <si>
    <t>s4ThLsbd3/AhPacJRhMZZ+CGn8t6zcyK</t>
  </si>
  <si>
    <t>a4Hn5mxxBp6lUfM4cYXiXnsAVqzS169G</t>
  </si>
  <si>
    <t>6V24WVBXBbOO6UMWReYfo6BxAn1r74Ck</t>
  </si>
  <si>
    <t>i34DumrnA75uKGzHkR0GaK+2o45tYip/</t>
  </si>
  <si>
    <t>HP4c/MseQl4sq/s/9rvQapiIzOfzl6dw</t>
  </si>
  <si>
    <t>rroFUxUMeuLjQ3P2spZGAlupDjzaGkyc</t>
  </si>
  <si>
    <t>KSEpMVCx8tPjcZLfR9/KlDFLMVVrSIH0</t>
  </si>
  <si>
    <t>JBxbFXfugoJ00bSFJ82oRHMHzoOLtz5t</t>
  </si>
  <si>
    <t>0EtmghiK3kHjhXzjXmiXIUOPXvPCtrrr</t>
  </si>
  <si>
    <t>chI5R+NNchGaHAAPbwin0e5ax6d+VkM+</t>
  </si>
  <si>
    <t>8igl7amGTzrWUZbJaFGuU9lHMzZ/O8+v</t>
  </si>
  <si>
    <t>sECL7ktrIZJXs+nVuQQPHtAHC6a1ebDp</t>
  </si>
  <si>
    <t>8nbLxzoW2cYRfk4IUrKTnpY3lPsyftJd</t>
  </si>
  <si>
    <t>1WmRAlP9BVjViVu8Q6fXi/NnjTITv83J</t>
  </si>
  <si>
    <t>93AWAtBU78PgZovEuHZXwBHcgujU2NuJ</t>
  </si>
  <si>
    <t>t1D1NeUtf8Xr96/jGBnObc0c05cJzTG8</t>
  </si>
  <si>
    <t>9NMj0iJv8dlx9BW7Adgqsq4rF+I/xybB</t>
  </si>
  <si>
    <t>/DooSFgZIc7+UDOMJlvN3XmRKvoADY74</t>
  </si>
  <si>
    <t>sV7Klza2dP3af0VsxceIeVhXYSyfU65T</t>
  </si>
  <si>
    <t>QPp/iM+2QXWfHGD2yPrfXD1QpUFZFs7w</t>
  </si>
  <si>
    <t>n7dhfIT/SXYT85O0li/+KKxH2NUVfvkr</t>
  </si>
  <si>
    <t>u0GhCX6gTLfly25vo3rcmQtbCTPsQ/fB</t>
  </si>
  <si>
    <t>lzT5FizPI+XksDk2LeKvA0xsxCNKJsNP</t>
  </si>
  <si>
    <t>PS44JAQb2f/UIo6gJRM8X0X7Hc4DdfZx</t>
  </si>
  <si>
    <t>hDSddRvV/mvnj9BrwTlUVB0V4hP7CEtS</t>
  </si>
  <si>
    <t>H8z6KQQwxttDNOwy06byy1gLs+7cyWqm</t>
  </si>
  <si>
    <t>u122S9rEtCqfqt0vKXcjlrBzuDH+JfP9</t>
  </si>
  <si>
    <t>7lcUxw1r72Owf8F3mnG67P+dv3aZ6w1z</t>
  </si>
  <si>
    <t>sg2CT4JD5A5Zggt9l1UZnF7e5OYus0bm</t>
  </si>
  <si>
    <t>dZtp49FQP+wnX0Gy6tbE7J8kprD7w8Na</t>
  </si>
  <si>
    <t>p9YflqnfLiflbIDu60N898dfwI4K7Exf</t>
  </si>
  <si>
    <t>O2Cx8iAC8ApQ3YJRrUULEAhJsrNsOL6i</t>
  </si>
  <si>
    <t>F1CnjF++tGKyhBta02E9z/1pUMPbdwjQ</t>
  </si>
  <si>
    <t>9pq03/anx2XIjDsNAW51iFYheX4cM9Zx</t>
  </si>
  <si>
    <t>YMd4aLDX8WR+xzYUL38dyICkIEHaQexq</t>
  </si>
  <si>
    <t>eE7FRl/bD3fwG9YR51AdJBO5E894Tikk</t>
  </si>
  <si>
    <t>ofyhzI98bHT2P7Kl97XaRvZFzGFJDtPH</t>
  </si>
  <si>
    <t>hcXSYCFJWimeMhRB79tqvcQo5ZDycsj0</t>
  </si>
  <si>
    <t>jB4k1yoslsdJo2pF0mqr+7DXvo81TwBn</t>
  </si>
  <si>
    <t>Z7Ww3JUa89rYmzp2ysR1ezhThtHAHBHI</t>
  </si>
  <si>
    <t>35HO56wrCFVvJAl0ECltdr3Jd408JN9S</t>
  </si>
  <si>
    <t>GtJMEWHvGg+86ETArhMXfqqZKtxoRC9F</t>
  </si>
  <si>
    <t>PBm+AEPElvGzB64knqDNK3w6qzVFV/Y9</t>
  </si>
  <si>
    <t>gDXsYZAcE0bsEpx686VUONXGrGEoGLyd</t>
  </si>
  <si>
    <t>Nag63OFeBo4cUB5zFJdHq643TAAYCPP/</t>
  </si>
  <si>
    <t>i6PBj6PVTwxxJa8uT5uSS4+RSKO0UVUs</t>
  </si>
  <si>
    <t>Thr3EV2wrWLhqZ5Tmt5Waada1XZ7yHVq</t>
  </si>
  <si>
    <t>jl7K7W90Rjbdc60TcrNKrp1rBIe1+a4w</t>
  </si>
  <si>
    <t>1EYQG46+5Zap1sEeke1ct47l0Fwm8/94</t>
  </si>
  <si>
    <t>lOfF/E57+bU2bf4JqvsGxOn8aWLB64N3</t>
  </si>
  <si>
    <t>IBB9qxb2x/dtEg1mMa7wRlngvWAaqLxT</t>
  </si>
  <si>
    <t>Mxn85T5a2HRJGmR2vuwLQTkTrNBbOe2Z</t>
  </si>
  <si>
    <t>8uAtLpGrdOS+fgcYMv9oYTzxRh75Lrzy</t>
  </si>
  <si>
    <t>zncH/QMVXchLojIQgbO29WiDhkv6oV8y</t>
  </si>
  <si>
    <t>cTT6UpO/S4wZ8XWzoDvLUmEjeNJ3XMia</t>
  </si>
  <si>
    <t>9jJajQZxP1k+UsGuSJYF8s7iuL1eDxeL</t>
  </si>
  <si>
    <t>Qq0/0exErzQITOgZCZb/wvK0rqhSGUFE</t>
  </si>
  <si>
    <t>HwSuxjjQHKybIt4xFsc7vtyhm6iIqICN</t>
  </si>
  <si>
    <t>UN3ESCSd7aNOD0EmInN86P9ye2ZVasg/</t>
  </si>
  <si>
    <t>pobOY6uZlxERqYyo4Y3J6C98WistVbPd</t>
  </si>
  <si>
    <t>2y5yrzcupu/kJHKCtkbkCvJneiYBPNR4</t>
  </si>
  <si>
    <t>RVxUJl92bqQ3IqLgBuLlubDddfNVwKRI</t>
  </si>
  <si>
    <t>yx/d8+h1uUEoVhT9eLUp4rvsFTi/P8CA</t>
  </si>
  <si>
    <t>L0WaBmL6B3tyxS021+cheYf87htWZ2Ky</t>
  </si>
  <si>
    <t>iSF7dtkErSD7b+D/ScsCzJeJHCdi96eJ</t>
  </si>
  <si>
    <t>ySJLFoUrK92pI4zA/ReEuuZBl0VfJf5n</t>
  </si>
  <si>
    <t>G5bhqIQsTAmwQgI1CpHVVBO4LPPmr+Cn</t>
  </si>
  <si>
    <t>m/nLWZjOi/QZgFkTCVQpSfscJxzGXXvd</t>
  </si>
  <si>
    <t>O617vncBvVwxrAVUH7nbSVmBst8D+DaZ</t>
  </si>
  <si>
    <t>vR9K2W4Svt43XRdMY9lsIoilZRNUdfE4</t>
  </si>
  <si>
    <t>MK1cZ61swCXA9Qyqtd/2jNK52faFsSVD</t>
  </si>
  <si>
    <t>G3MMv0ynR08YAYyLs0XlDJWg8kQ4sXgL</t>
  </si>
  <si>
    <t>oiJL6IcToZMlnxpQpW179+teqFZJ7YyO</t>
  </si>
  <si>
    <t>63NWOWTAyTuhJgfn7+MNDkKTppHLh1UP</t>
  </si>
  <si>
    <t>irW5ytWlLA5q/fHe08zLKAfVS8Q/l2TZ</t>
  </si>
  <si>
    <t>uVltMR1BIIrHNnMLlat4Pm9Cn5HRPx49</t>
  </si>
  <si>
    <t>0HA1XQt7WKZbJ/uERDWroEr/dM/0IT+N</t>
  </si>
  <si>
    <t>buyh6vjRtu67d+tiS72kJl8I+70neqxr</t>
  </si>
  <si>
    <t>U68NoI2IwfQVy3Tlz4cJmlqMdVXRu3Q7</t>
  </si>
  <si>
    <t>TR7kjZdeX1pLwoKXl+P4biJNOlmFIMr7</t>
  </si>
  <si>
    <t>lQai0qBs95DmWX2/WVg49GjGGrXWsCPi</t>
  </si>
  <si>
    <t>jbQTEF1ZNtVP+I5yEgYDLSqwAx8No+Uz</t>
  </si>
  <si>
    <t>85y1vfO6qwBe88XVDctDoDNZXin0Jaxn</t>
  </si>
  <si>
    <t>UrwXSxB9CkOvRE8TZvD9R8b68KEcQPrJ</t>
  </si>
  <si>
    <t>V9Pm7loexxUoP2vQsSyYEAb/rvnBqUby</t>
  </si>
  <si>
    <t>0CqbwMJa18aoXqvdaYCF0GfxItI8M0g4</t>
  </si>
  <si>
    <t>hEnIUyZqs5TcVQ1Wt9w64QFIuog6dW9/</t>
  </si>
  <si>
    <t>1zzOYS4SXZwCkmWq/Zlpna68g2XmeRfh</t>
  </si>
  <si>
    <t>/1R0WOXsChLiuBiZfbVx4ewzHQayecth</t>
  </si>
  <si>
    <t>2Mqj/pq1gA548JNahtjB3/sQ9TRa90NR</t>
  </si>
  <si>
    <t>2R94CGTU1G3VTkNusOuTkJ8jRvZR9jRl</t>
  </si>
  <si>
    <t>QIB2JivkU6diPFJ19KmzvHZqtdnY7X7r</t>
  </si>
  <si>
    <t>Y3dhHNEl4/fSGy2jTdRbTuzUUlSH23Dn</t>
  </si>
  <si>
    <t>OuWKN1O8YKRQppKEgEPTWYNywkYWbYoM</t>
  </si>
  <si>
    <t>o/VsIorGFg33M6UriLB9f5y8Rn3Ui5hB</t>
  </si>
  <si>
    <t>c89T9ZIH8gK166Pslr9zaSRxD4ei9PaU</t>
  </si>
  <si>
    <t>uMjyy0Sc4fli8o0m8634lrBT745/2Geo</t>
  </si>
  <si>
    <t>yS397Hm3KjroH+HD9zy2j89sNgINlUHO</t>
  </si>
  <si>
    <t>c3fDdsRpuovtWooba47mQiiZX7+atyep</t>
  </si>
  <si>
    <t>kcVt7mM1EcOFMir5N9lOQQtJKz0yoUeA</t>
  </si>
  <si>
    <t>jZTMkSopIrMK93CCdVuNNc7QcUSQZtPn</t>
  </si>
  <si>
    <t>CA37UCYo67Xh8Ofyx6FC5QluXrWYVAEN</t>
  </si>
  <si>
    <t>qyD+O92II4b/Uu5gxpYgL0FaQ1fa0owF</t>
  </si>
  <si>
    <t>m6Fq/eEr4VeU7pov5YrN6diEB181NSsE</t>
  </si>
  <si>
    <t>ykpX6+F9uwQcAsdWI0mPhY/CXDWG7tJ1</t>
  </si>
  <si>
    <t>HDusH9I9GEpkatVKlA6syCH/86nLKY8d</t>
  </si>
  <si>
    <t>kQuJdVXVy/zWyqjuGfz3z5yA9VN2h3OV</t>
  </si>
  <si>
    <t>vQ6QOFlSf+3VeT+eirYNVCAndLC3wu6Y</t>
  </si>
  <si>
    <t>57XutK2cbpdsuI7hLvnyWnFKIplZdSUS</t>
  </si>
  <si>
    <t>0ZtRNncV3UegpNdyBKZPNc4Tq9Wp13fu</t>
  </si>
  <si>
    <t>pdWj0qdr066IFRvNiTAoUVjpGDWcdUS1</t>
  </si>
  <si>
    <t>NslPqogLECvKk0ObgIJhL/c79WSA0ZFc</t>
  </si>
  <si>
    <t>Gjo1mSocuxQObsPKm6lS8ztJmQXPhcSE</t>
  </si>
  <si>
    <t>/fMAjY3XD87Wpei6Stu74Mt9wBUKwc46</t>
  </si>
  <si>
    <t>yFuKNPovmnO3F87ZJBF8IKyxdiNSxIvo</t>
  </si>
  <si>
    <t>e8mNEMZtKVgEiX9aZMbu8rTD4WLg7S4d</t>
  </si>
  <si>
    <t>oIckh+ajcXg+znkENP6NfEtE328YURd/</t>
  </si>
  <si>
    <t>TcQ4KU2oMgTNCzhZUpDQuWw/c0FiuL/r</t>
  </si>
  <si>
    <t>4dqwrXPFUH4iSrvARxVnKoYj2CcZTVoO</t>
  </si>
  <si>
    <t>RP747AXSnKd6/x6W4CglVmDy/QiYe/1v</t>
  </si>
  <si>
    <t>AGcGiqCmq34jftXnLWmxjAS6ZmLr3iN4</t>
  </si>
  <si>
    <t>GfOgGaMUYkCoTFcCB5pX2pez2KehSSMR</t>
  </si>
  <si>
    <t>Ik9tQP9GC8fA6qSaJMvTZuKj+XA58n5e</t>
  </si>
  <si>
    <t>UspreRbQPu8OmP0J5tNKiM94iwf2rHly</t>
  </si>
  <si>
    <t>o8MeLr5brao7C3CdVKc6OCNWzY2SE5iK</t>
  </si>
  <si>
    <t>PpIL/GCUMLZlqfeLt3Tq7cjfD3YrI+ML</t>
  </si>
  <si>
    <t>AZLgpHXo0Mzzlt9j61W7YzHgidIJBfpL</t>
  </si>
  <si>
    <t>HAPBURUZG9mjhIIj49UWAteN23KlME6Z</t>
  </si>
  <si>
    <t>nxqXf2JQX4m0sSqCBp0Mfaa7a/kbFCoB</t>
  </si>
  <si>
    <t>KU8f1Ne3sArawPy/kaMVYAM6drnfatCc</t>
  </si>
  <si>
    <t>tw6MF50XqiEpwxqzBRxok+MpExlpUJQ2</t>
  </si>
  <si>
    <t>3TASLIV6BKxAnoSb9bCLYVj1+ar2unut</t>
  </si>
  <si>
    <t>hySwqVPlpK4MxlCj8gnx9ZYN1u7HlfGl</t>
  </si>
  <si>
    <t>k3mF/qvGG7e/1Kq9NAYPacshfUXincFX</t>
  </si>
  <si>
    <t>TddmcMHRjKt09V3TuUnL0O12ljxRdj3O</t>
  </si>
  <si>
    <t>hfd0jByVcTJF6vVYReMSO3evpkLS+Pmq</t>
  </si>
  <si>
    <t>inl1mDazrziKuLJJFPZFdQVMJiKZhIHp</t>
  </si>
  <si>
    <t>AR050xx77YxvdCCbDsU51IoDk0sUwFFo</t>
  </si>
  <si>
    <t>9QA6aAuz7XCCOUCD9TWKMlE0tyThMoQO</t>
  </si>
  <si>
    <t>vYqGRSPUMn/e6vsm680drnGb+nwyL8c4</t>
  </si>
  <si>
    <t>Jv3nY1HAZtletmghsMChoQfaIQZVRGEk</t>
  </si>
  <si>
    <t>EbpF460Wf9dsJ+qTl4jcXHGKC6vVKxt6</t>
  </si>
  <si>
    <t>kG48LyW9kcjXm4wNP6cKqcjae7QtKjx3</t>
  </si>
  <si>
    <t>0i1FdglWfJFEKULDBMPT4N8V9dSklMZw</t>
  </si>
  <si>
    <t>XxJ9vM0Gef0MaTrhoyd1hox5MZnrHFHd</t>
  </si>
  <si>
    <t>eJsrmVNKdkAa3EU5QS6ruHVuoScT4qOl</t>
  </si>
  <si>
    <t>y1AK1TrveZTuAOVQTsFt+NVfN69rGvv7</t>
  </si>
  <si>
    <t>UFcaZkwxdTMi0iEdHRIi0PLnw8+p/Glx</t>
  </si>
  <si>
    <t>yw7snOTx2V+puaIWfOUiIZ6RNldVLm2Y</t>
  </si>
  <si>
    <t>b3mTaksSyTWSaT40cYck8ZqtnezbAcjf</t>
  </si>
  <si>
    <t>z8jEBNFU1sTw5APgB7uBa6fXaYTzlbZV</t>
  </si>
  <si>
    <t>e0vOmeW3YWAVlWxCN8zb1/c1oDXzyThk</t>
  </si>
  <si>
    <t>zjngkmQbYT/kkemInmkq/Vi37OM4UPYC</t>
  </si>
  <si>
    <t>Xped4LAznt8VsCtuxt/WBJhan2XSPPD+</t>
  </si>
  <si>
    <t>eXFULP4vVY0SrM33Aiiy2ze8+17F9rzx</t>
  </si>
  <si>
    <t>4RKhveFFuRc1RYOX//mRfsTmi7D0ccjd</t>
  </si>
  <si>
    <t>qtwnqymUHfTi2/MnDMIpd0G9v6FxofuN</t>
  </si>
  <si>
    <t>ANfXX4hLOC7qpa+IuddKd7y1dCSWP5nm</t>
  </si>
  <si>
    <t>3F2zwwwR1ZnAvsEEtQW3t9Kk5FSY7Szp</t>
  </si>
  <si>
    <t>8B/1W5JLq3/lBb/JEIt4O7VAFjlklZfh</t>
  </si>
  <si>
    <t>Jxmo/VePDPWx7AOMD2pmcKTh4V4/IHHo</t>
  </si>
  <si>
    <t>4tv8XunxbbxS3hS13yckAYdA6dKiU50I</t>
  </si>
  <si>
    <t>xUDr7xqqEPCaus5Jdm0wOpstI6uC9MbW</t>
  </si>
  <si>
    <t>IBnDuBx3uxWzLQyZkxYTrtdRoJhx8N7q</t>
  </si>
  <si>
    <t>mUY5eTATDgVpdLX8WE5CUSB3SlMvEl/5</t>
  </si>
  <si>
    <t>6Z8TFJ5w4EzgjKlHkqqiJKSJfXzoQHlg</t>
  </si>
  <si>
    <t>47LCrzu2+A8GoSgoU7gafJMflAp2We4+</t>
  </si>
  <si>
    <t>yFBkV3cZCuLPeIe3bZctCfQMQi7hKfJe</t>
  </si>
  <si>
    <t>nQ7TrG3dxlccWR5vZXCyQmVQtb7ZDpHG</t>
  </si>
  <si>
    <t>rH83At6S2uPaU4zgrDHdLc/fHEbjaOXa</t>
  </si>
  <si>
    <t>LVaiooK75ikLqOBYz6wmWd3tjxlt9lbJ</t>
  </si>
  <si>
    <t>QpVCRUhEQoCNhOtjKfuFHsypTSLZhqU7</t>
  </si>
  <si>
    <t>c8g8zlXBtg6n2snZrwQdljDCrOeipzGO</t>
  </si>
  <si>
    <t>MQcckyY8A2C2KAVHX5BizuaNlJ9C1BS7</t>
  </si>
  <si>
    <t>i3R0ZhelUw1PJVx3cBwILZ6LE4NMHEMR</t>
  </si>
  <si>
    <t>6k+MJTzGJOdydV3xKtk/NkHc9wp18Pig</t>
  </si>
  <si>
    <t>GQm/I04+AH4RQYHUZO/ilAremc5RPClw</t>
  </si>
  <si>
    <t>q0QEsk7ts4UNq4gvr6XnioJXxmYGnCdy</t>
  </si>
  <si>
    <t>eLbG1Hw6OA9b18AMHPus0l/1Ulw6Jm9v</t>
  </si>
  <si>
    <t>xXjmBQI/X/OhvOPxl5V+v94vT5PxmALK</t>
  </si>
  <si>
    <t>PjK4WqQ2E08sZzFOEE4VOiYnNgfLC9RW</t>
  </si>
  <si>
    <t>J8d0AamEkCFa252URRW2bsibvoGvCS5F</t>
  </si>
  <si>
    <t>wxU8ddKvkrUeL0rRVJmJptjXiVe/nQtt</t>
  </si>
  <si>
    <t>JAsi3iQKMmLHG5OJUpZlmixCneXBWiGX</t>
  </si>
  <si>
    <t>Xf/Bywe5SK5L1UhCgK0Pwzf19SWKApxq</t>
  </si>
  <si>
    <t>VEISZfUKMcGCMeBgxl8CSwnJla21Ye/g</t>
  </si>
  <si>
    <t>OyTPajJoPafCahAT2ZeKBrPL2dbEdknn</t>
  </si>
  <si>
    <t>VL1wID6cyo0ATsoA5h3EKlGugMwDmPur</t>
  </si>
  <si>
    <t>lODx0OEFN8GTI4vwsggzcV0e0U4UihW8</t>
  </si>
  <si>
    <t>n7S+DjvIqVXH2B3wCj8zfxJQTp8lMcot</t>
  </si>
  <si>
    <t>ODjUxGa796ZFeAjrQ5x6kX/daIRXDHvl</t>
  </si>
  <si>
    <t>fooSfqDdbACNVtQARWEucdPT9oybMTqu</t>
  </si>
  <si>
    <t>DCE48PN3vOMDfFz+z20Lho0kJJKEoIqi</t>
  </si>
  <si>
    <t>3ocoqealYKzo/pp6pI4x+mP4ZSF6Vo1h</t>
  </si>
  <si>
    <t>c3tl0QsbfrJZdFqOfZulPa4DZJuqG5BX</t>
  </si>
  <si>
    <t>EMdzsTYdi3EtCPNNHzYxuhHIfL0OIPbe</t>
  </si>
  <si>
    <t>0kS9/yY5429+tlOELVg9iX6LwAVnBAzV</t>
  </si>
  <si>
    <t>38gD0jNarKfDILtYUIsn38qbO3PoJMrZ</t>
  </si>
  <si>
    <t>I1oE8Tf82eWkXs/9Xi+bH4Ki9QmVcfuo</t>
  </si>
  <si>
    <t>V+F1mX2r42Qmhl9EeIHUTt6Z7iM77xbJ</t>
  </si>
  <si>
    <t>L5ESAZBCsf2I+KG8CttFrtd0VWOSCnab</t>
  </si>
  <si>
    <t>eX6y7rnl1HBFY/J2p5vuHPG+TNhPbRPt</t>
  </si>
  <si>
    <t>a0HvMUrdtodzE+sc75BZWukkN5X8l/M+</t>
  </si>
  <si>
    <t>rEVQhhLzP4kZKhmFp3Ms+OjmZY2tHXmn</t>
  </si>
  <si>
    <t>cf59ZSgOJAgX3wXvQOezMk3r2rH/o6L9</t>
  </si>
  <si>
    <t>dl5SlmFLN9CjI25HfnrHsAFzYG9MJH8L</t>
  </si>
  <si>
    <t>7CSWsY2q2a5QwUhU2adTXqilxSYfnOWK</t>
  </si>
  <si>
    <t>/U1L3eCKkj88RfSOnpilXeW/QqxvZMBN</t>
  </si>
  <si>
    <t>G6UgtF+FqDPVb/xlO7SoPHUohvBWf114</t>
  </si>
  <si>
    <t>PVhL75l9xd/P0vTtZW98jgslOg+E+wVX</t>
  </si>
  <si>
    <t>z38Dr8624CVlcex7G8WxcZH3SO2tflaj</t>
  </si>
  <si>
    <t>SJgBsXm32eRtLy3G0EkASEs7jtSxCquy</t>
  </si>
  <si>
    <t>M4A7FbXiiiY+0Cd2TLmySCCAd/DHutXQ</t>
  </si>
  <si>
    <t>YYlaxgxNgtlPRkMk9gEX6q6NnEUZWLRc</t>
  </si>
  <si>
    <t>nSzjcCxq8ci1+gEWyNv3UVc07VkInn+K</t>
  </si>
  <si>
    <t>n2901lkVFluWMPiDiYWJ9V5WaF+sxCro</t>
  </si>
  <si>
    <t>cwrbmgv9Rbnvx6dxMCLGyZ3snk526+hy</t>
  </si>
  <si>
    <t>BzbEWKVn5RyMwzYZ0BqsVsrqTLXbnMOU</t>
  </si>
  <si>
    <t>5wQE1n/8z7dCWe3kGxZbCiUY4RT4XJRR</t>
  </si>
  <si>
    <t>Zagbwg3ZjYoVjHzQjnoY+XcxUW9bvmdz</t>
  </si>
  <si>
    <t>25PknoaQ5lDrs15boIoX7GDIb6n7S29P</t>
  </si>
  <si>
    <t>RooyxjFPZGITXhCBklLirwLC7bzRHCLn</t>
  </si>
  <si>
    <t>ilPRmWwZg5p2IwFxs/Xhml3LROlDcJnu</t>
  </si>
  <si>
    <t>IeL4WfXk8EuxQxbbHnA1IccbfmKssG5P</t>
  </si>
  <si>
    <t>QyuVHvjtTDP5z24yBti+rfj+MmQRha1O</t>
  </si>
  <si>
    <t>a/cOytrj2EHDyb8qqC/2ofRJYAAsOk5m</t>
  </si>
  <si>
    <t>lqtJFIF28OBb9XUm86Mjy6G9AJbrId6n</t>
  </si>
  <si>
    <t>3k+gWw6nMBeRhz+vgOk9bSPmLsTK4r6Q</t>
  </si>
  <si>
    <t>hKtUt48dMyKO6kv9rwdlydw6uvIFtM8n</t>
  </si>
  <si>
    <t>k/TChbcD0rwZGWTDs7smooLJOjURM9pl</t>
  </si>
  <si>
    <t>S/GAI1Cr5gnmiBttiKtWwjAzaBFUwYW1</t>
  </si>
  <si>
    <t>XSfRq/7/PX/8Jy8wTS06+haio5/z0J6g</t>
  </si>
  <si>
    <t>hWoMgx7AYzVHJTrTxP+zBg4uGJyZW79n</t>
  </si>
  <si>
    <t>OWb+5pexW8GzioFC65e1YjNlk8MU3xv3</t>
  </si>
  <si>
    <t>drLGV3xUdZTOj3EO5oiYYbeGFfeA9Tbp</t>
  </si>
  <si>
    <t>9W14dZmXQCk5Ru5JxHo4LVlV5BvwsRCz</t>
  </si>
  <si>
    <t>KleFp2oytFjTrUui0b9+m5SNUZMNTicv</t>
  </si>
  <si>
    <t>WYaIIwBiO8Q8zm/3ZTfPbPf8SBEO26v3</t>
  </si>
  <si>
    <t>Cc4PnLwf0Z/2AmXsKvxtZgY5FCH2+M2V</t>
  </si>
  <si>
    <t>e4rNpQld05VpNXD61LALdkR5J3EX6XAM</t>
  </si>
  <si>
    <t>xq0vfrQiQAmFMMi6rzhjfcLLCeGU6S7D</t>
  </si>
  <si>
    <t>aPl1OkHxaU6oivrUyedh1UcmqABb8OdK</t>
  </si>
  <si>
    <t>lJuV1GjqgxfCwO27Gg48lO897pFe2oWQ</t>
  </si>
  <si>
    <t>f8+vrWJQxpGLsFDQzhdvdoFm3pVXpBT5</t>
  </si>
  <si>
    <t>n3sCJS8F+G0R7g2TvXLwpI8pndjYUzj7</t>
  </si>
  <si>
    <t>MZVKRdi6r6xUcwyuwZLsI+Ll959aS0GR</t>
  </si>
  <si>
    <t>KgkJCU5o1JVEWycROo6GV4/Rupp03fPg</t>
  </si>
  <si>
    <t>6idZMD5/fGnaeObXZlz6eD/bN5NpAxFA</t>
  </si>
  <si>
    <t>Taw+oAlvRADyurBss+r/SgA+D/NvDhOX</t>
  </si>
  <si>
    <t>sE1DtYJLf3H3SWqkRtrjyoYjVW261AHn</t>
  </si>
  <si>
    <t>nQ2Ti2SnIO7wY78wY9TG5PVw3QjLcex3</t>
  </si>
  <si>
    <t>uGUWfUQuZ44jZI/tX3h/LDIJagebQNAN</t>
  </si>
  <si>
    <t>Qq6hl2XrQO29tfWxrO43UIFfd77gLM6Q</t>
  </si>
  <si>
    <t>Bb2k/+kUwEPc3ngirXTHC6ptS0mFyhqs</t>
  </si>
  <si>
    <t>lIAbjVBxQKz34dwjUCqud4wnMFNcJp2Y</t>
  </si>
  <si>
    <t>StkA4xzIvWP/57o9K48kF4wq7Rwrw0G/</t>
  </si>
  <si>
    <t>dgNzOklYmi6ff8oC4fucwJYTHm7DIfHg</t>
  </si>
  <si>
    <t>BhLm8lWo7wb5RgFrKtaNQH2Ij3s/exLD</t>
  </si>
  <si>
    <t>uCudQXlJuXdipp2QnLPpNjbniFNj2n+W</t>
  </si>
  <si>
    <t>JX8xe5Mcp5q/cYk5dYWk76/E+CI4yuSS</t>
  </si>
  <si>
    <t>EfiOduLrFhI0K0ov3dJCPmXaNC74Zu1z</t>
  </si>
  <si>
    <t>ZJLXilxmd+YyEE9WX2txTqXOST8h5wk6</t>
  </si>
  <si>
    <t>NF9xDYEvqZhyle5EN8AKxAwRPyTRb+Zw</t>
  </si>
  <si>
    <t>rKbXv/gGZauwH+RzX3OV4doq3aC2vSnx</t>
  </si>
  <si>
    <t>K7JchZ64jP9IMuDxXEkOaHlXivvMpWxK</t>
  </si>
  <si>
    <t>Li7ipqddayalZ8VrQ70tEPyoJHtPzm86</t>
  </si>
  <si>
    <t>RWMrblWL9+hAQOOLQEkazk3mX6GKnjjS</t>
  </si>
  <si>
    <t>5ZULvLOpKL6f6jv4ngyXTVt3pmxSeRUO</t>
  </si>
  <si>
    <t>1OEvRTCTAiONj0t9CtiUbrA0lMR5LRUZ</t>
  </si>
  <si>
    <t>NzGfRgxOKENwzRHtf/Bxrg/7WV7h58h1</t>
  </si>
  <si>
    <t>PM+L4UZT+dsy+/2hvphe/QGBHQy8YuRv</t>
  </si>
  <si>
    <t>jLHkzYdaFbaar7UniY73+Rty0duuJm1z</t>
  </si>
  <si>
    <t>bwpE1TG4x+kzeOF/bdFCnfci55m7Wl57</t>
  </si>
  <si>
    <t>9iQwIkcG9NBvslFTu72fEO/SzI27xKQe</t>
  </si>
  <si>
    <t>MzQx1q5mNSnAGvZYstYjH/2qJzF9szYi</t>
  </si>
  <si>
    <t>P4aRHkwjDxXvjYgOD4c/CteHZ00gKmO3</t>
  </si>
  <si>
    <t>xOaxJYej1OPJVKuwpSv2v1WgzqTEdGI4</t>
  </si>
  <si>
    <t>BQp2C9fxj4VSmM6pMZk/4YnmvPyla2f4</t>
  </si>
  <si>
    <t>m72CpgNRMQLd7hRx9uOocRHo36qwYVFd</t>
  </si>
  <si>
    <t>3EWkynhLy5viySLb0cBY2eERiRe1upKY</t>
  </si>
  <si>
    <t>w2tDMY3ASdqqKIlViMDsAgKwerHyMX8U</t>
  </si>
  <si>
    <t>vDS24C36Xc2N4pbSfiWf/MjH5rg4iyFC</t>
  </si>
  <si>
    <t>689W9u4DzBhcnWIar6+1bUqyC9Ux9pqg</t>
  </si>
  <si>
    <t>bx8jQixFEpGIJx91cQaZs97v88fJ3BpW</t>
  </si>
  <si>
    <t>taOV+ss1aKH29JbE8GA2uWR5/+54Qd4O</t>
  </si>
  <si>
    <t>UGeqIf1qBBXx2P7KMc59zxNVWb4gkLmM</t>
  </si>
  <si>
    <t>M6SOBjU3FzkFX/zA8yACTZWmmFuQom+K</t>
  </si>
  <si>
    <t>iCoEMrI2r3fQ7TyC6ovw/pJdiazwrbCs</t>
  </si>
  <si>
    <t>qG9Lg/ZGCDZsA/OJuF0e3ad7BFUsIBW6</t>
  </si>
  <si>
    <t>YfLwAjHQRMPMoA3jPqNcBOwqMczVQ9Se</t>
  </si>
  <si>
    <t>LxB8Z/VragK9/FzAFnyAoXoDb3GWLw8s</t>
  </si>
  <si>
    <t>Z8SjIHLxfIhLX+N93bgwEbAEymFZIv91</t>
  </si>
  <si>
    <t>cyLU451cmDr9lOdT1qH8HXzMdty9omjJ</t>
  </si>
  <si>
    <t>4JEANliqTJf+HAIcGUDF819oURY4YDWf</t>
  </si>
  <si>
    <t>63DVv038KvM3oPkkLmgOj6sLQQApVWgs</t>
  </si>
  <si>
    <t>OzO5JUympXJKbKFei6ibrOJe71nmscc8</t>
  </si>
  <si>
    <t>H26/OhfLdo/nB7LvqQik29a7TNC9Dr5c</t>
  </si>
  <si>
    <t>90ke0EffwKLyjbbrDYPN56nQ4Vs4SDtY</t>
  </si>
  <si>
    <t>jsWJ1fQ0VZdpX4kHlYhH0KRSX/SRrltK</t>
  </si>
  <si>
    <t>LjA0DUFkqAH4ghRq/BDKJY7p16sB0SXv</t>
  </si>
  <si>
    <t>TzHV7r46l+A9rj/nocUF4+nrR86djFYN</t>
  </si>
  <si>
    <t>2cvlkc2xP0O+6UgH649IHD2hiaFdW3Sk</t>
  </si>
  <si>
    <t>v7r1vz8z0CzRX776r3G5FwxiRrMrsghu</t>
  </si>
  <si>
    <t>tc7n4OoTR4wuUlN70N2psSXUUPqiWzpb</t>
  </si>
  <si>
    <t>3dF4zPUSha6RjGY5HcK5nwvxzw0Mvinw</t>
  </si>
  <si>
    <t>5SAeNeqRUOWthb0O4I+2vvXlU6xpsE5L</t>
  </si>
  <si>
    <t>vO0NkfCPNxupaeuxe0iCNq3kLIIGo35m</t>
  </si>
  <si>
    <t>U3GhW2VxRe7pQgK2vvRcdeRuur49IFPn</t>
  </si>
  <si>
    <t>JMnmRnfFyoW9zyPJ0oxacuJxWiCeREMJ</t>
  </si>
  <si>
    <t>KaJpfWU58dT7prJezl+70UTkVbwZI/7S</t>
  </si>
  <si>
    <t>OMcbiup8F+f1wdtely396iO4kQ6pQfeq</t>
  </si>
  <si>
    <t>SKCsBnnsHyMXkqRzcbbjT6Y312+f4odR</t>
  </si>
  <si>
    <t>6vQes3mSxHZPT+NQwb07bEF4whASBPyk</t>
  </si>
  <si>
    <t>763G9H4DuPGPWzFlB0NPHazMbS+nyM7G</t>
  </si>
  <si>
    <t>i+AE5G6iag1pk7LLIwMP/vBviLpVbhb2</t>
  </si>
  <si>
    <t>aeV2ciUY6O407TYKehcmriXhbDL/WXDM</t>
  </si>
  <si>
    <t>X5+CMTuugfT5DdwXu+PrMh4sCfpfrhQL</t>
  </si>
  <si>
    <t>pCprxRBc7P7AAoecazL9hTWBMrMmGGeG</t>
  </si>
  <si>
    <t>zIAn4ycJqJzpHaCH980B/ngj5+TrdBP3</t>
  </si>
  <si>
    <t>6kP4LKE05kR5pff/n/bl1DXZCyUT8kVE</t>
  </si>
  <si>
    <t>zucF6utkcxGbRX6klBx6nXOMMAZ3kL7s</t>
  </si>
  <si>
    <t>bhs3iyEsGr/gTeozPl9HEjWAy73nKxRd</t>
  </si>
  <si>
    <t>RzKYM5rhdhP5J2Yf46+r2Gy+pMqrXXzO</t>
  </si>
  <si>
    <t>gsszBnDi9olcyHnS8SlTv47lMzujV5T4</t>
  </si>
  <si>
    <t>LprW3F7JvJvEb6XDkx9mdDAgoHCUAlcA</t>
  </si>
  <si>
    <t>w2Hu7Egfgo7ZdWMIFUaUKMcLRQ0PKv+E</t>
  </si>
  <si>
    <t>gdMGTvXWoQsJcQy7jzXYkL8mWg77Q3PQ</t>
  </si>
  <si>
    <t>lyx4aj9yFl+6BDVwLCJmLy/YfnRxZ5Qa</t>
  </si>
  <si>
    <t>/dhrc4Rt7bHasm/ElLo8CjkdLUXPNPfB</t>
  </si>
  <si>
    <t>ETFJJIfYksxOCakTDvN4gYgHKIChw1eE</t>
  </si>
  <si>
    <t>aFFLVTQ7cmhZVlhzaRKKokhPnMpYfdIm</t>
  </si>
  <si>
    <t>qM8MFj78Ouvzt4sRk1Hm1RV979oJOJ4j</t>
  </si>
  <si>
    <t>9sLbIEvFV8LT1MMO9tMUvZSbVrPtNs3D</t>
  </si>
  <si>
    <t>x1CXWsWJ8ottmfCwJuPAIAMpf0Vo6rnR</t>
  </si>
  <si>
    <t>L3Sobbgr2molDXd/3JHJlZxAzifHVbt1</t>
  </si>
  <si>
    <t>rKHMYiZz475e4zdUPxKDYhFE3BCEY7z/</t>
  </si>
  <si>
    <t>p6+EtnXTNgFd5+h1zJLK3A9U+mC871tq</t>
  </si>
  <si>
    <t>4tDF4e1SlE8GWo9kucrnd37vH+DfbJdJ</t>
  </si>
  <si>
    <t>ezOGEZ03OYoE2cbFY4STYw5IDLWOjl2N</t>
  </si>
  <si>
    <t>7VRIpyL8MySdJQVyP0oE8pxyBs3OLTR/</t>
  </si>
  <si>
    <t>gnNKEC9Lv3OO655zzxKEBWcrrcyY5MMK</t>
  </si>
  <si>
    <t>gSdc1bERkAM5JP4IkMVXperipaK+yknZ</t>
  </si>
  <si>
    <t>Yl1ixo3mFYToUsbacXMBu/dS9IvTbi8o</t>
  </si>
  <si>
    <t>N2quiQwwUtQOYVuo/0c4lag1mJ42nkfs</t>
  </si>
  <si>
    <t>190c72/Ely5rWoYvBIoj0vmVCJ9fnN3W</t>
  </si>
  <si>
    <t>vnNumv07EnIT65RjvzQ3il3vWVrY9Tah</t>
  </si>
  <si>
    <t>JNVdqcRypSkpM7eW7YZDpC4dGuIpmmyn</t>
  </si>
  <si>
    <t>av7Q1p6T7wtYw5wtgoQMvAlG56ZJExpL</t>
  </si>
  <si>
    <t>eJxFUeYtcBWEyoHDGI84hqiBUHpIRE/K</t>
  </si>
  <si>
    <t>IR80NjDNc7//ju9HcxedWLB7dYyb8Rj7</t>
  </si>
  <si>
    <t>TTtTAm6eojABb/QG5Aa5zymf4Ddi/ZLq</t>
  </si>
  <si>
    <t>B8AXj6yOoT/fy8z9QanMxJ3ND/MuNs+6</t>
  </si>
  <si>
    <t>4oIIf9uPJ+9CnpwQer47Nf9ofxg5pVDz</t>
  </si>
  <si>
    <t>UnMI6kiuGjC+2X1UtfbWfTNIgqd9uONP</t>
  </si>
  <si>
    <t>eHN+pwA7Duunp2xu64YBtr9zCX0C8KOg</t>
  </si>
  <si>
    <t>JI7dAko61gpDkpnVnjpZm85WJx5W6Yll</t>
  </si>
  <si>
    <t>dNvBTwbZvqjpI83LeiY0huqalDHrDmue</t>
  </si>
  <si>
    <t>21GK8DV0rt3GQ/nv5q9BCgiNRPINoYwC</t>
  </si>
  <si>
    <t>YqMbY4GYkZFYpFWMmCsPxdtPDi9e5u5G</t>
  </si>
  <si>
    <t>fSfhAGWY9BYlvizOkk5rd5FoeZYZVdIi</t>
  </si>
  <si>
    <t>WvXVWcYXTxfRBQLzmQrRyIB7qIPi72N0</t>
  </si>
  <si>
    <t>o1lX1DslRyqHzma3u3UHnyT9RbW8345I</t>
  </si>
  <si>
    <t>b12orPDtOhral7fWa5JRTwAjJ+NTTJ9Z</t>
  </si>
  <si>
    <t>/dChWAdFAwrxxJAfMNroSHTma/IOCh9I</t>
  </si>
  <si>
    <t>CFz4/wSmrFSwrJPTTIWN1LJTjKOYx9GO</t>
  </si>
  <si>
    <t>KSP9xhnXNW2bn6zAb093Mtrfo3NUx6It</t>
  </si>
  <si>
    <t>pHryeSe2puyVNY8AXlQ69o1i3QaYBASt</t>
  </si>
  <si>
    <t>aVbCo04nIwICidVV2iErClyM+5xX4cUU</t>
  </si>
  <si>
    <t>EoOpnfjqHDtdmeSHvLF3p3BtN+r2FcGc</t>
  </si>
  <si>
    <t>sr9OfWD+oiVAoTN/AtQjH6CzXU5Vthk6</t>
  </si>
  <si>
    <t>vK7xALOTmtAABZTAdFsEp9GDK7IT6LkA</t>
  </si>
  <si>
    <t>rmBiZlVBEn1ELfhwV/yQkcoA+GKTVQIR</t>
  </si>
  <si>
    <t>ihZBDQdfzZo4vtHrTz/+pyLjzdDGcTkr</t>
  </si>
  <si>
    <t>pmV1DmwYMmv11D9MlNfBxecu9s+3TcM2</t>
  </si>
  <si>
    <t>qxejIqbqxJn28NveDolXO3arbBnN5Psl</t>
  </si>
  <si>
    <t>pbSG6yPu1QFux8N+xYTbuTqoilaj7ZVL</t>
  </si>
  <si>
    <t>i5AmfIw0ruU3u/TTA+PiKIJhe+z2nBkN</t>
  </si>
  <si>
    <t>WJnd0ocGJ244THC/nDxkxm0Kts1BZ4qo</t>
  </si>
  <si>
    <t>JJtC/+pOrEudMTZ7xc2XRXsIAa7K6S9y</t>
  </si>
  <si>
    <t>a1KujBdMPuvJ39cclAO9TZ5ZC4zO7IrS</t>
  </si>
  <si>
    <t>8Fru+eVtbThSrP4zs950rOS7fGWX9ur2</t>
  </si>
  <si>
    <t>bKtDFRk2K4jFEbGj3KwaU3XFoDLaAuUh</t>
  </si>
  <si>
    <t>mdl88mIrOyo+xNaLZ5XzwcJXMfzgVT6T</t>
  </si>
  <si>
    <t>f+np4bgSgHioU/N+NwwBC1j3JKDEwQ32</t>
  </si>
  <si>
    <t>BQv4r4sbB1uIm2rCx6VmRhH3PqM5jtMK</t>
  </si>
  <si>
    <t>Apuc7oeWrrylgDId11ON9my9ZJJfTlwK</t>
  </si>
  <si>
    <t>PngnzyCCNX0yew5HVpy8WbVciNpUNUQG</t>
  </si>
  <si>
    <t>GunHcvYG99OjpJ+aOFpkGnTcNEFuC4tL</t>
  </si>
  <si>
    <t>Zgjk5EVi1lBYIEkXG5jQu2dgQwrCrACw</t>
  </si>
  <si>
    <t>tIa+gu1rG37zHoh9O4Y8AYuthp8pptIF</t>
  </si>
  <si>
    <t>2ZC9hLNRew1SpBSrMJ8ZAUi7/HH6iBXq</t>
  </si>
  <si>
    <t>RkAVJ8ks7HrVFoIwC8o22maNIOPz+vUv</t>
  </si>
  <si>
    <t>yg2WIjJEYrbWs3GpackH1hvINLv0HyMV</t>
  </si>
  <si>
    <t>bKLRgy9eg52/R7eElN7HJJWovO9F+/6f</t>
  </si>
  <si>
    <t>ce1UuXbt70A4Y6Cvj8nqEO1TXKPxzbky</t>
  </si>
  <si>
    <t>kLBe7AvLjoPyVl6hcZkKCaSGumhdHbgJ</t>
  </si>
  <si>
    <t>WG4C0OYInpF68ruXXGRWbWs5I/4uNuKu</t>
  </si>
  <si>
    <t>vmKvyxXevehaZVZaG0M69POYMTvHqNn9</t>
  </si>
  <si>
    <t>lnE9xljVBsmkImrACxsZL1V7v8dX/hps</t>
  </si>
  <si>
    <t>tC6aK5iusHeMvMsASg4U2SwL9OoHVP5M</t>
  </si>
  <si>
    <t>7EIyYSBIBRZVfo1UppACVFnfq7gbb0Ck</t>
  </si>
  <si>
    <t>hwhqf3Vi12KvNYg97ycUIg/e4RVPXJFx</t>
  </si>
  <si>
    <t>dwbx2HgfHbRlyMq53yhjZUrwTaEI2+Md</t>
  </si>
  <si>
    <t>T0HCzLBxzoX8PNhBT7n0HBrRsEDrCF8/</t>
  </si>
  <si>
    <t>DKbZGrYrfXgDdaitDhLrSrZB/PTcLyxe</t>
  </si>
  <si>
    <t>0LgaXsyUqBn1Q0cBoeGGJV1yYGcspw70</t>
  </si>
  <si>
    <t>m+TYpHdFZtr3gMbBNKlufPharZXtZ4+V</t>
  </si>
  <si>
    <t>EdiObmVpadD9Q214vfkvkpq3iX7pWPvH</t>
  </si>
  <si>
    <t>+BT+1gMBC7sLFjlthOjcyVXQ/M3ZS5my</t>
  </si>
  <si>
    <t>BO9REv/sn339YwWs5LyM5/YJ3cuCowa7</t>
  </si>
  <si>
    <t>XQJzTrIngrfnY8e049kYsKheM3SHCQuZ</t>
  </si>
  <si>
    <t>oqpb6zjyzx3zY4EWJ2SRG5QNGfOYJfEX</t>
  </si>
  <si>
    <t>U1/OTgTknQLw7sXHmuOsa93cg35l/Vey</t>
  </si>
  <si>
    <t>qTwDRezOHwIagh9O+1x+dPbisu97BIoa</t>
  </si>
  <si>
    <t>gi6qtJYsGZzdWrJC0zwGb8fMX4rxGbT8</t>
  </si>
  <si>
    <t>98+ZCRYLbHBxLibaFP/y+8Rb8XuuwsX1</t>
  </si>
  <si>
    <t>JsX4FibkRjz1zChWkfrTS1cgedI1igBN</t>
  </si>
  <si>
    <t>Ffmxz5jj3ue1uWWIc9M+wr0xcik0d6gr</t>
  </si>
  <si>
    <t>spPH6AZ8NE3k4APMOab4DWc+tpXrSB7w</t>
  </si>
  <si>
    <t>SMo23moO0YTM6+rK6qRYtJ97XQy2EttB</t>
  </si>
  <si>
    <t>/R1IfH1AsRe2RuSdQ+Wwlk0mvsDN+Fpx</t>
  </si>
  <si>
    <t>0fNn/IimUlGqW3y3ht9QsfDB6TQdT+aM</t>
  </si>
  <si>
    <t>/cmNiKrIP4dVeYNZX2fZJ5z/odOala/o</t>
  </si>
  <si>
    <t>bG4jNNzZuc6XpEfL7PwnPiwmbD/itH8V</t>
  </si>
  <si>
    <t>7qyUxlUF+9XQ8KAmH+zojb1T9VW9xUlv</t>
  </si>
  <si>
    <t>SPJCH/7lRi6qRqofuSOpBykOjLrJH8Kb</t>
  </si>
  <si>
    <t>Dcah6b3rkeB3d0ZJcecmAg+bZzGWZins</t>
  </si>
  <si>
    <t>8+8bPYCJE10M4xvm7VrqX52jcue47Wwl</t>
  </si>
  <si>
    <t>5z784U4DZhl/LvhMhRdtCjFzKlTAKv3a</t>
  </si>
  <si>
    <t>A+kwtVeN5xpw/CAw5c4nw+6I+wLNReSX</t>
  </si>
  <si>
    <t>XvPwdAYnqtejck1jnQO64hgVmaqpMQTZ</t>
  </si>
  <si>
    <t>coRSKms57lNBbA82zAb5eZQDV/xE7Bhf</t>
  </si>
  <si>
    <t>KFJtgYqndyvNUClDCJM+RSkktxOIbCTX</t>
  </si>
  <si>
    <t>3adnM7DzFndJ4OLv5sOA+uX8l06lluC9</t>
  </si>
  <si>
    <t>v3Ws9FQf2whSU1jdl/7kJehzc3RzQhak</t>
  </si>
  <si>
    <t>MWIsrLBptU2Bs4oAoDeiiZcJAeyKEZqN</t>
  </si>
  <si>
    <t>Ic5oibTX8MDZcINFB+HMvEp4W0QwAFD7</t>
  </si>
  <si>
    <t>HPDgd5iwmQ9gIhWeI8zNNMAtXYVB2KrW</t>
  </si>
  <si>
    <t>p9FWDeHXkQhDe0nX9RhK2idWgNLcELOv</t>
  </si>
  <si>
    <t>2oNzCxD1KnrZeK0F4673ijeMK7FRtW3l</t>
  </si>
  <si>
    <t>JJrRZxjM2UVYcHkmlSeqamYPJpwCZRrA</t>
  </si>
  <si>
    <t>J/cTVMzGDcGa1MoqwIlBkuFFUgSUQ0d2</t>
  </si>
  <si>
    <t>Q+bWvRJeFvYacW0BOwEOkfaeIl4PykjJ</t>
  </si>
  <si>
    <t>jcyDLojs4tp1jIgzu4DUJXnQ0MiVOBA8</t>
  </si>
  <si>
    <t>81nW5Cm5+Hv3h8MWc5a5G5XWEYZ80jSp</t>
  </si>
  <si>
    <t>ixWYMGmA8SJkgzykTnSbVKMUVN8FNBMj</t>
  </si>
  <si>
    <t>XEXg55SLLhGDS9gsr+QhfMf3x68m484Z</t>
  </si>
  <si>
    <t>OFt/Kq83zP8/2TjgKuV4p+/Y4Dj0DX7x</t>
  </si>
  <si>
    <t>C16fS8exuTjfmA++Q4qlnSundi8qQvlx</t>
  </si>
  <si>
    <t>11gUy7hzFk/K2/hDuCXCuGOPFXke9GKD</t>
  </si>
  <si>
    <t>QbuRodB/Ek2zVFDVpJzLhQLlNAvt5g7L</t>
  </si>
  <si>
    <t>gj1f14XsUerg0aST5YCyTBMKgwe2qQsk</t>
  </si>
  <si>
    <t>q8OsMOCSLdNupopj14DFGqOtoHH8cJcT</t>
  </si>
  <si>
    <t>cYWGoEGy82DhCihYXXx1nwYDuzBjqQKk</t>
  </si>
  <si>
    <t>1xJqhEPfzZ8MKzcUISgCQFksJTPj6u6a</t>
  </si>
  <si>
    <t>B0fTij7SxkirWWtdrtGZdsnMeqwwXK5r</t>
  </si>
  <si>
    <t>GiQ5yEN2LVs9tUYpETM8zT7YJQJMrG4R</t>
  </si>
  <si>
    <t>1f2nTeo9kw/WM4e0xi5scP8CzB7wjCD6</t>
  </si>
  <si>
    <t>/Qhqd34NcXO+a3Le7xDQEL3IzquHrcd7</t>
  </si>
  <si>
    <t>1NjGCyLxqyeyTyvi60HSlVjIgyUGUV6U</t>
  </si>
  <si>
    <t>MTu3neV+C0ciWQ3a4xWf1ybjIbk/r54O</t>
  </si>
  <si>
    <t>1mGY6rdp/xmnywpzakUy5OvHJshNLBDK</t>
  </si>
  <si>
    <t>Nkat+7pK5zCFfvj4G5+2CSQoVoxKa+k6</t>
  </si>
  <si>
    <t>RSICvlpyAwM34LKD2I05gpkftEIuIUqa</t>
  </si>
  <si>
    <t>JbS9hirZHhSPCs8OgbTWStfl2spFXlCw</t>
  </si>
  <si>
    <t>IyakH47k8AivIlwAglAl6gCXuuxD96GG</t>
  </si>
  <si>
    <t>YQasioURiV3jYRdXON4fB+undHGSGOgb</t>
  </si>
  <si>
    <t>zvosCXaXXzvLKlXLe7JKg6vMvQJU5wXQ</t>
  </si>
  <si>
    <t>KsipP754b38+hWGr1eNBaQdJs1pssWqH</t>
  </si>
  <si>
    <t>SD8FAu5oOxhOD77O4saM9XjWSDOxBz2/</t>
  </si>
  <si>
    <t>ZJN2y1qfOEPbQ0QOjuR0K/n94WwIFIRz</t>
  </si>
  <si>
    <t>QU5ZjrQnbAFwlP9CS9kJfhX77sUKO6M9</t>
  </si>
  <si>
    <t>DzbXqYDfCJX3DnAqP0DsMT2Gh45+2fta</t>
  </si>
  <si>
    <t>A2D8eJFZWC20OtLxGs9Q7WWWUeAgExUk</t>
  </si>
  <si>
    <t>d9KkqIV0n6aXuBTcWd90PwMIbeFjbNqV</t>
  </si>
  <si>
    <t>3nQS/3rJjKpoPkR3QDTeiNK9pb+Ncpnd</t>
  </si>
  <si>
    <t>rmaB3U+YqIrbvEY5z0IFkRHJ0g5uYB79</t>
  </si>
  <si>
    <t>gMdx+NE33c/j529Pkn1OrtjvXAsg/0jm</t>
  </si>
  <si>
    <t>c0rtcXZCjMKYd1oA5gQPWmszl9RecFFn</t>
  </si>
  <si>
    <t>RB3BUj4If+MPYB9fri9cjKo6FYp9IK+l</t>
  </si>
  <si>
    <t>9P3tnDW0btyqbLeZP01o7qoJjavtPylV</t>
  </si>
  <si>
    <t>MUelIkThalUWfAQpjSARtMgGaKpbBBa8</t>
  </si>
  <si>
    <t>YBnd1hX00hNczLGkxNnMmyA/YuiPwLhM</t>
  </si>
  <si>
    <t>Eaop2MxtwtGWahGVtEdnghAUKAksDeF1</t>
  </si>
  <si>
    <t>8ajJhr9FJtfY9EE5IzIhQnMP+oGqgrl9</t>
  </si>
  <si>
    <t>Ja8fP32Vb5P0XDvfsGhyYNEiNvC+36vW</t>
  </si>
  <si>
    <t>Qif7hfo61w002Nk/AFWfwozXC+RJMZxM</t>
  </si>
  <si>
    <t>oWcof7/OZGsxbkJBWgJqT2upTcOkHdb8</t>
  </si>
  <si>
    <t>XXaIBlg39duPqU5MiR1PyswdAZZj/ntX</t>
  </si>
  <si>
    <t>/t1TK0cpNvsW/4b21q4EdXbInmJCbG80</t>
  </si>
  <si>
    <t>14Rb2jtfuL3AmhRMUZh9znpA7FkxwKg1</t>
  </si>
  <si>
    <t>JMxwksLyIOcTars+9LdjcTU0es/d24zh</t>
  </si>
  <si>
    <t>MlBWl3Via2zjVZwFbeNTQcWSb+aEgzqe</t>
  </si>
  <si>
    <t>mx7WzO+Uo47QHo5j/CHEsFK4HZFd5gbi</t>
  </si>
  <si>
    <t>yQWkhZbbP3l/FeNsb/2K/EVhSLx/gyAa</t>
  </si>
  <si>
    <t>Zgm9MUTHe2zl84jb3JUQ9w62zO1AcFut</t>
  </si>
  <si>
    <t>hMu+5W/sY+A8ZIa6ej1kzIUk2FrW6YZA</t>
  </si>
  <si>
    <t>bwHQuods6Me+FkUam7BTwF7WroD8/PGn</t>
  </si>
  <si>
    <t>uydI91r4RA0U4f0Xpa+BRWy+inuH9O5H</t>
  </si>
  <si>
    <t>N5TAuDVMDQL6kNF8Vnpz/87FUNV4AwQ/</t>
  </si>
  <si>
    <t>+cVRBW7nn/Qzohb5rNocRq/0TjTlcFC5</t>
  </si>
  <si>
    <t>doVn4Sgrw5LyGMkA47irXkriqHi+B553</t>
  </si>
  <si>
    <t>WHaq6oS7Hl7AI4D/23TRcCmF4AJAJl+S</t>
  </si>
  <si>
    <t>9pIXBE+2XMmE6bDCst5PYQiIPBieyusW</t>
  </si>
  <si>
    <t>QIuMOLSJWeM3NRGJfT21prtdwA0juuws</t>
  </si>
  <si>
    <t>al96utsjvpJazcujfJRQ0/tGuL5f+4Zr</t>
  </si>
  <si>
    <t>XYh9J/WmYcvszIE7wArJOmImetO1ai2n</t>
  </si>
  <si>
    <t>/uxuhzK8KaqNi/PTFyPD1IjKekWzgKeZ</t>
  </si>
  <si>
    <t>VlWiGeO67z+BnnmGAous3vmdThWW7ZRm</t>
  </si>
  <si>
    <t>Rzumw1wOTIQh4vn4fXzK+qbeMnYE0z5q</t>
  </si>
  <si>
    <t>tpDAANqbD1pBCxa0GINAyyfprgCQHE6H</t>
  </si>
  <si>
    <t>HNUh2B1FW3uiFT6i1Uj1rT4/Go2K2FVb</t>
  </si>
  <si>
    <t>N2VQfkJB7+tFWTeYbb34x1T89PlBRl72</t>
  </si>
  <si>
    <t>AQrd7nlWUCZq/n3cNASYZD8g5oOwbFBQ</t>
  </si>
  <si>
    <t>hGuQ7ammEhGmnX0rvB40w+CTxUlrUaeO</t>
  </si>
  <si>
    <t>ddRbME4jsCpbIL3iS7GNwj5dt4tcSxk2</t>
  </si>
  <si>
    <t>rGwFv0Rgq/0WwCIoBbDwN/U3nVbV4JWj</t>
  </si>
  <si>
    <t>IAgSat9KK2x68A2ZXDcZDP1/Qf/hU62E</t>
  </si>
  <si>
    <t>ZU5dHjgXZKrOkZjvkyfE5V790jRz2bU6</t>
  </si>
  <si>
    <t>8sU9z+K2XvTADLtwg0Yl6V6kbjHCMMu7</t>
  </si>
  <si>
    <t>M6sVnBwoUKABdZ3SfMGRGST1EtUmQbZb</t>
  </si>
  <si>
    <t>/1wOVITr1gYtqmravkStkKsl9yygQPgf</t>
  </si>
  <si>
    <t>kHtdMbT+RxLhc4ns+70M5RWZsZkI117h</t>
  </si>
  <si>
    <t>41BtM1krD9kzEs4pbujWnLLZIDXF3dWW</t>
  </si>
  <si>
    <t>o7R0jYPc2RSci2NtN8RKaqItKhX6oUt2</t>
  </si>
  <si>
    <t>ZgErGYUG0QAAKX05hKIAzyuhqEJn7L0W</t>
  </si>
  <si>
    <t>LuVW2BvLFPFRl0NUBIUHCmtWl0TzX9nE</t>
  </si>
  <si>
    <t>M6eVQi6Zz+HE73gXhGffBmHocviJTZd+</t>
  </si>
  <si>
    <t>fCFMxqAfgQh3ewwMJBvDoEwJ53RLlJbp</t>
  </si>
  <si>
    <t>mn80B3Rc6Oki0v/qunAn00GwnC+wzIVZ</t>
  </si>
  <si>
    <t>c1yjE9Vi1ZNNrUDrkAleUaFdGMt37dbW</t>
  </si>
  <si>
    <t>1ed6I/P1slKfi4sXY9TO9hGno/mR9BBT</t>
  </si>
  <si>
    <t>WRCr1CdKuOc3MIfDCXVljtMt+/X6JZPG</t>
  </si>
  <si>
    <t>J8btSPjrr2SB/25oYy+J6A3WmnO2k2JL</t>
  </si>
  <si>
    <t>/giuZpaOjep+ywXFT2Gdhd/qdCscOxMs</t>
  </si>
  <si>
    <t>xwDrQ7EAwcffhobwkoKEmD9uR759+uv/</t>
  </si>
  <si>
    <t>NY4QITGggqSWRiETte9X7Yr9WbMQzI75</t>
  </si>
  <si>
    <t>u1t0pz6DM0gFhV6zo9MG9n/+MmSCSp7L</t>
  </si>
  <si>
    <t>D8ZAkZW+bL7bXCKKCTI9LU3oj9V8T3Dp</t>
  </si>
  <si>
    <t>A2m6La6GXZrqcrE6MKsN9iBqNU5QoHTv</t>
  </si>
  <si>
    <t>V8Xve9EGE6W6YCg721qh+PGNrELa5Bzd</t>
  </si>
  <si>
    <t>MnMZCejl/PK3PfOJkedF6PsbvGetxL9u</t>
  </si>
  <si>
    <t>8EeZhaF6GPa72EJrGCmPhyLm+7DHdnqj</t>
  </si>
  <si>
    <t>dJ9M9Sw21AuPuXt8iE+8xA2wSscZSUYD</t>
  </si>
  <si>
    <t>c3KNv/VIa2KlwVw7tKVWq9zSogMEgeuI</t>
  </si>
  <si>
    <t>5exl363B8d677774B4SiVpW28tkdq99C</t>
  </si>
  <si>
    <t>nIzz91/VLFP0x/YSuiNli4h+XNlbJD5n</t>
  </si>
  <si>
    <t>o282UuwbJuABhtXxhB28JVom+eFs53wX</t>
  </si>
  <si>
    <t>A5Wxsn9sApUNM1UPRQSJnWgaHjML/lTj</t>
  </si>
  <si>
    <t>N70XO/b2L4sSB6Nh+JjvT2R0PXIx3QYw</t>
  </si>
  <si>
    <t>SV6QcLTC8PvXGWsFopsUT6t0PQlAm4D0</t>
  </si>
  <si>
    <t>u4Fr/Qr6LcguPf6fw5LR6GDUHleAbbrr</t>
  </si>
  <si>
    <t>UxaVig/ChvMstj4etn0KUlnsbokthS5j</t>
  </si>
  <si>
    <t>P827yOVjTtwXbcoDLYyuBB+kEtIls6QH</t>
  </si>
  <si>
    <t>vO8OBrgHN97L/HftZg4R83CmTHlG8fgM</t>
  </si>
  <si>
    <t>f1gEMZF4vsGjOqcQGVFkKjFOCado8cQ5</t>
  </si>
  <si>
    <t>hjkg9thkGl50XB+3kHGKpY345aWSN9nb</t>
  </si>
  <si>
    <t>SFvalESkJdODCQmXqsvTWvKsfGzt+uAb</t>
  </si>
  <si>
    <t>tssVtuQLSg3yEHmx2ufbtVk4gcDEGt/b</t>
  </si>
  <si>
    <t>sjOIBErYK57OYUEEV1igE/rwSBDpsV98</t>
  </si>
  <si>
    <t>XJXT20L+cmspZdU/C5h8Z7hHUTbouO1H</t>
  </si>
  <si>
    <t>dwKTa/DgcAhnVVcylDDcDM6Aq7BdXTu0</t>
  </si>
  <si>
    <t>QPxNo4sQltnEz2VcFcyeqw/tviFouKo2</t>
  </si>
  <si>
    <t>qqoV/vPmtCce1Q3m9HHffWRjM8KfW0Tk</t>
  </si>
  <si>
    <t>YvsLWPod0C7fLOFDvuDylkGu3/Ns31+S</t>
  </si>
  <si>
    <t>TXhSYPcWhdt8GS7FDkVEM9I2w9/2GO+4</t>
  </si>
  <si>
    <t>W9AbYvS68X8aszXq/J1Fe5hHS5NNXDvK</t>
  </si>
  <si>
    <t>xE40CjnFDDPRsUpD/Yca5qjsi7B4qWOt</t>
  </si>
  <si>
    <t>uP4ieOrkD6cY9RTFaU+4zV9887klpvFZ</t>
  </si>
  <si>
    <t>sYqF5hkYY9uPoKQzLld6cdTTHyBCs0Ee</t>
  </si>
  <si>
    <t>JYC0xriVzGB8tnPrmSxG8Mjq+XZjkIv3</t>
  </si>
  <si>
    <t>lGRIdraqHuTJm3pg0D3zzGpxO85hx4XA</t>
  </si>
  <si>
    <t>Ozm6l/tCH8i0IOV5TkxQyEBqGtt6buFY</t>
  </si>
  <si>
    <t>9qRJVl3x4OyuyfK5+R+LzoPh3eEjHSQ9</t>
  </si>
  <si>
    <t>TlTUw2lomn30IrsjYdr5CUvBXkDmBWT2</t>
  </si>
  <si>
    <t>xMiwrio0ZkrvgmkPj/qy9FoG+Xs8VaLm</t>
  </si>
  <si>
    <t>76gxIe0WtDhrR0mVwTQHfw2MD8/3ZQAJ</t>
  </si>
  <si>
    <t>WG/TB2YeY49bxHAjWkrzaLSDibSQl1mS</t>
  </si>
  <si>
    <t>FnlwQM5dLuR7wMeCgJftbGR7mW/LOBGU</t>
  </si>
  <si>
    <t>Hvxh+kg6YfO/SZwpxWdsoI5qs7PMHU5r</t>
  </si>
  <si>
    <t>q9mCkctZ358F8BHrSS8c8iwvg/e2f5FO</t>
  </si>
  <si>
    <t>blkpDVqruiGkn1bUav6Uc8IGhYaVP232</t>
  </si>
  <si>
    <t>B/JOpocrbYely9u9DX1tNxJDuodPDxZg</t>
  </si>
  <si>
    <t>pb/uD4blS6jLU1G41HL8+PW1EhfgOQvy</t>
  </si>
  <si>
    <t>pVyf9ukhvE72C1KleuOhpKST/WWRQCEM</t>
  </si>
  <si>
    <t>cwYzIPaWJICLsG1scxIpPC5NBWqL6ki9</t>
  </si>
  <si>
    <t>eG+2gGGlmlDMCSNf9wn2nTSiz4FH1lZx</t>
  </si>
  <si>
    <t>sL7B3fnii++vHEAs3YJpLLv5HWgju33y</t>
  </si>
  <si>
    <t>ie/SGKZEJ+UVq08E6RCvjFSQvenerFpU</t>
  </si>
  <si>
    <t>SdAWcdINJUuaGvZhje5BMeNStw2qgMC0</t>
  </si>
  <si>
    <t>ynvM33ExL41GyztBIpYKJFqFLEfDJc4s</t>
  </si>
  <si>
    <t>P2oCAdnILSWR2PcFIJA+sCX63AK59O60</t>
  </si>
  <si>
    <t>u0t2s1xw9CMUUSfMDiqohQfaE3PPsVZL</t>
  </si>
  <si>
    <t>ASn6+cGGSqJeRxmrYdwDVWUT0e1tIit0</t>
  </si>
  <si>
    <t>rrACXwTn4KUuwKtWqMrmI93fVPtorfAC</t>
  </si>
  <si>
    <t>NDlHLz5cYvgDoUO8yVsYxSMtCFjGZyIu</t>
  </si>
  <si>
    <t>Z+cZi40O91EBSer8zk5OW5WlS6E3Nzdj</t>
  </si>
  <si>
    <t>GKJTBRvaa93O9T8qoUBP2AL28ugDVtQY</t>
  </si>
  <si>
    <t>MErDO286yg19bU1VsYnmXchACKARa9xq</t>
  </si>
  <si>
    <t>zhkkuqnrBxXn2Gxuze2mPd0+tHIp3Vjj</t>
  </si>
  <si>
    <t>2T/sjAD+dqG7ihjR7QTA4R1dlIW4jTMO</t>
  </si>
  <si>
    <t>NBv9IoVmNSYK80WzYvFuOFEmk2apiqLT</t>
  </si>
  <si>
    <t>Us/6Uv7sqMqVAMnpl+834E+pFUHnGGnb</t>
  </si>
  <si>
    <t>QQeMJdd4aTynZNrk2cjXqiozzg10qIf5</t>
  </si>
  <si>
    <t>8vYW7DLrL0OQ7PlVFfemaAZ6fsluSuIx</t>
  </si>
  <si>
    <t>lNhv5S5Qg6IWE3vysSUg6Dy32+m9hYt/</t>
  </si>
  <si>
    <t>Wb6GQKhhMIpwL80Uw1wSx6gZKXYbm2rj</t>
  </si>
  <si>
    <t>S+YwjyizLp7vSXk3w0WcGp8xBWPzw6Q9</t>
  </si>
  <si>
    <t>1mDt+GPBAUMF1dj5m29JMRKCV4q+nzZx</t>
  </si>
  <si>
    <t>z5OvjdGq7FWY5rJ81C6l7y02YJmWXbrE</t>
  </si>
  <si>
    <t>A3eSyAu42CHHGPv/gbXDHaSRj1LF+yG9</t>
  </si>
  <si>
    <t>Hq2nDyz/3W1+bpihef6K0dwQxTFHQ3Ar</t>
  </si>
  <si>
    <t>B8/BIaktIduZckxcx/Rz4Y1Xpgvqa5iK</t>
  </si>
  <si>
    <t>xC+ovD9f6adoTiy0iwfp6pDMpFIkndn+</t>
  </si>
  <si>
    <t>YQ4gNfkbH4o5qMq6ACKQG8/ynP09ebRO</t>
  </si>
  <si>
    <t>1e2Y54k2sZcvGxjw67eAJNK8ujEUiLtK</t>
  </si>
  <si>
    <t>m3IR0yHKbsCCDOtCT27BIgkDADelvqbx</t>
  </si>
  <si>
    <t>hU29/MzYipA2hz5ofS6JuDDYZ2uv4/XY</t>
  </si>
  <si>
    <t>g5kE2jPVuwBVa/wLwZ6AaULqF73UHMsn</t>
  </si>
  <si>
    <t>FNI7S97yVMmxV8OMUabz0biWa33fMlDR</t>
  </si>
  <si>
    <t>is+qfRm4+awokFPTcktcol5dNh7yR+dP</t>
  </si>
  <si>
    <t>bwr/MJdOx4jY3sGiNS6MHvtxmrE8JRJn</t>
  </si>
  <si>
    <t>3Sq+SDKaFq4d6vr4RgCLxvGYk1cQfo2I</t>
  </si>
  <si>
    <t>OR1A8NKrwV31DKPs0BQL6+EHU3sJxA4E</t>
  </si>
  <si>
    <t>K+lIIGbleZQql3KlIRx4BwU/CswxZZHu</t>
  </si>
  <si>
    <t>mKNpU28XfNQwYCfPO3x+FnCMglN/mC+R</t>
  </si>
  <si>
    <t>kWfaQZp2k9mH/UlZOSFhLsPYAuLHsIzu</t>
  </si>
  <si>
    <t>UfAGudsLMfZgwzW7IUc6aCtfLJUwWadQ</t>
  </si>
  <si>
    <t>kZbjzd8AnirtanI8bj33/R8yOK8Nqfp0</t>
  </si>
  <si>
    <t>umgGrue7mrvgFFBmYElSiA+AXgsd4k3n</t>
  </si>
  <si>
    <t>Cpoc85RnA3PRw/Upvx3tk+CEz6aTwAd9</t>
  </si>
  <si>
    <t>WXVBs0Ru8mYHFFkvHUM4s1NQDA0mel6Q</t>
  </si>
  <si>
    <t>pLRvzbEqRHOwZSYaEfmW9H8z4g9LZlgq</t>
  </si>
  <si>
    <t>lBoL1tv6j2VUxKFDe5RogTdvhp82uxOc</t>
  </si>
  <si>
    <t>QNdXJxuNjarZAGXgljKr3oLYrP22l3D4</t>
  </si>
  <si>
    <t>wHICgB3W6xFNo3JELfV9iUfd7r6gMszD</t>
  </si>
  <si>
    <t>1ILBWvtNeK7ZWe1bXTvB/gm0dYm2v5mJ</t>
  </si>
  <si>
    <t>VyDX2C0vYa+JR91223kSMycykcDhqEWS</t>
  </si>
  <si>
    <t>cicsK0vLjIZwTwuPv2S7KzDegOWmAcaG</t>
  </si>
  <si>
    <t>3qj22rJrfTfpyw4v5Y0KTQETTL5TLAd2</t>
  </si>
  <si>
    <t>nH3qqZKNM0JT5LSixY26jyUm+yI14h6U</t>
  </si>
  <si>
    <t>zwSP8fXh4MCtzOt5DkR8EF3aTurAWzes</t>
  </si>
  <si>
    <t>KQrT/Ww0KBYitV/ZPYBsarXGZ3F+Nmap</t>
  </si>
  <si>
    <t>qvWTAebFYptBt8cOpqLCcc1/heIuf+mx</t>
  </si>
  <si>
    <t>kaNdoCzJRpWwwAPY77qR4D3A+0nb3B6l</t>
  </si>
  <si>
    <t>M831G9e6+379r+YDKscwN9JQSCunGMWa</t>
  </si>
  <si>
    <t>tZksY4O55mf9YC7Ss1VVhbCW/RtcJtgx</t>
  </si>
  <si>
    <t>xux8pichFC1Wh06o1AwhqruHBZCOw/Wg</t>
  </si>
  <si>
    <t>bbz9+EzlMy8Y/Vtjal0iePPn7FQO9a9Z</t>
  </si>
  <si>
    <t>ftetF65pDJ+quX0OKMiypYLkIqE6qt9+</t>
  </si>
  <si>
    <t>qFe3CjiWe1OwB/lRK8Vx/IKMinm57RMv</t>
  </si>
  <si>
    <t>zaYwaiXmLb9b+XfFUxrldmFVUyu6Vym6</t>
  </si>
  <si>
    <t>jtWX68AkQcZ7Jb9HabcR5Pxew5MiD9j9</t>
  </si>
  <si>
    <t>Mpipva9Bs2Smw11+AtiEbVp3g66O7FNN</t>
  </si>
  <si>
    <t>lGNJ2S/WP/3s5NnMiRY5xJ97MFIfg+2d</t>
  </si>
  <si>
    <t>fAzSPd3ZH8HdFMSYy2hD1/lJ+P5jYEFH</t>
  </si>
  <si>
    <t>fiTwu7+PMq4+j5TkoOL0g0oysTkYvwlK</t>
  </si>
  <si>
    <t>H4EjA0koVAalNj9RrC6P+O2/T840+T/D</t>
  </si>
  <si>
    <t>8Py4gK7s++gpFkaW6wuf1G2+9Al73UMd</t>
  </si>
  <si>
    <t>IwsCUrPKSdQRaxHunH7EmSJ0ZTSCrzQB</t>
  </si>
  <si>
    <t>KJlYeKjsyz9Zx9EvvLd351VauJnml6f/</t>
  </si>
  <si>
    <t>9FoX9i0kzl9eCgz5aIQ7FXJDP8SCn2MS</t>
  </si>
  <si>
    <t>iajyySwTxm9Iww1ZjID7YMihgwMFIm7H</t>
  </si>
  <si>
    <t>sKUpjgiaAlUa2eE2UTNZD4FKvxij3t7Z</t>
  </si>
  <si>
    <t>62xncY2yrsEC3kzOJuPWDGia0sz1y+H5</t>
  </si>
  <si>
    <t>C8FsFUKj3fRmZwJojCGoqtik2rYjEbEO</t>
  </si>
  <si>
    <t>adohTLASniGMak5vwSHOxQhGMuzLUDfX</t>
  </si>
  <si>
    <t>UYiirogZvCBWsCzuTFxX0v5IvOyF/1nk</t>
  </si>
  <si>
    <t>zvYVwQ4n9q/PuvFCbohiHj9AAqEvUSKd</t>
  </si>
  <si>
    <t>1m0g1T0sCqvnfPtf1pRxO58+9188Q6I5</t>
  </si>
  <si>
    <t>TiJW0dBi4hxaK6bwjFxoUU76PD7UbqHR</t>
  </si>
  <si>
    <t>8ci1ugjSBPNT0Ytc0ZaX15jm63qhxoS/</t>
  </si>
  <si>
    <t>Vdr9b0zZgTbV77nKb+Obdk4b+bSY+DGq</t>
  </si>
  <si>
    <t>d38q3gDg6eTK2hAi2DPbkzQAu6T8dafl</t>
  </si>
  <si>
    <t>T1xkX42cjs9Bwt6DTtaKIWIi9tcNOl4Y</t>
  </si>
  <si>
    <t>95QZxgl3I/rJ84ztdnJ2BFTYWscHPgjV</t>
  </si>
  <si>
    <t>73fBpgaEBjnB7BL5kb3qwQud5HWA7IDG</t>
  </si>
  <si>
    <t>mQ7FnghBPGrH3ZB4rs0x9ZwLj+W29PXt</t>
  </si>
  <si>
    <t>H+E/XDyYlRZd7wPjs1fTth7Ctlwewjw2</t>
  </si>
  <si>
    <t>nNDcMcqsr6jW/wBNaiXjlexjnU7PS0rv</t>
  </si>
  <si>
    <t>7CnFRsXE4DjbiMEhh6+A9KEX4mbggp4Q</t>
  </si>
  <si>
    <t>p36gAn99t0R/7epNx1DuKO+n9JvyipzK</t>
  </si>
  <si>
    <t>UreTgcStwszTYiIryRRmguysVs1R3GfJ</t>
  </si>
  <si>
    <t>UoEa9kVsnX0hyK8UTNBpmCma6ZlDp7OJ</t>
  </si>
  <si>
    <t>JnT0nr6ciY7SoCecFweEq1yWctgcpWKS</t>
  </si>
  <si>
    <t>W3ML2kGCP/Xi/2+GumYOs5QgYNXrsoXz</t>
  </si>
  <si>
    <t>ovtlzvetYif/df6ArxW4cvZU2ubSZLIf</t>
  </si>
  <si>
    <t>2G4QxGpmW0ryouvS4m3OMWV3b3/A+SKF</t>
  </si>
  <si>
    <t>hrir3bfiYEze+u47V+KQiYqEUGj7zADu</t>
  </si>
  <si>
    <t>PQEDRqUaas1f3eXhJLJ6oBUtmZAyls4Y</t>
  </si>
  <si>
    <t>R6UjV51Kbubz6GRm+Y+8vycjZ15ExaR7</t>
  </si>
  <si>
    <t>7gRYPgZrGVzfW4Wo11o/B4ABIKXJvQwq</t>
  </si>
  <si>
    <t>WPb3pvJO5xmUnB/aGwv8ujZ3iCMTyI9c</t>
  </si>
  <si>
    <t>E/tprE9q1nXV+JgNtQ5L2T2PnZr3KDLp</t>
  </si>
  <si>
    <t>i0ZrSc/iHB/GNSXg1rmY6CHfJ5wTDP0T</t>
  </si>
  <si>
    <t>KythFqCXXXkK+lJPpkBZeHcPlyIlpOrj</t>
  </si>
  <si>
    <t>pft7jfO2LdM9kDNLkGykqIG8C+zJAgSh</t>
  </si>
  <si>
    <t>/4Zsll1VM9FGToq9GELcxHOQNgS5E1Nh</t>
  </si>
  <si>
    <t>GLL1bmHfhPm6p3KwK590Nw8oH9CtbsBL</t>
  </si>
  <si>
    <t>FGtcRc9/qWTJYTNJGAinHNc4QlOjywy5</t>
  </si>
  <si>
    <t>VnOO8esOwdVbiGY+ajqWntskRAsmUbtk</t>
  </si>
  <si>
    <t>wrp3R4OlZvIpq2yt39ja4/yIZIBpsWOT</t>
  </si>
  <si>
    <t>uTvuqBGHU98BvtD/cTSI3EieS2BLoAYH</t>
  </si>
  <si>
    <t>RXwFFZu3nK12tPi9HILJIhRBlq81NQ7N</t>
  </si>
  <si>
    <t>pIJuKwEOoErxzzB8ZydCrKsKuLwwsKEl</t>
  </si>
  <si>
    <t>HS3ccF3koH5qLMXCBnBVSgfPfTF+/S5/</t>
  </si>
  <si>
    <t>VKYya70hkdPJrtTZoU8KCHOUDB+CnL4T</t>
  </si>
  <si>
    <t>Gwtr+p9J9hhsgWHDfku0Xk2qUfiiyyqd</t>
  </si>
  <si>
    <t>mnvPnHaShhGXNUsHmG3pK1qiIOVp09Rm</t>
  </si>
  <si>
    <t>KGB3EPd2BhOl+A8aR3Z3cLqaABzEcwUM</t>
  </si>
  <si>
    <t>mbOQMi+EGNWcfge5gEMqA6y1nVpTv7xo</t>
  </si>
  <si>
    <t>nBjJFZE9AYlMxdXoseQ0ASt+IF1TFne9</t>
  </si>
  <si>
    <t>GnRYZVADUbtDFPUkqFfTopQpnz93ozjv</t>
  </si>
  <si>
    <t>5TA1LmjqvC5i0aRl3fqFB2rmwtnsB89U</t>
  </si>
  <si>
    <t>zx0CA+cs2ANAVqR6/OtYuoH8tgbAHAGX</t>
  </si>
  <si>
    <t>5OU9RMWqKRMhPLiH3SBqJ94iWig1Vngq</t>
  </si>
  <si>
    <t>XcIn8oaDTmUomx/2PsF/qMuP8SFtPC1k</t>
  </si>
  <si>
    <t>/mI9OMGAWmNg93sQ9yNQD8U58OZiJ8Xy</t>
  </si>
  <si>
    <t>jIvXF9SvlBC4LmT0f2W6osEFO1VIM2Ys</t>
  </si>
  <si>
    <t>YLRpoDJoEs6UJ9SRZfv9G2CeuVjN6r1L</t>
  </si>
  <si>
    <t>aPi78/kxdaPMiTogyOa2A6lJj1OFLzAK</t>
  </si>
  <si>
    <t>fm83f8jXeV4h/9phJHJ0aLpjHyaDtObs</t>
  </si>
  <si>
    <t>L3HsWko7VNpMsiF4HOB148InePu10wUh</t>
  </si>
  <si>
    <t>/ve3Hu3pPZ+ebjNnTkPxZGgwbcQTG99/</t>
  </si>
  <si>
    <t>XrMyxGjVaBtgonfvZ0P4WqI5yDDd7eQ9</t>
  </si>
  <si>
    <t>J4Wg2ehHixy8Tf6K8azUHTBk5vsNqj31</t>
  </si>
  <si>
    <t>2zWEJymxKWhqkkNWWD2cu9uQtnHOWvAn</t>
  </si>
  <si>
    <t>Qyrmoj6KQOL/wn6yjwL0WAWBv+gDwTc1</t>
  </si>
  <si>
    <t>Us5FLyvR1PGsL1FDAZqVhIyUiJl9Mv0f</t>
  </si>
  <si>
    <t>lu0Xl22DXwQ6GqsJ7g0QC052AE9kLq79</t>
  </si>
  <si>
    <t>ZCR8srXPbSUqI94xYGt+Xhbd8+qqoIBN</t>
  </si>
  <si>
    <t>N+ZubGV3Zua7pyjWsjWvlux0z5xks0aH</t>
  </si>
  <si>
    <t>o/PcOiyiZdpG05BdV8b/qhhsJXvgOskq</t>
  </si>
  <si>
    <t>11nNPqZ//6NbDZO8t5Dd9Hb2ooqBlNdh</t>
  </si>
  <si>
    <t>BdWcQ6ha0KQunTDoGmf2CJXqYgvvI0lE</t>
  </si>
  <si>
    <t>L3k67vLal6bIsi9XZNI150j+ypeKJ+vW</t>
  </si>
  <si>
    <t>VS4Ftx2uIWyUJBh2wogMGuvbet1stAzS</t>
  </si>
  <si>
    <t>jQmp38XvnDn7nLQQo0XEf3drtuT7KDFv</t>
  </si>
  <si>
    <t>E7zVjKbQvhZJAg+3e8DvuFfRDHiuJFb/</t>
  </si>
  <si>
    <t>Z5Iny9DG9V3KOGFN5NGbpSaHd/3vBhzF</t>
  </si>
  <si>
    <t>5jnCVuz8yydwM6JzzPJHl5ZH9em4h32r</t>
  </si>
  <si>
    <t>VJ4JYnvrtELxVWz0AiU3YaYMixa2aI15</t>
  </si>
  <si>
    <t>wcKgIfndztieUfs2kPrAKNtikAX5Vt5t</t>
  </si>
  <si>
    <t>6dTWGj6hUUL+DZ72DqCJx6zZjHyZdptD</t>
  </si>
  <si>
    <t>pTeNjOWTHn1fgWyNdrp7+sFJVokLPlGj</t>
  </si>
  <si>
    <t>VhNQ+ftLLv5VCoZdeUxTo+2D1b36SGZy</t>
  </si>
  <si>
    <t>gbTp3qsGVcG5CjqaIfeYV4tsMux3uFsM</t>
  </si>
  <si>
    <t>VWxBl+9LI+7mEV1YAqHegnXk9C9038pm</t>
  </si>
  <si>
    <t>LiWYeG58j65v2MJpa2oVZpp9KuewnYEt</t>
  </si>
  <si>
    <t>3LP3cfr0IlXaIOwn0XdkNT2x49zpTBH6</t>
  </si>
  <si>
    <t>tLLoDcOVHWWG5BM8IEjTsZ1hj7c6yTHf</t>
  </si>
  <si>
    <t>f9AYIW545+ssx8aY6zEcM0V8EK2KgSu4</t>
  </si>
  <si>
    <t>teh5EP4sriI+4COvobzZSaCpFJ1TWpD9</t>
  </si>
  <si>
    <t>0LG1C06yYtPiLTAvAlvXB/ehWrujpyc9</t>
  </si>
  <si>
    <t>klsa7BfoPdeiK+REHnmqucjdsWyWqIAs</t>
  </si>
  <si>
    <t>BAz2UsqZFO4Aym25/jKxgez6xqFtw0Tt</t>
  </si>
  <si>
    <t>lvAzo4EoJNTZSKzYuUUvXqafD5N889Xc</t>
  </si>
  <si>
    <t>meRDv1LpShLjYC2/J1nvhx2fqvqAMysZ</t>
  </si>
  <si>
    <t>iqhLN2+Dn9w1aJxMDcqsSiEwd7JQMhgF</t>
  </si>
  <si>
    <t>DapIT+4AgutocljbAX15DrQgpm8WSO7h</t>
  </si>
  <si>
    <t>q0kCDkN8UZjT+TB9Gps1Tma6x4ohRCox</t>
  </si>
  <si>
    <t>SfR9arMyuMw1wo/kQ0DwxdgYShh2hZyp</t>
  </si>
  <si>
    <t>3TjrREprXasU7TSJDtt5SDSdYZJmBRUy</t>
  </si>
  <si>
    <t>LAFcmIQCWU38pQDWepWGHzHJ01wbsTlv</t>
  </si>
  <si>
    <t>GfhBlpXiaJLanqVYR4vB6hI3OOA1fJf0</t>
  </si>
  <si>
    <t>mQdgWk9lTp4YezcNM2SYAuKfWbQst0pC</t>
  </si>
  <si>
    <t>PD4S7K0kJtfI64QVR/uuDx91OnJsjYKs</t>
  </si>
  <si>
    <t>gjisVvSWrv9n4gXy9SUrIfZ3S+Vj6x1X</t>
  </si>
  <si>
    <t>kTHHY9iFS9l7KY+xyGb6aETsVGrTYOs7</t>
  </si>
  <si>
    <t>7dMLVk/PH9pyDMa7GBRIFOh2RfX8UnmD</t>
  </si>
  <si>
    <t>cwH08tlfr7XD4ti9r3XEphQQheuSmD5Z</t>
  </si>
  <si>
    <t>sdPm/0QHlWRJdWWhRMGWXtHGyVPYcled</t>
  </si>
  <si>
    <t>lKj1XjDDVQsN9vtNYJbgmb6wLErxAiil</t>
  </si>
  <si>
    <t>tb3hAEfdcQMJejMElE8ph60Dx7vlCTUu</t>
  </si>
  <si>
    <t>6LRg0WZ6mGAOH3Xj63P9H0K23SD7Sq4q</t>
  </si>
  <si>
    <t>6dskIBWuFF0GKy9rdC0iVI3LEk1Wfslu</t>
  </si>
  <si>
    <t>mrGTUMU05K2FbcA3vjNCyf9yUX00Fq10</t>
  </si>
  <si>
    <t>E8B8aiTVAXdaLOtlw8CIWAI1L159wTck</t>
  </si>
  <si>
    <t>rpgUHpZzOhqZjf/ubFJ9YwyB3wynxKQw</t>
  </si>
  <si>
    <t>EcttlvBtbGcl4BRfge0sWSnE7K9+v/xJ</t>
  </si>
  <si>
    <t>YoCD7yDdU2Br9p6C2aUaQvwBR7m6z8EN</t>
  </si>
  <si>
    <t>dsjkySqvnC0QjY6zYbYD2gkrsWIS/YQq</t>
  </si>
  <si>
    <t>mcvXl4p5oWV76h+G7PwoC+SrXWX8V2ia</t>
  </si>
  <si>
    <t>v5lOnTxuPVhL7gQxbTAjM6K6yTHidGWV</t>
  </si>
  <si>
    <t>60hi0h7kfTAy4kP+FXvudyRUymzRDRgS</t>
  </si>
  <si>
    <t>rXicoOZ47OMsdvkCteendgopKPbQ5MfA</t>
  </si>
  <si>
    <t>iBguOmFayQR+uhF6w2gdcwun/ZS4JZE+</t>
  </si>
  <si>
    <t>VVEHLjoETVs2Ih+brUJa7IYox/TvkG6a</t>
  </si>
  <si>
    <t>hScfrHfgCqgk+FvIQt9S3NJn0E9GNdhB</t>
  </si>
  <si>
    <t>9WMAMQOxo3YHQFoqhlj7wyXgE9PgnGVJ</t>
  </si>
  <si>
    <t>TMet9kzVh5r5VCJQDwUMS5KxapAAY52B</t>
  </si>
  <si>
    <t>ldN7saKElbRgNW+/Iozh4cZdcWZaDIPB</t>
  </si>
  <si>
    <t>p36hbOGe9YKo6Wi4VAxkgO935EnYvaYm</t>
  </si>
  <si>
    <t>IQ4X/MdcYSUQqU4ZwKJyCAPhiivyMF+E</t>
  </si>
  <si>
    <t>6XHP7Tn+dBxhhHyDxUVmS5/+yi0ZTrxO</t>
  </si>
  <si>
    <t>5xclIqIHcEGTS71YYGh04KMA+Wt75fLA</t>
  </si>
  <si>
    <t>LdDzEzF8iflu0WifQPhoakyvE11s5bTo</t>
  </si>
  <si>
    <t>jbpvlJuqHiGGYt/rOEggAlH5IdZzK1U5</t>
  </si>
  <si>
    <t>l4t7hsalGxlE1XkvjPFTAUgUq8TIv54j</t>
  </si>
  <si>
    <t>IU5El9qf0FaLuKUUXtZ9cPKuBJHVpxT6</t>
  </si>
  <si>
    <t>NpQvSFy12HK5WlxcYNrLW6BKEDViQuPM</t>
  </si>
  <si>
    <t>QXzXTNI1ib64/itTHyf93Rr0y2IzXOAe</t>
  </si>
  <si>
    <t>iDxCF2+Ap58hoUn/veD7ViK+00wAqOgX</t>
  </si>
  <si>
    <t>S2stYYHcw96M6XAkf4cI4VOdoCLk/vAd</t>
  </si>
  <si>
    <t>MfXKfqphSE4L6SkxFE8O83nRpTDZ0ltb</t>
  </si>
  <si>
    <t>agEO6mE2xAZx/sg0tdVmfwodkMFuYBji</t>
  </si>
  <si>
    <t>tioZiM3Bu4UeQNrAgho6QSjcAVyknds2</t>
  </si>
  <si>
    <t>E5XGYifotLlRzxKEpkWAOfwNNSRqd8Ms</t>
  </si>
  <si>
    <t>S7oYIX+NmEFbw9dPnRujDjbCwCgeaG9M</t>
  </si>
  <si>
    <t>DS39s8lSrPZn6n9R8HHt6B58tToImyWG</t>
  </si>
  <si>
    <t>dWTx/SqY9r/T41aafYFsID2st6EEgoBT</t>
  </si>
  <si>
    <t>Xx3tsGOFkmFhC1/GY0+Y4I+58NgwMOQO</t>
  </si>
  <si>
    <t>1pweB4HtiABojyH2mF6rRWVazIf+aMjv</t>
  </si>
  <si>
    <t>Mv9xoR/RI/Zcsi5S2Gydsirseb/7iUI9</t>
  </si>
  <si>
    <t>WfDPT27ENjWgzcRImflqaK8I4XtQw2Bn</t>
  </si>
  <si>
    <t>J9h2VojWtE5gtIm8Lwaqb1FdVMHCBSOK</t>
  </si>
  <si>
    <t>eQjKqpM3ZnmhBFH7EnjI0d1Y9XUPlGkr</t>
  </si>
  <si>
    <t>VsTN88dKXbalD0nB67VV2idXyFqmnk4Y</t>
  </si>
  <si>
    <t>Ya6Foa+h1RPIMLQ21oZ7+Z00poIJYqfN</t>
  </si>
  <si>
    <t>LUbKgz5wuYghpJstmoGqAg3+1hVbsS2h</t>
  </si>
  <si>
    <t>E5TxE4a7ww5gPNzpAQ1L55VbA2IImt4f</t>
  </si>
  <si>
    <t>vMUlpp5G1XHpIQckruTd/qEiD8zUgVmU</t>
  </si>
  <si>
    <t>caQzUCWePYKhBPtE90HtNEiRGXGicIhC</t>
  </si>
  <si>
    <t>hs1SBc664Y/Ngu8BCP8XKudyn79s3iDS</t>
  </si>
  <si>
    <t>heWgQL1UAO0fCdbKJszbKraxS+1oPbUD</t>
  </si>
  <si>
    <t>tX1lhmGzNJVa3svjlVTEb2hMaVBjxoNG</t>
  </si>
  <si>
    <t>xEkwg1P033fAp7qQq0n1f5EfcsWqSKn/</t>
  </si>
  <si>
    <t>rQBVZKXO07s9xe9TRdIRLcr8OwZ1n7MA</t>
  </si>
  <si>
    <t>zLY9W6WK8x9LkgmU6y+bQyR1TNkro511</t>
  </si>
  <si>
    <t>FdLKrx56O5fFev2QUT8Gl8mVI31WO/4G</t>
  </si>
  <si>
    <t>xXE7oH274i6Zs+C7kVGinYyFRZUM8eyp</t>
  </si>
  <si>
    <t>JZ00buHqEHRBAkpCt4HkPb3z8uF99/sj</t>
  </si>
  <si>
    <t>TJZjhaJAdIViwnwjYd1ejddjd6TrL5Yw</t>
  </si>
  <si>
    <t>NhLoDH7kGhgn0ms9JFTijhPJcoodj9uH</t>
  </si>
  <si>
    <t>lZtL+3npm3C6KfYSE4QduooblFwVYFwi</t>
  </si>
  <si>
    <t>JpSqwDcrZ6lm0dRwJw7f2GlXTADYt96y</t>
  </si>
  <si>
    <t>stEoB/hWOYCNc6T2LiFrogDkVBY6igke</t>
  </si>
  <si>
    <t>pdOYi39vJVmlYdkMHpp5j5oauN6oI38D</t>
  </si>
  <si>
    <t>x3/YkXKiEM7uFSaGrErnM6V1KE/epOUL</t>
  </si>
  <si>
    <t>45S7zb+omJP5e5CUIu4UYgnkqH/BarAB</t>
  </si>
  <si>
    <t>jAW5c73FPbfRoJKkcobYkDMr2AUYflnr</t>
  </si>
  <si>
    <t>TXco2G//O1bBKS/r3b2gpYn8BsNDkEKZ</t>
  </si>
  <si>
    <t>LrIaSATZ4Vbmn6DMuOrnJ0xUxrj9pNUI</t>
  </si>
  <si>
    <t>gUWqyucm1iFTIBSqsJGNxocZboK2k2et</t>
  </si>
  <si>
    <t>hVKOsbw3yMY8dhGunZ9MkPCjw27KQG4M</t>
  </si>
  <si>
    <t>QDybhMmX5yd4AJTcInd5coZUwYS6neXs</t>
  </si>
  <si>
    <t>UWF10/tdBQE2Eqx89thJIII004O4mQRF</t>
  </si>
  <si>
    <t>l213GBXyDxJuDPX+SbU797fAt1u382Gs</t>
  </si>
  <si>
    <t>X0gInxBpQkAoNrSIKxMMyj1yoFRyXhVx</t>
  </si>
  <si>
    <t>NCuffMdv4tgzN+igGB8gerI+tFC5vteM</t>
  </si>
  <si>
    <t>0KC96MYg4eXLY2yOZaD8Y3o3IYLWH0yN</t>
  </si>
  <si>
    <t>GxpJnGlY8auZ8Wmc1SrSMwBvDcbekxSM</t>
  </si>
  <si>
    <t>OUTnFariszOIv4S7R3CfVgc0/0pdRUrG</t>
  </si>
  <si>
    <t>VtM3d6qLXHzp4mLuL5QNXBUDHA9XWtKA</t>
  </si>
  <si>
    <t>JDLokoJZ+Pe6tDHEnP1BP/SMfjPi/WH6</t>
  </si>
  <si>
    <t>jCA9w06bVC91CM75GVevdKjXplzgOKid</t>
  </si>
  <si>
    <t>u1j0axm9DjyK4t1+8ysSgYzMdZskCmVh</t>
  </si>
  <si>
    <t>xD7Y1xPP7NwRc52htnIa0ds1Tu6txjgS</t>
  </si>
  <si>
    <t>W1U45UEX21h2LTrDnpmGdorqeqyU6X1k</t>
  </si>
  <si>
    <t>ZytwCb8Zs6MiatA6FuQ0mFC9cU549qlG</t>
  </si>
  <si>
    <t>s9YwsoLNETXn3EjX2hVH9dICaQZAFPui</t>
  </si>
  <si>
    <t>ItZSR+XS8ko7B2pk2TTeONDpkyJXcgXX</t>
  </si>
  <si>
    <t>mBvKrSxX/6L/1IHIQVEszGGykgozFq6l</t>
  </si>
  <si>
    <t>P8peTrSa5SrHteLNG2oKE7I9ch1pORam</t>
  </si>
  <si>
    <t>06ox+OLk3pQpVSCCVHbyJVADIIdBFPeT</t>
  </si>
  <si>
    <t>7mrhsna8zkbOcy5C71MCEjoXQR+bX6GU</t>
  </si>
  <si>
    <t>2pd05rUpyyuL6ZWiBrNqd50l8b6JZYOH</t>
  </si>
  <si>
    <t>VngzvMA8/dQnpJqsNeRNAr0N+xZyqccs</t>
  </si>
  <si>
    <t>RkxgM12ngaj2oHfTSmRnTzKDqAPMkgzx</t>
  </si>
  <si>
    <t>SedM+MdV0pVIFPRpGxKmPX4HtKvLxGwN</t>
  </si>
  <si>
    <t>/tHPZvWkED1dt/J/eXZlscaDsv3xfecX</t>
  </si>
  <si>
    <t>oMD+HfLdGJof8zhmcsKENWZWLuw/atPu</t>
  </si>
  <si>
    <t>Zk7pC8C8KnzIWkFd5KuC7GwtxdL/kBLr</t>
  </si>
  <si>
    <t>LZZcRmV42Fln5/owI6tA8opZL3wb+FZI</t>
  </si>
  <si>
    <t>Ba7v5pYdurpCeL2Vw+GDGWaBBKxJIFm8</t>
  </si>
  <si>
    <t>AgjMpeKrON33UCDIR1F/odrdfWjmf4Ro</t>
  </si>
  <si>
    <t>7wAir+t5h0k89Ppo89Sses2SSouOgJgY</t>
  </si>
  <si>
    <t>8zFc2ydVHhTvvFaoRKfRnEkTqAkko+Z8</t>
  </si>
  <si>
    <t>g9RZJxOYNiq9pdavxnjBnstn8+hWnlPq</t>
  </si>
  <si>
    <t>W4HLo+ZbBktwpoF5Ozv8K7asszAFOeN9</t>
  </si>
  <si>
    <t>f1njVxNkmrmONyAxeOLleyXGhc6NZVih</t>
  </si>
  <si>
    <t>Ype7u737IdQ7D+yiwHWPNJxMMt+DQzWT</t>
  </si>
  <si>
    <t>lIzjaH2EUs59Np35eGCwe9puoP4/C7Ni</t>
  </si>
  <si>
    <t>uzIOBYaKnqqW/ZPYPVJ5sQv8fjdpN48y</t>
  </si>
  <si>
    <t>rhtuWb9RbX1lkCQSWZDStT4ygEaCIiIH</t>
  </si>
  <si>
    <t>tvP9yf1b6n4nV3lKPvl97FNyZZEZGnnH</t>
  </si>
  <si>
    <t>qQdAqcWas3dKp4JCWpziV/JYkerr/PK9</t>
  </si>
  <si>
    <t>Kmu6nbj8w9SKA55mB5TpdXOkgOqRuOlu</t>
  </si>
  <si>
    <t>zicNTVYJtuM5/3I1oiP/NSSlHPiQYWd4</t>
  </si>
  <si>
    <t>rE3NlMKa1pudFsiVX0mgu/nhxlp/kKZw</t>
  </si>
  <si>
    <t>fD2XFnfeDuRgq0xMGrsOQ1FO2eMCsAvM</t>
  </si>
  <si>
    <t>dy1KuMntcOXuyjC59TpjaGsI/Wxh9UpJ</t>
  </si>
  <si>
    <t>QjEsevVf//s9FagOEkHknVDRxNXHUwVa</t>
  </si>
  <si>
    <t>JK3Abuc0v0/XYVkF/mZAZVn88jYukAIX</t>
  </si>
  <si>
    <t>G38fYrCDXbQbHsdSmPKuDSJhSD92K0VF</t>
  </si>
  <si>
    <t>TaAlF/gtFxVli/xV3OJoii/oxBvYuWon</t>
  </si>
  <si>
    <t>TOa6RnApfPljdcQAnUYdRb70jR4rEc+x</t>
  </si>
  <si>
    <t>ixx1wLIZVx1CWYD8pgoOFjjjYz1kDfMs</t>
  </si>
  <si>
    <t>pnA/adRqsuW53o/kcMprDTmGAwPx1aVL</t>
  </si>
  <si>
    <t>bEnpM3QmzlNo/wXb6FNcaC8tmN4lP/Qv</t>
  </si>
  <si>
    <t>TMK79uOPLN3Q3tKK3CJB23OWJHWIswoO</t>
  </si>
  <si>
    <t>DYrGa+beR1kQY18lDwtcnA+7tPxYbcbm</t>
  </si>
  <si>
    <t>2l97FFHJjFOaW5c6Vdk8f4I9KNah1NyX</t>
  </si>
  <si>
    <t>3jPUi6T6txs+/0K4odngy15wZAUSp11K</t>
  </si>
  <si>
    <t>k9fRSQTujkDuOwBVyZyOp8Yn23alouMz</t>
  </si>
  <si>
    <t>uXaOJYc78V53LsmmysdhWCk517GR+uQ8</t>
  </si>
  <si>
    <t>6YVlXa9fz1x5Epore/17H4UPY9DqFzMg</t>
  </si>
  <si>
    <t>dKfH+lfbrfT7iwJnt/QOzDiQlZd2UZ+D</t>
  </si>
  <si>
    <t>BoyZVffKkVQ3eSoAT1Sl8Snk+/KRuctd</t>
  </si>
  <si>
    <t>jwvN/Uquims+5ISEsWdPJ+3H4C61iHKJ</t>
  </si>
  <si>
    <t>NuZcZv1QuoLUfRKeEGsQJbdhiIKEtWbg</t>
  </si>
  <si>
    <t>j+HFjw4LcEijuv67xfek0szN9R0P/zMD</t>
  </si>
  <si>
    <t>pCRkbbzejCRZWurfy2Qsu+/euKgWi4Mb</t>
  </si>
  <si>
    <t>f/0AqvM66Mtv3x+nRT1m3VWoTahMA3mO</t>
  </si>
  <si>
    <t>0g966euD1HY8aKXsHy4fQ00DrXNqhXyR</t>
  </si>
  <si>
    <t>BTDsAoFAlrUd/GZrUfKggNTRwZGcp0VC</t>
  </si>
  <si>
    <t>h6V2Ltc41mttd/a6xXJXTLJO7JQwcKIl</t>
  </si>
  <si>
    <t>bZJnKaFiC+ajBknUmf61XZpGilTU6hnZ</t>
  </si>
  <si>
    <t>zmz0NLlcvVqov3+SgVtX7jrLDvumlIiq</t>
  </si>
  <si>
    <t>/vrpW/7zMJ3i/73bYVGZQ+e227QiRPCT</t>
  </si>
  <si>
    <t>mzHNPJCk40xm6d8iGybjEVQuaFKuduY9</t>
  </si>
  <si>
    <t>Go5lwwPn1afZmelFG/TTOiG95GMTZfyK</t>
  </si>
  <si>
    <t>LaNQu7UgFPwN1HjW9hyfbaN+iYcY/z+8</t>
  </si>
  <si>
    <t>TuuE0JP7tsq3ePbO8xTqiBg0cF0nOpqX</t>
  </si>
  <si>
    <t>tKviWOl5ZdGg4jVI+vAd67ulmYXNIyni</t>
  </si>
  <si>
    <t>UrPcl4K3Li9uOYH3JEEiekSqHQA0dpHx</t>
  </si>
  <si>
    <t>Y2w5NGVuvYD9cFYG7NDnpesP2OrQ+X5b</t>
  </si>
  <si>
    <t>m/EOt3em4Z1QzsMjVF/r/jL75rhzCaAp</t>
  </si>
  <si>
    <t>S5gg8F8ofHo+njDI81tUVx0bj1LxiYKV</t>
  </si>
  <si>
    <t>CcyzNb/z+PdUdGMCsxxAr43pfaX4WcJh</t>
  </si>
  <si>
    <t>Dgih0cM0ZIJ4durlhG20tr29+7yU3jYy</t>
  </si>
  <si>
    <t>bhXiDwJDIEvS5p0+nbsRzKOHA7GNrglP</t>
  </si>
  <si>
    <t>BgWCbud1xY8nNjdHXOqHYXQH1+hVLsK0</t>
  </si>
  <si>
    <t>bV6S/AzZpkrHBHuoNHOb6jAXSojXqbfe</t>
  </si>
  <si>
    <t>xJdtnaRveExYjKdNiqwbUExK1B5T4rzl</t>
  </si>
  <si>
    <t>Yr6DxpJ8ViLCJXZBRf+RscQFqP5xY/IP</t>
  </si>
  <si>
    <t>pFRsmCJ9gqYJNw8dmQ5saaoQlqwG9Emi</t>
  </si>
  <si>
    <t>oD94r4ndmQah1D3HGaimH4eZqAP1YeRg</t>
  </si>
  <si>
    <t>rvVWdv57GH1h6y9/2FTZQDcIKbS2sbpa</t>
  </si>
  <si>
    <t>lMAebA5hnsLMl/XvD03/v8y49v0+Vjan</t>
  </si>
  <si>
    <t>y8C7eqZL2rN/UJG+rgptrA4o/xSQCFj4</t>
  </si>
  <si>
    <t>bXEQtwTlywHkJBbVkzBbY5tXNZXnQoIM</t>
  </si>
  <si>
    <t>sSbagUgF7j6Eux8sn854o58NJETutCwJ</t>
  </si>
  <si>
    <t>oinE+sRZDvwsfpcHJXSzFSAXK1OS9Qh7</t>
  </si>
  <si>
    <t>bSyi5jOIrPr0+zPq905x1OIrzyu0VdHO</t>
  </si>
  <si>
    <t>AfOLFQHYSEF+NunxRLuHVaE5DFzlx1n0</t>
  </si>
  <si>
    <t>50VHyEgNJ4b2mzZa5aD2KvTsR/+FoTnd</t>
  </si>
  <si>
    <t>7lSgfwt0WlrtMwaR/ZpkMrJVUIcxhRyM</t>
  </si>
  <si>
    <t>L9RVKbqzOwMRufPoJ13dbquq+FBace2w</t>
  </si>
  <si>
    <t>U3OPRWuX8B1DFlTg/pLUGs8Rimz7DSdM</t>
  </si>
  <si>
    <t>A7sPKQ+4T0/Lg7cLW6D1EAtVaSGtdS0F</t>
  </si>
  <si>
    <t>LC2Ka9w9zAA5VrEaZ4IWEYQYjPotkHqm</t>
  </si>
  <si>
    <t>61xSDsBrmONY0ahH2/esxKGQP6fE/s6G</t>
  </si>
  <si>
    <t>WQ16laczbYXETNpHQbszHEdP7WdTIdIN</t>
  </si>
  <si>
    <t>bNNRoJ+PEUg+g1tI7zFG/IsPK0j5vmXr</t>
  </si>
  <si>
    <t>+r+mKsu2BSGCJ8/ZsESDvCjo+oZnJw+5</t>
  </si>
  <si>
    <t>h+CnmJ0v7lCMLNWf1XR15sYywytzbYOC</t>
  </si>
  <si>
    <t>SZWD3D2M7zXxxq2++Dycr8mjmp7eAOB8</t>
  </si>
  <si>
    <t>lyITH7U5eY2rqKuStogUUWBUpCuqgiT2</t>
  </si>
  <si>
    <t>13eTuNqTUf7SYaMWzFS4jGYAqGkfeR6H</t>
  </si>
  <si>
    <t>R3wYnC8lPy436hVeJhVt74GBxjYBBnWJ</t>
  </si>
  <si>
    <t>YWhOWO3rBGC/Csvgv6XrylA5trNnt8zA</t>
  </si>
  <si>
    <t>JCWdo+Ek2xFl1f9dEXwFjux//XCFO/Hd</t>
  </si>
  <si>
    <t>11fcovfOSAxMIrCGkj3W9XTZFeCPP1OA</t>
  </si>
  <si>
    <t>FyZFU28n6/hAr72+cOVBymrAIWjhIGZY</t>
  </si>
  <si>
    <t>t3vQjZfSIgVBbv1RvBWuHjTO/FYyBq8f</t>
  </si>
  <si>
    <t>jdCTm4VACQZjWQEy2Z2NPaK2wtVDJWeW</t>
  </si>
  <si>
    <t>nFNwSXLgAlE4K1p19A0TUJWQsvBNuENg</t>
  </si>
  <si>
    <t>fLV8kSAgK1OEEgkq3z9QcSnzcusZ3MQs</t>
  </si>
  <si>
    <t>6S5SJ8+CxZx2EpbC8f9INWCTAerqqlRW</t>
  </si>
  <si>
    <t>L7Fzc6QhEToRov8HooMs1iYplay8YF+X</t>
  </si>
  <si>
    <t>2Jdw08V8WV/iy+rA3pEHmE+8gbH9o817</t>
  </si>
  <si>
    <t>QUykk74Nz5alHAEeywlKvrJPp96wG5M/</t>
  </si>
  <si>
    <t>6woQk+rUnD/Qa8i7nVpu5zufBzyssdQq</t>
  </si>
  <si>
    <t>j36w7Q+ANg3YD9nYvfDQBheMl7cwtMzJ</t>
  </si>
  <si>
    <t>fO5FhQrHArhxWNlGoAsk0LXntcBuCHaE</t>
  </si>
  <si>
    <t>LXcWcioxtg+eHp+71GwFTFobZZ8eNdyV</t>
  </si>
  <si>
    <t>h5WSBIikiNpFAFeGCZJmMONZpNsXv/cJ</t>
  </si>
  <si>
    <t>3f/JiuRiXxb7LF1GRMXGaF5jaSA/ziLI</t>
  </si>
  <si>
    <t>iEZAcDr35PvHuh76TOXd1nqucvqDoqq8</t>
  </si>
  <si>
    <t>ff1XJLybQhw48qTnXq3YVj63rFcpZw8R</t>
  </si>
  <si>
    <t>sQUgdUbXnNgEIdNsQ4LHGWF+8wy8pOlo</t>
  </si>
  <si>
    <t>K5mVNLlIzQ5ATPIkalnfO8f2oJzOxGkq</t>
  </si>
  <si>
    <t>0bn93aDLL6Uf9TYAS8r6iI0VO4j8wy9B</t>
  </si>
  <si>
    <t>cXT17nfbNaYEdjZfPgdWDjMm2rea2rtG</t>
  </si>
  <si>
    <t>wpBgekT4c8c+I0UH2jCWQ6ht22AQmXq6</t>
  </si>
  <si>
    <t>Bfpy2IxIxY6+BzlkdFBFLclxGtOaqpf9</t>
  </si>
  <si>
    <t>8mhp/gl+17hKxTkJpIsQ4O1vpqmUt59D</t>
  </si>
  <si>
    <t>2PLzPAUlwMEePDB4YE8bezkG6nwoM9FE</t>
  </si>
  <si>
    <t>ux9WEEJCUIrnSMoofvcWGM6A44i326R2</t>
  </si>
  <si>
    <t>kJgdqO6hOJBjqsPFuznDtXDgd1aBNgLz</t>
  </si>
  <si>
    <t>ZBx8ELCtek0kZzZFIgRNAnHH6Ub0RKDc</t>
  </si>
  <si>
    <t>6q1vU9ftfBqw5LMyFoLLbEYh643KAzeY</t>
  </si>
  <si>
    <t>TmZn3BF/M1wfEp+A2NC+snKYqGf1puaN</t>
  </si>
  <si>
    <t>V8HK3MlOWLCzIau8+65pCRpf8Kj3NPJU</t>
  </si>
  <si>
    <t>KtkiiVkP/Wf9nGfMdaU0RrU6vDvbypjD</t>
  </si>
  <si>
    <t>fIm2PAPaMK7ejVMiQampu99ZAGmcTmIn</t>
  </si>
  <si>
    <t>tnpi3gL3teu3A6uDd5uv4Bd9KjOAob3A</t>
  </si>
  <si>
    <t>EIn0Kq2SYnVcTZWBVjJSouzqaKL0nCfy</t>
  </si>
  <si>
    <t>uvndagO3oU8974Q4CyfoNa+S6q6pza75</t>
  </si>
  <si>
    <t>oOhxlJzlXwxsDMBXlbj1WyE0qK9ESEYy</t>
  </si>
  <si>
    <t>286eeRIh7MD2TLsTfj/Shkyxg4t4tKUS</t>
  </si>
  <si>
    <t>utH2drjYysMfbIZw8BlAeB8ui+g9CPip</t>
  </si>
  <si>
    <t>xBxHNNriHFmMND3kSukVqgqsfTASYo2B</t>
  </si>
  <si>
    <t>Y7vmDjTzi/bvpIFfxVyBQGKXNZpbnDq+</t>
  </si>
  <si>
    <t>VyNpgVX7KDMRmfgnoZ6RSQbLeeWJyVpa</t>
  </si>
  <si>
    <t>IMcYC7upn6kB+6L9rYxWjnvpiD+3waYk</t>
  </si>
  <si>
    <t>Dj5UNt0mcy1Js3cAsv4A9Bh35vO7kmCR</t>
  </si>
  <si>
    <t>WBlibaIkb5VCLdJCtRCZluuZcHCCPjP/</t>
  </si>
  <si>
    <t>n4I19kflIAat/4aPJgVnDhjEm5GhTzaq</t>
  </si>
  <si>
    <t>8J5dcd9Sebps02TBLH7cGqVCbp9+8hjx</t>
  </si>
  <si>
    <t>DMosd+3DIAUIVZ2f9poq9kjnOQjM4+V7</t>
  </si>
  <si>
    <t>+L/jk7/kQk+7oH7b1gDDniX24BTcnrB8</t>
  </si>
  <si>
    <t>PGm6CS8HJgGNRNCd0tbmq3BM3ZaRjbtU</t>
  </si>
  <si>
    <t>R6uqmMC1K3g6fnds0ch2oQiyS6oVL6MY</t>
  </si>
  <si>
    <t>pPvz/T2wSIhcG12VaFovXgHH8xbrxb3u</t>
  </si>
  <si>
    <t>WgTn2C5Y/fvGDFbDeNHoQgBJM7zPyif7</t>
  </si>
  <si>
    <t>n0UIhuRhOcLgGvTQbNTDFnSJyG2tMbs2</t>
  </si>
  <si>
    <t>ilkTKeyDun1vE8dEES3ljMs3VBfJiJFm</t>
  </si>
  <si>
    <t>QwKvbD01MW1RsVqofsGtzMdXK2tScoGv</t>
  </si>
  <si>
    <t>PvdlKENDxQTrqLWYEKgn6KKnwQJcORwR</t>
  </si>
  <si>
    <t>YupJiCj7jzqv4FPjxAw3E3AeFwEs0Lby</t>
  </si>
  <si>
    <t>9UHElIoYK51wNy8hVPQxuY/5G8ugDtTe</t>
  </si>
  <si>
    <t>Hh1JScR8NC9QvNqgxqH65+zDKNaE7KN/</t>
  </si>
  <si>
    <t>0aUJ5u+H9iYPUO3qq/2LXuTSyaeqUK00</t>
  </si>
  <si>
    <t>08MuBkKJBGFfzeoedkssmbaotzcwMGOB</t>
  </si>
  <si>
    <t>L8jZ/pKxCS8Z0O0sg9XZzX4+HPktbhYf</t>
  </si>
  <si>
    <t>bNNJk/ZvYtqZN8E0hCpQvca9RtApSE3D</t>
  </si>
  <si>
    <t>K5igK9LURI14WkDfR+cZkvj/NscYo81n</t>
  </si>
  <si>
    <t>rhavQ88+KBURG0peZ1He2g9nSsANY6Nl</t>
  </si>
  <si>
    <t>tS/SGV+rJ7d3XJtyuH7XypWtx+HWaCuw</t>
  </si>
  <si>
    <t>1Hnix3oZ1VOUDfi/RgkHKGqenVE1aEDX</t>
  </si>
  <si>
    <t>QQBLdUhGd3VlKRCZ+4ZN9HM65AprYudi</t>
  </si>
  <si>
    <t>DAWSKj20ZJJtm94BjqPPcNj08lSqaCsw</t>
  </si>
  <si>
    <t>B0wGBh+gdJ7L1Lc1+sInsvGHmYiKs+zF</t>
  </si>
  <si>
    <t>k0PMWbk+jkj4sFm9bJul7RXNMdrYUjHS</t>
  </si>
  <si>
    <t>Le26NWYOPxxKGJo4M2YtrFVZSjk8CiDa</t>
  </si>
  <si>
    <t>x4+XFT9yBgV27q4PrC3BZXBK+mYs9+ES</t>
  </si>
  <si>
    <t>zlzsjL0d99yBb1Ii+cbSBvtfbGAUjvVc</t>
  </si>
  <si>
    <t>WkJDV2drQobw/eN5Zb42Gfm6zYoD8Sk9</t>
  </si>
  <si>
    <t>RSZwLCyT9UJ6Fsk8BbAWfHVOtisYQKAg</t>
  </si>
  <si>
    <t>OhMtGy4Rb+ICYDeX0URUsx6BohZUJ9JE</t>
  </si>
  <si>
    <t>4kxwHaIRzhnA6qtpJj+6/yOe2phsxsJz</t>
  </si>
  <si>
    <t>KXW8/JLZjurC5nwmPa5rzPRK5iO+XmWi</t>
  </si>
  <si>
    <t>v3+R4DPt1rk8lWjPxEmgrxkDZ5d8ngEq</t>
  </si>
  <si>
    <t>xCsSKpzfg65TqaFFl67oFgCd0Pzuxm+3</t>
  </si>
  <si>
    <t>l2yo5GtC4SDH0tD7ODTSeHRzHljW0WdC</t>
  </si>
  <si>
    <t>QgDB7m9lb+XjK/9wu41wTfL8U9YfsqRk</t>
  </si>
  <si>
    <t>6U4E/5YwjrBqC/Q0dbptbovFFbTXOKDT</t>
  </si>
  <si>
    <t>NfcnRF294gMUCAYZpoQTR9Uwc37PtotE</t>
  </si>
  <si>
    <t>X5M/jZmY2EHl3i2VhOOH0ojXoFi87B+H</t>
  </si>
  <si>
    <t>pF5xTCPy/k3jCJX/ZudDkpaZULzS8tNv</t>
  </si>
  <si>
    <t>aC/IT5lVce3+Waao1cQKogo2Nhk//u0V</t>
  </si>
  <si>
    <t>Ly4MnqiPv3kJGugRR5/6z7yZOPSStCLQ</t>
  </si>
  <si>
    <t>gxct+9Jb8HSENo/1wfF4c2sX9OX1de/b</t>
  </si>
  <si>
    <t>kH4IbgeFhkIA+/amWwQV4o1jz8tniCYn</t>
  </si>
  <si>
    <t>L5iOUD3SFpPNCGmxpQGxfvgkqPKmLsOL</t>
  </si>
  <si>
    <t>WWA3hjT5z/1yBGwe5zpb3zGNKLvVmvhb</t>
  </si>
  <si>
    <t>QM5u/tAPQoZbIFB6lpCo2k/Jha5f2DFZ</t>
  </si>
  <si>
    <t>vp14F9gbK1NSL9qKBXGycyvTNnbOrDtI</t>
  </si>
  <si>
    <t>2pI4uu56NFFLguKXpobI5Zy/H5C1XNC3</t>
  </si>
  <si>
    <t>YEaXRz5P5CusA0rw7J05eHvXSFYV/vro</t>
  </si>
  <si>
    <t>eD6kp1bA8ev1Kw1zprbD3LwcT6trrfNo</t>
  </si>
  <si>
    <t>dRO3Dw9S4shMK11B94tvXWdUqSO0k/jb</t>
  </si>
  <si>
    <t>vojdgMI/VOR4f4AoqzhNwpSHbAEjJ7AB</t>
  </si>
  <si>
    <t>/Ok11B+3YcEc/XhYFLKWXrAJmguXofCG</t>
  </si>
  <si>
    <t>9EnUQa371iyOu/fkGMVuxwdNXzJ6A0yu</t>
  </si>
  <si>
    <t>akcWHKcUhtN8/H5KM315k722DauA822m</t>
  </si>
  <si>
    <t>/tEKL7/Cyx8eNdBWPqOMuNzm3Sk9ZorS</t>
  </si>
  <si>
    <t>DFOeu8e8TMe4aBdmKofXWvlE8Gzq1o+D</t>
  </si>
  <si>
    <t>JoeJls0ihdVshaFjO8x+s0SRYRYSDRzf</t>
  </si>
  <si>
    <t>mk7iKnkAx4CH06ed2Tvjw7WAqtaMwDhQ</t>
  </si>
  <si>
    <t>qh2oJa3WlQOYO+VK77kvBu0sz+QnqSO1</t>
  </si>
  <si>
    <t>f6w4DEb7YTRFi50OjUY5MaIo9vDdeATM</t>
  </si>
  <si>
    <t>6F2xhoWRz8ISa2qeVpq+rc7LZaIlGoUi</t>
  </si>
  <si>
    <t>05T96O8BaATpZWaiY5rmYPvqYPrTVxpD</t>
  </si>
  <si>
    <t>/HWCEm6hUul5sR9sZ7XRkGo8c48R1xec</t>
  </si>
  <si>
    <t>1nF19fgNk4TLF7GslA0ADuthtiVXNfFf</t>
  </si>
  <si>
    <t>y/8lfpTcydHNEckxSNQOMe1kc5ZdRAl5</t>
  </si>
  <si>
    <t>FR+SdqCzClGFJ04w4ESeSzRKb4pvjc4y</t>
  </si>
  <si>
    <t>E4BRD5Lul44/JWDIbee/32NELifbVtc7</t>
  </si>
  <si>
    <t>uMEsPZbboIovINaXION30kp7tc0Kuvx2</t>
  </si>
  <si>
    <t>t/nOae6FpBsgfVwGotk8ljDPLvUdTeY1</t>
  </si>
  <si>
    <t>VwEWPXavyZ6jfmc02t3pVqjOt8QhBbx+</t>
  </si>
  <si>
    <t>s2oPTswQpLGu/xmyIw3sBMsR6VOLuOl2</t>
  </si>
  <si>
    <t>6Z78nJfiBQ8TVnUKS8sr+eirCB8WAFz4</t>
  </si>
  <si>
    <t>XbWdRFAf5/OVMKlPqHAVHklrnYXlQQGJ</t>
  </si>
  <si>
    <t>9/1wz9EqutCUrApLcRxLtFP0jxMEgFg9</t>
  </si>
  <si>
    <t>uxAQlBNBMOrPVkc7fHJttlYEEDCwRBf5</t>
  </si>
  <si>
    <t>v2CP8o6sGsPxa8D4WbC3ywgjzner9jm5</t>
  </si>
  <si>
    <t>ir4PNv8XOxl+PCQb7BO31p4JswHIObiK</t>
  </si>
  <si>
    <t>VBxr0ZooNhTyp6E/SlURJf5iuNoaSFRU</t>
  </si>
  <si>
    <t>SWpG6E6jsL5RQ8gxYfqYGtSMiwCextc0</t>
  </si>
  <si>
    <t>BAztBN/+2kR9p2/iBj0R9sw3QWnOBWs4</t>
  </si>
  <si>
    <t>DknLXP+6yTsYXdtI+ObgcJI4ve45fnNf</t>
  </si>
  <si>
    <t>iw+n+XTTt7slG84aNjgHLUBh0gSQWW7l</t>
  </si>
  <si>
    <t>YttOba52eQzmmUkvY7coJwflskkk7BBG</t>
  </si>
  <si>
    <t>goGjXOfNHjuX9WV6JTdH6uo35yc+Faz2</t>
  </si>
  <si>
    <t>vraEI1RLAEuGo9WfMN6jqbzgeat7O1NX</t>
  </si>
  <si>
    <t>CMO7zfDEc/tdQXnfw78zVFv4pjcZWM7o</t>
  </si>
  <si>
    <t>QwpH6AhC4tlw3Sr3sh/iiJgRqRyugNPi</t>
  </si>
  <si>
    <t>OZB73SgJLo7Jjw/yFXTKZ+E72uy1F2S1</t>
  </si>
  <si>
    <t>yCEUwen00FRuK6CPfKzQ2W3Ki5ZvKPEQ</t>
  </si>
  <si>
    <t>M9UO9MyMg1+0aE1rsJLsfnvdSwBzmlsG</t>
  </si>
  <si>
    <t>8KqpF+s8tRRrkOGhtVvWWy2PJ0OqxMX3</t>
  </si>
  <si>
    <t>bjgTaEkWgPv2rsI6mPbatW7WvzuFRrdc</t>
  </si>
  <si>
    <t>7e/2EyQeu+sVca6MvQTqC20jtS1nEj/P</t>
  </si>
  <si>
    <t>q1g8zbCPEyIY6SAP3S87ABz+HWQxY33H</t>
  </si>
  <si>
    <t>qGJC0ah9bFyfPxJsnOHKCBDhoGGgRP/L</t>
  </si>
  <si>
    <t>UynOFQT5og0zVM0fsERiRBoMd2/bm6hZ</t>
  </si>
  <si>
    <t>AS0CYdgIojV7M6Bj6cQfVvTb9nl4dth8</t>
  </si>
  <si>
    <t>AGJOYqnYoXfTiI6ysQWgz6mT7oaSt1Xs</t>
  </si>
  <si>
    <t>b/zgMjFM2h7wePS48LNinbFv0Rra2L2R</t>
  </si>
  <si>
    <t>1zW8uxMLKTBArlvEE46SBOVFcE3r2hZV</t>
  </si>
  <si>
    <t>oI0rPFwnTw9B8kP/lvS1bBzWGb1yB/Yg</t>
  </si>
  <si>
    <t>xhrfsuXQfr2x038JZETT2NHKBRIj92LW</t>
  </si>
  <si>
    <t>4OGVMOiHC5q3iKLVTgyfpcQlUeraN1ja</t>
  </si>
  <si>
    <t>NDO852Up0/9g/to5RkQs1YVBdV7AfRDD</t>
  </si>
  <si>
    <t>3Ml5OtBIW4HD98K47kZdpXPXJjwgAnfY</t>
  </si>
  <si>
    <t>vYQlPhWOSC/mS2WSG1k6zxVZWxjWKIgr</t>
  </si>
  <si>
    <t>f8mifNulDSlFCRFX/V94wCQIj7ecOchG</t>
  </si>
  <si>
    <t>fmueeyvFap6DPCiw30chYYD7eQoCmM7S</t>
  </si>
  <si>
    <t>1CjNEO0nBFHumTxFlro0/ecSc4u+qMFj</t>
  </si>
  <si>
    <t>gG5Ri89Bowh222B7N0exsXlfnf3RDZ5A</t>
  </si>
  <si>
    <t>cchzgj7rkGijEc3NMcqtYXUjPVRSmnwR</t>
  </si>
  <si>
    <t>LKs0ZzE5FFmNGT/UoHTtsBsRyjnyJhKq</t>
  </si>
  <si>
    <t>rLlKOKewIsWLTN+AS6B9pI+yn/0HD49c</t>
  </si>
  <si>
    <t>3fiyz6Guh8OOLxaOuI+m0yO7TshSqYe+</t>
  </si>
  <si>
    <t>wX3OVR0W4uLJ+SLzTcSvKEKXSCJWSEfC</t>
  </si>
  <si>
    <t>FNJM/pS87OuxbnpVvSlBQq70xX4H51zA</t>
  </si>
  <si>
    <t>iR+ZRJMvEhH2h9vxFqu/zETnF8oAJqvt</t>
  </si>
  <si>
    <t>0FZ0WyuD4XrHFiiY52tDYfLhHv5onQAa</t>
  </si>
  <si>
    <t>H9/PK9uE9GrB4+ckUSwt+VIimJl18JU3</t>
  </si>
  <si>
    <t>mH6dhToM35YM8ZZj1oR7mtCdns6B87w+</t>
  </si>
  <si>
    <t>jxIuKg5unzNkdkoP/XKFq6+bJGI4/37n</t>
  </si>
  <si>
    <t>HzA/dPciVaOf3rgc/fcSlFetQJOUc+el</t>
  </si>
  <si>
    <t>SDX7JUKn9oDZbU0Z+BtxjWfYNYbXZv0s</t>
  </si>
  <si>
    <t>bZ0BkmrSsbV5wrRtrdaM/A+DVtB+q3MO</t>
  </si>
  <si>
    <t>SnvrDWdW1yB/PbUqVeBomqO9j7gkSa9M</t>
  </si>
  <si>
    <t>oAi9GJVy8IF7jlYVlFcmphmBlRPAPFwv</t>
  </si>
  <si>
    <t>vqySO7TAK3RcaGSDQ+OKc8rmbC2DDJ03</t>
  </si>
  <si>
    <t>OQCA/dsOXf4H1xenuxz3ajsQgYbOQW3U</t>
  </si>
  <si>
    <t>Q7xMxZ1nKtkeWH0QB0orZlrC9Mqp9qEx</t>
  </si>
  <si>
    <t>yezrhn8yzjSEvBx1wjSY/miQBNg25xG/</t>
  </si>
  <si>
    <t>SkzmCupF5Lddm85kGDtnUpSs0EKwZQHR</t>
  </si>
  <si>
    <t>VqV2lKoZuhZE+zaM2Nr+VYpIF6DIH4VW</t>
  </si>
  <si>
    <t>/97ZZKck951Ech/4CTDF9/w1mVXIE2WP</t>
  </si>
  <si>
    <t>vWcPr5Pz7tEj+U9n0Ozrb+sim/tTmtvP</t>
  </si>
  <si>
    <t>qsz9OxCGSEqPRM3NTLW8uLizJaC2yBfI</t>
  </si>
  <si>
    <t>zDYbFyxyKxN7wboqygaGstqi3AbJ1F+z</t>
  </si>
  <si>
    <t>pCCdtVb2aZgrYHM04OrkrruKbKE5Qms4</t>
  </si>
  <si>
    <t>gGURfLVO1dGj9KFAX2MtbK3iehB8+NHa</t>
  </si>
  <si>
    <t>f2TrZm82KYK1TPjT62ALih3Fjz2Cr5Xf</t>
  </si>
  <si>
    <t>M4K02NFEfDx8mNmCvPbq9KtyDKn6Jnhx</t>
  </si>
  <si>
    <t>LSp3d1s6uq0477sDWry5X6wI80ycmkG1</t>
  </si>
  <si>
    <t>qSfZIYFl5y6gpOcMOTRB0hwWvQ0s9tgJ</t>
  </si>
  <si>
    <t>eLtHONXAwqfl8nYwYeMw8nziLVbkd1ct</t>
  </si>
  <si>
    <t>uZ4Whf3wY4XMyPwxRK6puHqTZqDxPann</t>
  </si>
  <si>
    <t>eLvHR19SgdXKxT5wpWzW+pu/4T9NwN+s</t>
  </si>
  <si>
    <t>S5fngrrBDCXI/CrDH4ukRn3jpSPgfUZE</t>
  </si>
  <si>
    <t>2VmzysRIA6sa8pWXq+JX99PxM9uDVCNq</t>
  </si>
  <si>
    <t>JbzTB5/HB/0td2vMMMf4D3PKszxkZa82</t>
  </si>
  <si>
    <t>ay7IUCkVACfGYpba+ldalFJ2ilvUaJwi</t>
  </si>
  <si>
    <t>0JrbM66I8XR/K9Fwa4yy9o85RJcIKlEq</t>
  </si>
  <si>
    <t>vBtGyUsH8G8mVIiAJGwXLBkMOG2xb0Bl</t>
  </si>
  <si>
    <t>x1wcRVKNWlj4fFLCKy9GOZvotm1KbzgJ</t>
  </si>
  <si>
    <t>NZKKPDF2m7pzlAbTdrsaABZ5k02M0HZT</t>
  </si>
  <si>
    <t>ixQFpHoNogm9vgPpdaGsmoqdlVlZPEVT</t>
  </si>
  <si>
    <t>3f5Mu5Kr8UDuZ7cWcrdmj17LjGfaYDJQ</t>
  </si>
  <si>
    <t>dyHEm69YE/4D/v4NP/Y8Qs7Cm6m8wP4b</t>
  </si>
  <si>
    <t>oj+GMKHq3DLG8CeXus+/EkxWJ8oLCkuD</t>
  </si>
  <si>
    <t>FCxP4vh7tZPe/t9hagNXSNvjJjgkNHRO</t>
  </si>
  <si>
    <t>kXGlhpDSEJ/OI4rR73KsRqceOIE25nZ5</t>
  </si>
  <si>
    <t>7+VOfTNpGDVUE8trIIJrfXWrpCaahXf1</t>
  </si>
  <si>
    <t>qnkR3Q/RE0xFupHB2wqQWOuJySk711h8</t>
  </si>
  <si>
    <t>Tii9qKvc8J2Bf/7Ln/g266zWJhRmNUXP</t>
  </si>
  <si>
    <t>EoXKHlZNWgre0VkBmDYydTsWOfNd4wdz</t>
  </si>
  <si>
    <t>i0zw/mYxdB9TZBWKQrtcL+srDFRkGUjF</t>
  </si>
  <si>
    <t>CB+RuWggIEYESlBe+5PKHqk8OR0wqnKb</t>
  </si>
  <si>
    <t>drbf1SemwrZYvBgFzpunwoaW9Fuz70Ks</t>
  </si>
  <si>
    <t>+83Uf9XRZYBhV2U6AcE+dGn6dUqe8Dj3</t>
  </si>
  <si>
    <t>N9anjocAVNQUsnt9FhmH1x0qC6YAoQHl</t>
  </si>
  <si>
    <t>NqsOC+acuFB6FieP65xU1y2icvFgI/1Z</t>
  </si>
  <si>
    <t>pLAtQkF7Md3oq9B+K+zd3w0OkYOt6bgb</t>
  </si>
  <si>
    <t>m0/bj6kxS72iIhh7E1GjyB+xxwD7OpEU</t>
  </si>
  <si>
    <t>W6T4pKPMQzYWEpBR9TN0b94c4mR4N3Uc</t>
  </si>
  <si>
    <t>0O86542Rvl0ksQSNs3ta9EU5g2lwMk4u</t>
  </si>
  <si>
    <t>gqrt1EhYV/o5PBVUl/sHadioiK3foCnF</t>
  </si>
  <si>
    <t>O2rpcVK0a2FCK997orVb9fXP4lpDQyPB</t>
  </si>
  <si>
    <t>ydW5OjuTe+/Jt56h2ot09bKtxpaqfIvi</t>
  </si>
  <si>
    <t>/+sIiXabiQfPlFWsWiH9E9CNtbOK1hRx</t>
  </si>
  <si>
    <t>GiF9Mxfvhsvcp+J7/m1L2CXBmOTCTrSO</t>
  </si>
  <si>
    <t>Slj8QbjfdJSHwErZloPecpBASCP+IHQg</t>
  </si>
  <si>
    <t>OdXOFshOGsMt4d1O3DOQERWKpCab+TFx</t>
  </si>
  <si>
    <t>TNNc/0OxRw1yvqjJLlMq3SMI0cW2K2FB</t>
  </si>
  <si>
    <t>M3yOOvvbuxkZbpfbV8L2Yiu7kKOwU/aj</t>
  </si>
  <si>
    <t>Tsk+yD2HqszSLUEo7sD5HKyRosBBXe1u</t>
  </si>
  <si>
    <t>AU4yuX7H4mvRgyRcfb94ZUeHrmtgiRL5</t>
  </si>
  <si>
    <t>ut9d0Cp7jCUpey8jIv8Rga7zpTtRHNwp</t>
  </si>
  <si>
    <t>cykzNDHcqd74VUU8x6bHfCSGFh4KbuCD</t>
  </si>
  <si>
    <t>/tCl5A+l1rS4eg9IyV+e26XW+rtWdFH1</t>
  </si>
  <si>
    <t>VSpVBw3y6hQ9VFI0fJdyLUmWvwMburFJ</t>
  </si>
  <si>
    <t>wi7pwgFv2U6ozC9H4X55F7dapb4aA3FZ</t>
  </si>
  <si>
    <t>CIWjPyblR+ue+ams39wnlVMzuhkBZK+z</t>
  </si>
  <si>
    <t>V69WSNKGe0Azd2901BSOWZHpFnjrdA9A</t>
  </si>
  <si>
    <t>9cBxHeCIhgJ6RB2f0W9CxIP3dwtYz1gt</t>
  </si>
  <si>
    <t>MLPV5PkKeLoq33gbACdly20/oOZD1zQ/</t>
  </si>
  <si>
    <t>vmBOqrZx4Pw0YfDEZefktOdu61HHe+sb</t>
  </si>
  <si>
    <t>RPKTY/DjS47sDiJy579vzmrY/eAig1Fg</t>
  </si>
  <si>
    <t>M3+sWCdk+cjvVo/mOxqqkF9Ogde6h4iR</t>
  </si>
  <si>
    <t>d06aG8nGRu0w/O8/XmI7Z3OanX9mCoRH</t>
  </si>
  <si>
    <t>do2C9K50oumCabZHvnUbKUW5csAtK1nF</t>
  </si>
  <si>
    <t>3CYeZx3//zRgHmibgOSkYXFFrpYEcP9I</t>
  </si>
  <si>
    <t>jhS8T48AcZ8I5+KaaTGVpzBaKQQf/+Vv</t>
  </si>
  <si>
    <t>i7wUZmc17C97ta2222WQosy5/LYvdUNo</t>
  </si>
  <si>
    <t>gb+0L6jsaYmeHRM4cUxY0hrBFDT3KNiN</t>
  </si>
  <si>
    <t>omejzRZUoNhNXKR0aTq9/hdWAyMOHCu+</t>
  </si>
  <si>
    <t>uWyLff+zYrvvQeKSruHKZ6PGZRjabJ2b</t>
  </si>
  <si>
    <t>zZYfHUXoNeKJwnWkwsySVtYtj1v9jT2k</t>
  </si>
  <si>
    <t>zFycZM+g0WEvD7eefKEhkUYYEBYsr2fw</t>
  </si>
  <si>
    <t>J9FNQ0fwPcadzEJw/4yaLHU93Yk/L6mD</t>
  </si>
  <si>
    <t>jKETfOG+Y9Sc7H9FJfxbulBbTsJWNYgf</t>
  </si>
  <si>
    <t>8DiBkvydzc7/R88A73rr+GwXU6gOEkA/</t>
  </si>
  <si>
    <t>0i1lKVZzw+PpwdE8ggRPMV8aVOhWIEhR</t>
  </si>
  <si>
    <t>wWgG5RogJsO6cUi27bRGGBtuGiO7Caj1</t>
  </si>
  <si>
    <t>qNiNDzbiDpJ1nV8kf7BjqOl605j/ymM5</t>
  </si>
  <si>
    <t>dZBO8TxwUdozHUo94sJTlV42dF7It2Bq</t>
  </si>
  <si>
    <t>Urz4Jy+A14annLlFHAUN0GzFkMszPXwE</t>
  </si>
  <si>
    <t>js2q5dHzMX7+72Gu1jaC538HtrArWs6v</t>
  </si>
  <si>
    <t>Tzj3zRvT655uZypzmINpq1XMS5RvBnCB</t>
  </si>
  <si>
    <t>2pcm0fOPERtwOTjLdBnMs3p4O9OIhLZT</t>
  </si>
  <si>
    <t>dR411z2zWekfU+08qqtfsK1DU2P//1B0</t>
  </si>
  <si>
    <t>HWrbynMuKc+RAad8gfbdLuYOSnoZaq/f</t>
  </si>
  <si>
    <t>xpYrQUOlBJe35CCWBP7f9/k8AUAC6GPF</t>
  </si>
  <si>
    <t>xLNLh3IpqziubShGBpOLSJJs1zF/5ril</t>
  </si>
  <si>
    <t>wglkko6xArfnN1GuJmphJbSIAbdoKDwz</t>
  </si>
  <si>
    <t>J+mKYxk9Tpnxvg2RKzuqoUVdKLUk4WB/</t>
  </si>
  <si>
    <t>QPvYRKy1Hse4cvyIqkFje24lgTvb7x/n</t>
  </si>
  <si>
    <t>+7wfpGAazP5Gz4NZdLzSJBRf/0ZQH3a/</t>
  </si>
  <si>
    <t>pAxeYbuWO+4MjEHIHo5iNemcXW82t+zW</t>
  </si>
  <si>
    <t>S5BnFqclDJ1G2xN/h3xLBgueMB0koqFR</t>
  </si>
  <si>
    <t>oBcmeQ93SsqY4kyuUK3/Pbj6O6dCpdBu</t>
  </si>
  <si>
    <t>xxQx6oPXqe7Fo/PjfM/6PjreWwrb42MJ</t>
  </si>
  <si>
    <t>zj7XKhbrDarDVpXxIa9dp8geAPs6Xs2v</t>
  </si>
  <si>
    <t>ksS0udrSAwCw6+EA2iJZSBeFjpeJeI8c</t>
  </si>
  <si>
    <t>s+TBAimkstloO+yejr+aNbMsyLs7SexD</t>
  </si>
  <si>
    <t>OWCNrqIYg35qF3ahHEH21nSKX+8pSyvG</t>
  </si>
  <si>
    <t>8WRmNCQobOt8GCDhUmUUEL1wKCSFGe/m</t>
  </si>
  <si>
    <t>77KS7D8YvSKbmpd0hW7xOeuH6DyazSjb</t>
  </si>
  <si>
    <t>vXXrchgnlCDgYnXKYS4vChpijTdW+e1C</t>
  </si>
  <si>
    <t>4s8s6lsomy/bYJpGfnIRl70s+o3wAEg8</t>
  </si>
  <si>
    <t>S+EI7ToNEol5zvlb+04OCE/0Nm3wd4E1</t>
  </si>
  <si>
    <t>q/f/z0u9iYxHV/QrUSR8NilbFtrFcCy2</t>
  </si>
  <si>
    <t>08K8G9bnRAGy8huToYcY9jovd9W8CrKI</t>
  </si>
  <si>
    <t>5Q3U9Wjq9NvwDfYl0aB4jOGsPV/iLJUL</t>
  </si>
  <si>
    <t>YdOdCfmu+1JVNby3pCipdMD577wrscXi</t>
  </si>
  <si>
    <t>iEdrL+NMBaSjHYhaUKtnR6cSB0WeQgeC</t>
  </si>
  <si>
    <t>J3pg6Qm+Q6I6meO+o92ZoDfXrM0nEq4x</t>
  </si>
  <si>
    <t>B0MAjzCFGL1OZtu2B1cAJNeOKIiDGTSY</t>
  </si>
  <si>
    <t>BYI7vAZ1Lwtumn2iYk2Geeb3DEnwDBfT</t>
  </si>
  <si>
    <t>Mr2+9G/pc4gnaF5Y6kK6+E/SF4GgMT5j</t>
  </si>
  <si>
    <t>62Aup5gPJbJEhsxTHMYptiwgFDC+zwVZ</t>
  </si>
  <si>
    <t>QmKShIbRTNSdsVfC5vW1Nsqmn5bKdZPz</t>
  </si>
  <si>
    <t>MuIqeZ8lYzVhPujJvieUrXY+iZf48cbj</t>
  </si>
  <si>
    <t>j41Br55hpRoh9oiKWlDIZ3go13JZRTX5</t>
  </si>
  <si>
    <t>aWmYWj4t33ISg9PbwFHeRyOh6hX3mRwx</t>
  </si>
  <si>
    <t>iMbVG+z+NNH6+m1zO8pdEJglh7jZYe2c</t>
  </si>
  <si>
    <t>LTOfch0GGHYxCQb4By46Mcdn9h5JFDtH</t>
  </si>
  <si>
    <t>cuNKOVpQiQNHf8pHyf2R0caaTPaQ5QL4</t>
  </si>
  <si>
    <t>1dwGf4kuvVg1V4ZmUVibfkdsFRPI+3Md</t>
  </si>
  <si>
    <t>jMjDFKtSyqSL+zNdxV11Yw8Kt3/PZjuv</t>
  </si>
  <si>
    <t>fCaMe41VdQbExkvZSLuR3TG4rOqJODyc</t>
  </si>
  <si>
    <t>V1JqeVjd4sT6/UaboPYom/HiK/5hb9zB</t>
  </si>
  <si>
    <t>WBuEiGSahxclXzwBsEJ7PhpF/rRXfFva</t>
  </si>
  <si>
    <t>lqMmCT/xd7naoThiluVKqhCLPSEY0FMD</t>
  </si>
  <si>
    <t>nbq1APWjXa9s5H5TPZHRuPqD7CsPzeay</t>
  </si>
  <si>
    <t>MqpR0Gs+lt/oRhq4+7QHSllgCKRbB4Ou</t>
  </si>
  <si>
    <t>lsuHXA1ghqdB0C02IL5VkbZ8sdhP/vyF</t>
  </si>
  <si>
    <t>xIBzwoh7T65PiybnBk5pijCEq+fKLvs0</t>
  </si>
  <si>
    <t>kzC5PVX2UhU4AlCnHcivDaTC0jB3P5xj</t>
  </si>
  <si>
    <t>DQpk4RPhtOs0J9vy1FsfpN8uRC8RtoMZ</t>
  </si>
  <si>
    <t>GFQqCTQNvVOREht8WCIUCqeLac0J8CVP</t>
  </si>
  <si>
    <t>KALaMScH/7FHB6vGtPaErg19IC62X0m7</t>
  </si>
  <si>
    <t>Q0RB936sEUA9rnaTdnbie3cmW2vr4MB0</t>
  </si>
  <si>
    <t>Jy8ONpLaDeINAj3P/oOvKu8WFORAEDKh</t>
  </si>
  <si>
    <t>sAcBUJN9QidxWrCLfAbwlHxmUGZfdKgh</t>
  </si>
  <si>
    <t>95Yv5bGRZHVuZ0NV9Q3sMWf2KeBeAPDM</t>
  </si>
  <si>
    <t>hn86DvxGX8iM/a/nrjNXRRJu8tf4if4J</t>
  </si>
  <si>
    <t>elwwYT0FHLst/zLmAGxX2LkXJde4bDMU</t>
  </si>
  <si>
    <t>tCzUEi93UeaTK93Bst0FhRK0gCLLPptW</t>
  </si>
  <si>
    <t>WPvJvLvU8G5g07aQHzXNq5M3LaNriSZu</t>
  </si>
  <si>
    <t>f7UvOg0vslcjiqVHhUkzqd4oWdL66UEN</t>
  </si>
  <si>
    <t>QHr0Htb3DmqbmnmrKXDHAhl2NRR9pEVl</t>
  </si>
  <si>
    <t>CHMVN9ApW3OWRGE2EB503Z/iQlAl80Dw</t>
  </si>
  <si>
    <t>wFMdvbd20z9q91avQmjlF0reXnOYMcQz</t>
  </si>
  <si>
    <t>vgi0ay8eDfyLb6DFRKPt1YcCB8aq1JAI</t>
  </si>
  <si>
    <t>C5H1TxW89F8xDLFYhJf/XNDA8FjWog/o</t>
  </si>
  <si>
    <t>Ujs+PQvaQRowvFFoklIBDGH9NtvZ1W2O</t>
  </si>
  <si>
    <t>40xdhb2CwXgOjcQFvikX+8332TVH85fU</t>
  </si>
  <si>
    <t>s+0Ty5LFfr7l675NKOTDsDnuwyCCpoRy</t>
  </si>
  <si>
    <t>dmk+eP48y482v7taPybuVTrVPPCskw0a</t>
  </si>
  <si>
    <t>xT3Pc3oyUDQv2THqvtriu6GYvb8LcBv/</t>
  </si>
  <si>
    <t>yRl/qX+hAhzQyPu7vCQuLkJXlrFgzyGp</t>
  </si>
  <si>
    <t>15ywwmF7sCPit9GFlkzCTlTyb90wEt1O</t>
  </si>
  <si>
    <t>3yJD0n0sqJcOfbby4jSEeN96ycTYpFSR</t>
  </si>
  <si>
    <t>0Mq83dp2uAweF6nOpQGYPcfK/rfPcF0p</t>
  </si>
  <si>
    <t>n8f6v27sC9m9K+jSFGdASZGuREg2ch9t</t>
  </si>
  <si>
    <t>BQU32R41Xu/Yg80kSjZTZ4RlMJbXNk+b</t>
  </si>
  <si>
    <t>ntA4INHG7CWmyxPQzL0v8ahmOwedSp6d</t>
  </si>
  <si>
    <t>cDeNufJLjP/NRvZfj7bX64+hFL3ZkOR1</t>
  </si>
  <si>
    <t>ptPoU+mJScUDsUgioTpBZQFJ9SZbzp9D</t>
  </si>
  <si>
    <t>EtmISNYQxOBNZmhc1F/fyEA3Wk+Hf6mF</t>
  </si>
  <si>
    <t>ImskXzyzbjE9vBS4n8Y3OliGlUp2q83q</t>
  </si>
  <si>
    <t>0v3tWEumIzsacaSpW1jMsoB9jqfbAbIA</t>
  </si>
  <si>
    <t>sYv/VhLeuqH+uvhKrBqttG9ol3q6lqE+</t>
  </si>
  <si>
    <t>6LOz8qAyvrZEcpf7pEXhQHXJRbF+mf70</t>
  </si>
  <si>
    <t>cF0rvbCt0K0HoSHxrCMyXCceAdGRJXhJ</t>
  </si>
  <si>
    <t>FXn1MgEcYSc3f8rgbyXu5FRBv3erL23I</t>
  </si>
  <si>
    <t>lfuREDs2Zcg1hpTPTSSkI8R8M342zpR7</t>
  </si>
  <si>
    <t>tHAXGmnEZd2qiY6HntYYR77rLPXdy7B6</t>
  </si>
  <si>
    <t>5pQswj++wzVeMtLGemJeUO17mcACwMQb</t>
  </si>
  <si>
    <t>UDBnPC8EE9RYde11O313JcSgCeBlOSs4</t>
  </si>
  <si>
    <t>ovF5uueQgyh09U3URQDHwvsvR/b7j80H</t>
  </si>
  <si>
    <t>rStGtuYEdypaasCATq7oM4yJPTnIoSD6</t>
  </si>
  <si>
    <t>cE/jZKoKjG5RwepBoTN38v3W4g6N0j66</t>
  </si>
  <si>
    <t>SaUSPFufBsTjCeoCb3Sbz/wkkH4fPd67</t>
  </si>
  <si>
    <t>CRVR8d0lSC14iroXreOfmyO16gA482rm</t>
  </si>
  <si>
    <t>Pplk8kSDoISCPCSGCNEDMtMbMW/qcTXx</t>
  </si>
  <si>
    <t>OqjIaUXF5qAfKoZ5r45Z7C9yNjSX57fK</t>
  </si>
  <si>
    <t>AmYk9Xm0tnkO9B8NOsUQL1vKuoQFpusn</t>
  </si>
  <si>
    <t>P5xLlDizYpwUULS2FdHF19zARDBluvor</t>
  </si>
  <si>
    <t>l0IA1ZrPcyt20CX35RG75uDcK19xX7Cq</t>
  </si>
  <si>
    <t>3W6KwX5pMdbxgyeO3NPs6j5IfE0hKURg</t>
  </si>
  <si>
    <t>DGZh0FE0lSHai3oCyyBQGnJLY8EQ5sB1</t>
  </si>
  <si>
    <t>RQHX9AmNJe7R+sQZ3vKGDlcWKpPpof3a</t>
  </si>
  <si>
    <t>fjKJuXW3x95foJXIX0/nhTJThE/1MOJ8</t>
  </si>
  <si>
    <t>R8kCHQYp9eGSUD+Tq5BMnCFm8/x4F1bg</t>
  </si>
  <si>
    <t>FGaXSdZ/dHQ0yvsvJt9emWH28i3f+Tni</t>
  </si>
  <si>
    <t>l3HPgUspuo2kkenekUpmwfTj5pNzFST4</t>
  </si>
  <si>
    <t>1K2DEOT6vgig6KlB31LLXvKQO/6rUR76</t>
  </si>
  <si>
    <t>fPp3seJuksH5HB/CzpOYbSM9UBLY43ok</t>
  </si>
  <si>
    <t>NNKTyAelXYRbLrJiJEsDffMIQFlO1WTJ</t>
  </si>
  <si>
    <t>VGa2ppvHl+YHqFYOA0+PMc8jBZcOkcWL</t>
  </si>
  <si>
    <t>hBGQeI1TOyuE7nbWt+QVxLfEC0hcLZu/</t>
  </si>
  <si>
    <t>kizrXVyoPwRejk4bGJVh/1RbD3W26o55</t>
  </si>
  <si>
    <t>PHZxZF0Y9nzlqsUtkhS25Aj5UOCNq0K/</t>
  </si>
  <si>
    <t>sMjgm2oy9GNgwE5FQsRkkgwBTayOUI+b</t>
  </si>
  <si>
    <t>guFYsK0xHnmR+EfAeZyPUynymtezez9J</t>
  </si>
  <si>
    <t>J8VV2QEyZKRj51Ii+Rv93BvzX1zqREt+</t>
  </si>
  <si>
    <t>/YeQgAIKP8++Me8sd/CxnBL77MvjKckK</t>
  </si>
  <si>
    <t>VjnAu+rxJv6sv8i2xpyNmVC5sh4r5qD4</t>
  </si>
  <si>
    <t>16MpUUW9BQSg+tf9n+hwMq9kknAGx6LC</t>
  </si>
  <si>
    <t>blDeMh4dz2MjqjTz8DP3ZItpSGGQVoBH</t>
  </si>
  <si>
    <t>rF+m6JunZAL4K4vc8VTeE4Zpgb4D9LVL</t>
  </si>
  <si>
    <t>20M4J4D5Ub60xp9Giqmg/9RuqRGdyzOu</t>
  </si>
  <si>
    <t>JWeH30Mx8cmGSVBTenMiwbzCS3m1MNEH</t>
  </si>
  <si>
    <t>rYQbinqcLuRTeoqeiwTJPrKfmo/d4lOx</t>
  </si>
  <si>
    <t>P3vTf7QPeGKBKL5IfRlfsWq5SYntO8yR</t>
  </si>
  <si>
    <t>kSg75uAwcgl6lHkdIITgxVYBzTOD7oPQ</t>
  </si>
  <si>
    <t>lJoIG1SdKrQvAxU/jXzuUzdRCATfxx+6</t>
  </si>
  <si>
    <t>fMoJrmlcCt7/+z7mnTyUbICKwHfzhF4o</t>
  </si>
  <si>
    <t>f1aUbzTBd95LsMllyyN1npdes+lJDy2S</t>
  </si>
  <si>
    <t>NieCdGH4dijntk2a5clhHTlJ/EFQrAxp</t>
  </si>
  <si>
    <t>4VljEhdCBsvKlGsnLjfpltLZau0A3iuy</t>
  </si>
  <si>
    <t>uo3hooWD2XgRntcNvM2MRoBsFSWT+mad</t>
  </si>
  <si>
    <t>5uaBB/9W7mNWzSSqRjWEE5ZsoUpyEsny</t>
  </si>
  <si>
    <t>TpaREoeRhQTh4puIvxdKSsDdbjCI9OIv</t>
  </si>
  <si>
    <t>1Mn+0VrluiOIK6ylDaV9eYvnjEiYZ9bl</t>
  </si>
  <si>
    <t>skSmvI1AHCR7BKCVglJBbDe++m7AyGw3</t>
  </si>
  <si>
    <t>iuwbsTGBIzeCnJdtdqvGMb5OE4AWeKjk</t>
  </si>
  <si>
    <t>ZXmBetfKI4xlWP9D3tLz3PfpsUjmxdxr</t>
  </si>
  <si>
    <t>tHW2UFAnhW5BFpXl4Qn2wq8j1OnmfqTS</t>
  </si>
  <si>
    <t>9gNT6G+zRHogAeXhmyqImE/j12jlRdQ2</t>
  </si>
  <si>
    <t>jKj0wSfA4KF7vPodfn/3ha1CYm14TXDP</t>
  </si>
  <si>
    <t>n9F24ZiTfN0YydLUArzfIj8DmXYm9KHy</t>
  </si>
  <si>
    <t>x38ndksLRDoQgSzdo9II255S9Ev7jx8e</t>
  </si>
  <si>
    <t>P8HLE4j4v8k8kHkvwrACO2w9sOY9PqSF</t>
  </si>
  <si>
    <t>ILdp9Y5zXFrVkwAM5YV7AfY7WWB4evuT</t>
  </si>
  <si>
    <t>fteU4TwYx16NQ15vXgz6fHre8ax9X5fN</t>
  </si>
  <si>
    <t>r557LKxzCmDU3DMlsDOzrM2cWdJkS1Xl</t>
  </si>
  <si>
    <t>JAJdbcQodNtIQ7KhEPLwv4StW6GGncrQ</t>
  </si>
  <si>
    <t>NHw6DvJOQnqaYd3x3innvtOAeiJ1sQTe</t>
  </si>
  <si>
    <t>k63BKA6ih1k4UeNKf6p7h7M4IoSwTSQg</t>
  </si>
  <si>
    <t>er9mjPOShRTf2rwLs+gOI3kQN7lG0UtP</t>
  </si>
  <si>
    <t>Zo2B/CyFUZEaBwcHezzMJnvXxyy0uVNA</t>
  </si>
  <si>
    <t>IkRyO62z0TwqOlLO25IpKRWXI3pSxmdU</t>
  </si>
  <si>
    <t>Xo6UDAhYAJ05+S8CBTaN8n5LFIwJtN9Y</t>
  </si>
  <si>
    <t>cro6pD7xSYKlp0vf98T/ERa17WCefx9j</t>
  </si>
  <si>
    <t>V8QHdWOwl5j+seqm5iqvyNNVYkuYtbCI</t>
  </si>
  <si>
    <t>pjlZXhTrSo8CAh/Vwn3YgNnL0QHbxSVa</t>
  </si>
  <si>
    <t>vlKZWEMut1/G/tLTkoYqKTPKqLBATIXJ</t>
  </si>
  <si>
    <t>ynyaXZFl2OYkLt837fsA/HoqlYqUxSMM</t>
  </si>
  <si>
    <t>v/m8B36t88XH6zXM5qgLxd0d7xDWDG2e</t>
  </si>
  <si>
    <t>R8C/ZxfBFDFa4L04/7419JsX3Vijc3Ea</t>
  </si>
  <si>
    <t>m2oo+ZLaiP8HX6RN32aTkRS11cdzFGfh</t>
  </si>
  <si>
    <t>xM5hDkX3GHflOy6ifdfNybHZW868Zc5L</t>
  </si>
  <si>
    <t>rqqZyRVXtKKOeZ5xsSlx67bTgKWhMOZY</t>
  </si>
  <si>
    <t>sgo5qYnu/UtjsVsBizxirb/swdK72hVC</t>
  </si>
  <si>
    <t>yeHQOe9f49XE8HjWU7mdThZy5u+tl2e/</t>
  </si>
  <si>
    <t>Uv/Gjl1ezcbxk0LYBk962mJtiktc+eGA</t>
  </si>
  <si>
    <t>XQX+udhhKd35ueYXw1OsssXxxJkmnqM8</t>
  </si>
  <si>
    <t>HG2NUcKzzepPdkwQ8fOkHCiuPYe4HSm4</t>
  </si>
  <si>
    <t>5CaTSlk7ytjcwc/tTULyuCJlO8cu4Xtd</t>
  </si>
  <si>
    <t>dhBcGbnanOreeLlc2CpLB749fg9znHwU</t>
  </si>
  <si>
    <t>1GOLvrvzhH2fuO0XRVvN6iNV+VgiF+8J</t>
  </si>
  <si>
    <t>EZujCLhcSodKMZOClbWz1yILN1mh/A7E</t>
  </si>
  <si>
    <t>kNqAds6m6NbOJbqJXDNIxpuatZaeyVGq</t>
  </si>
  <si>
    <t>HI51FQ5CeYSKSleP9JdF3gUq/YixvyfD</t>
  </si>
  <si>
    <t>cUW/7phiRuI1JZXfpZBiBbMjZucZIKgs</t>
  </si>
  <si>
    <t>pWRlaxQoVxlFjr/qfvh9IxBSlYYKmsfm</t>
  </si>
  <si>
    <t>LynaGpFqN/0+FlP6ALkzSeu02PqDMQ8V</t>
  </si>
  <si>
    <t>AwDWjWiLmMIb1CmbW+hA6GOVmzUA6Hx6</t>
  </si>
  <si>
    <t>QlxAfVlieLznPB7TGsL2a7yWTtFmKZ3L</t>
  </si>
  <si>
    <t>PJS+nrZCEzWsruWbXqyXPQQXVGzBDWZZ</t>
  </si>
  <si>
    <t>Ecb9J1o0RpHL/aDpK9fvOtUaXvmHUD2F</t>
  </si>
  <si>
    <t>t8mBjeCJGYl6wOachxk0Sz9nNWZBTUjU</t>
  </si>
  <si>
    <t>CsRvxOxGvmBfPp6ayaJ6w56/jinRWrn9</t>
  </si>
  <si>
    <t>4lrAqlatzQnR5PAyLIZCvEasBVIdEfjQ</t>
  </si>
  <si>
    <t>iG71g0v9OGjEf6Ef4Os7z94kH4eekTDK</t>
  </si>
  <si>
    <t>dB5tTVFBaQtyD3RNsrToSX4kbq6lhib3</t>
  </si>
  <si>
    <t>PFQ37dSERvtaxkk++TNv66Z+4Ueg3jJL</t>
  </si>
  <si>
    <t>d3ZBnrpKrGFRMR6q76hY5zfq+mIGohQc</t>
  </si>
  <si>
    <t>h2gn+GUxsUfXhZRGQnQqrAGOxwkJ9Poq</t>
  </si>
  <si>
    <t>fRVBi5IAaEju4dJR7A2A/XmI6WH+eglm</t>
  </si>
  <si>
    <t>XWC3F2f7zhJD+t0csmxgRhQXbcRZLK/P</t>
  </si>
  <si>
    <t>k+aDQS6fwzzTx7YBzzGGDd+Jw1WXGuQ9</t>
  </si>
  <si>
    <t>pXVyFvjNv0S0ad5n0PxHbU7wKCr8joO8</t>
  </si>
  <si>
    <t>JEGHE+VecmeOzhBCed5LSIQA4JIKnyQr</t>
  </si>
  <si>
    <t>pBIYa1A3DuoExX083PKEwTeoZL7iLZza</t>
  </si>
  <si>
    <t>R+7PYUEUE7qBi/GnBr97JCiC4wEZ9brh</t>
  </si>
  <si>
    <t>uGIA7CKukUYXWV6AjU6zX6+7gM3MZyXv</t>
  </si>
  <si>
    <t>d7nykGh9wS5nxZ926EcWtwBpX5cTt2pC</t>
  </si>
  <si>
    <t>aJ11R+99N+seiFcWEb5PI+lqLCc+Jy+r</t>
  </si>
  <si>
    <t>Q+DTyY9pED5zYfKZDiPQo0i41Qea0YBz</t>
  </si>
  <si>
    <t>M8dv/37stAeN2H9x7v1qIr28qHwYs0qG</t>
  </si>
  <si>
    <t>Shyj42YoHAQqmERad4Wpki2/tBtyxhGU</t>
  </si>
  <si>
    <t>4bc1tDZp5F9K6WPBreTACtydmZt3Xuh6</t>
  </si>
  <si>
    <t>6Ja7DnDdysdNjUIw7GYa+zGqv72y9yOe</t>
  </si>
  <si>
    <t>qjHhxV80beOZ/1tJTvgQr0BG36xeIB07</t>
  </si>
  <si>
    <t>9Tnq7gMG1uBkgvTMH7+ik0kpbl11KeN9</t>
  </si>
  <si>
    <t>5v0fx5j3krwwRM9FpacgYwdyK5OpSL9/</t>
  </si>
  <si>
    <t>H6vt3MYRsfFceBMj6f+44fP7AFm+ugZc</t>
  </si>
  <si>
    <t>Egeltn9MbNUpK5u6Crvrt8OWdcaVdSFK</t>
  </si>
  <si>
    <t>tPlnzb3J1mgk5gn0BfPE/ryDJnqKAoQD</t>
  </si>
  <si>
    <t>ZnDk1c1tmd2DBSZA3u1/NgJQt4ssKHii</t>
  </si>
  <si>
    <t>4PcIzD2JBummkJIppKxX/h5/ZFPeKxmE</t>
  </si>
  <si>
    <t>CC2FpqRhsqGWeeUCdkZac6/B07R5GjKA</t>
  </si>
  <si>
    <t>hd581IzhgfodCA24D5pfMBHTLTj1XiAp</t>
  </si>
  <si>
    <t>fFVqmdAGIVOvP40hFDbtdf+lqI2+fF9s</t>
  </si>
  <si>
    <t>mf7bV/T+HinC1EKPF2RExNWVuYcfIQ8W</t>
  </si>
  <si>
    <t>7N6aRbyoDmm2eueBXWcWZislXdBCUal+</t>
  </si>
  <si>
    <t>xKGdvoN0HNwR5vpghzRwK/N/pY7U3k02</t>
  </si>
  <si>
    <t>VZDRuBxLCVGFCijYu7ObSWW7JLIXKcCh</t>
  </si>
  <si>
    <t>31M5Xm+MX6lB3G6A2N5cPkdlgc/IAEO1</t>
  </si>
  <si>
    <t>XNPypFmKJfhHVvDjA5BNcY3494uEqB8R</t>
  </si>
  <si>
    <t>9HxiNZvkZ3vTA3Cr4wPlOVcLF3u5LRH3</t>
  </si>
  <si>
    <t>wGlXVcbsXnjW+sM/jbx1Arvbwp+BdWV9</t>
  </si>
  <si>
    <t>VWh8AKpJIupBDGCd59vKenFTIO4jIvEa</t>
  </si>
  <si>
    <t>hLE0jJj70xSxLbRdUDv1bWekRrzFkygX</t>
  </si>
  <si>
    <t>dFJ7UkTRdL9Wo1w/d944ATMuyoK/KFG0</t>
  </si>
  <si>
    <t>Sw4fdK1zSbhERl5dTlr5ZSoFEQ/bjHnM</t>
  </si>
  <si>
    <t>KDTpLJvlOgg7+JW6I3Z5GDPwZpDiiDKg</t>
  </si>
  <si>
    <t>LGgkBGayBC2TA8Q/VGaECZ0Uejn7STAg</t>
  </si>
  <si>
    <t>no39WEoFBxz+KzcLABEKsY3VEWFRevtm</t>
  </si>
  <si>
    <t>8zxBKqmeOO3j7BWHEhf/xl/eLFsgT7HW</t>
  </si>
  <si>
    <t>yC+8bbFnPfCACaykmz77W07vU3sydqne</t>
  </si>
  <si>
    <t>GPYq/9vZ2sKbtmabkukHOzpbFrMrNCLW</t>
  </si>
  <si>
    <t>9V7+sMz/M+bXUn0qEaqJLE6eifangku2</t>
  </si>
  <si>
    <t>/EVM5dCEzcuwEL3fMc0zDSh8RCOGgh8d</t>
  </si>
  <si>
    <t>H4IhUupak2eB02vPMsE2KxjlaupWtQ9u</t>
  </si>
  <si>
    <t>OZtjtk0E/Kz6QupbMFngx9PEROO2LqZP</t>
  </si>
  <si>
    <t>MVGMn2MfW1MH1cEzY7+RNXICaYIepEa9</t>
  </si>
  <si>
    <t>Yd2LAZ+iud1W2UytFFjSV7Xe45TtDysH</t>
  </si>
  <si>
    <t>i3hQHPnjnLcS0tHf56AQJ3D52FB68PDy</t>
  </si>
  <si>
    <t>MHI62byGqFGu5IW1SV3Sg2rXEBUQ2NaC</t>
  </si>
  <si>
    <t>R5a8GVGziyMKWBuVOQmNg8cj89ol71BW</t>
  </si>
  <si>
    <t>4H0Mp2sofHnNd49BnQjr+Euu8ILPOJ2B</t>
  </si>
  <si>
    <t>EG7JnPRVdWOakZJvun82Y4cw+bBhUVsu</t>
  </si>
  <si>
    <t>HFc6s0b6BonEUgA7u1bubupZjJqAdLNh</t>
  </si>
  <si>
    <t>I8LK9QronuhVEs2u6Smadk95JmpKL4da</t>
  </si>
  <si>
    <t>5IcV4EkRlZBUmd1mQ9NVifILeoEYQMjw</t>
  </si>
  <si>
    <t>SdxTgZ8kZDfnj+cD1YQuebrIkx6FtIIN</t>
  </si>
  <si>
    <t>4J6xFbydX0Hb8ZzynJnUPvN2pt6PoLJD</t>
  </si>
  <si>
    <t>2e4Yl4Rt2VybVr6MOoxnJCzr0UdR1Oak</t>
  </si>
  <si>
    <t>lV1SLhnz1Um6SkLwT/eBfb23BXWE81kl</t>
  </si>
  <si>
    <t>MIxMIXlEeB92JIfrvDDJY1ZNTJNDEPRT</t>
  </si>
  <si>
    <t>Clq8xgUcle3jTfCZQ20jG0lv6j8Epvtt</t>
  </si>
  <si>
    <t>vG3JyjNBoIxTiRoZ1jI3Z+ADiBfwYP+y</t>
  </si>
  <si>
    <t>LR7GDMgVR/fndEq7cgyruD4UFXmHKsHT</t>
  </si>
  <si>
    <t>CRce26bB2q7DeMQ44FepvUOA+tK71eie</t>
  </si>
  <si>
    <t>D8L/37vhjNbMm/cA9QtLWEBxUtbVcYIB</t>
  </si>
  <si>
    <t>7zBJI8UvYZnhgUa2PK3yYKWzaR0hHPo1</t>
  </si>
  <si>
    <t>yYm43+90P0ze3s29EYUHdtslo8/tJtrE</t>
  </si>
  <si>
    <t>dfY+cH+vqoLvgQdAJK21uM9onuldNLkE</t>
  </si>
  <si>
    <t>aaMLFjyxPnFoErnFKRsYd8JMZ+2zku8p</t>
  </si>
  <si>
    <t>HnlsmE2kkCSFXbojVv2lZH6Zrj5yDuV2</t>
  </si>
  <si>
    <t>F5adm4aN3JIQ8g9ePo1Nf4H4WnOdlF3X</t>
  </si>
  <si>
    <t>muohESZV4enKhAMGRSGleFEy8BEYUfYG</t>
  </si>
  <si>
    <t>3YoCAEo8pPafoSRfTIne3RU5OL1ylCKN</t>
  </si>
  <si>
    <t>8m653n0aItdDcB2CdDdKF8pxGjNEnqYc</t>
  </si>
  <si>
    <t>aIQ1JY/xgpwdcjj5met5AvYaLkWey8De</t>
  </si>
  <si>
    <t>E6aYEF5GoqMlsGspUfqfi2BzCxy59d9R</t>
  </si>
  <si>
    <t>nMVDRw9VSyeDjQpU5X+6bE4e4r6AZ4yW</t>
  </si>
  <si>
    <t>3LK4yBYdXfq9t465OM+L+lRw5wIcIatL</t>
  </si>
  <si>
    <t>m5XrbB4gcCcXecd6vZc2zfMmcs7JD2m4</t>
  </si>
  <si>
    <t>56STvibkusue6zA1JSjhUa0hihZ44u3v</t>
  </si>
  <si>
    <t>W3nmez0siD4IJjQ9XrdrYFCdBv+ek68R</t>
  </si>
  <si>
    <t>zA5LygxwwkUVfQRNn9N3SIz9fEKyULgF</t>
  </si>
  <si>
    <t>DPCKDqWj91KvFytca8vcocA/UVU5dOoA</t>
  </si>
  <si>
    <t>bNXNGzxFMUMJ7GRvYpjQR+ZniDO1dhwB</t>
  </si>
  <si>
    <t>8FAMQwgCRslGFyrVKDS2NWYboWlsvV5F</t>
  </si>
  <si>
    <t>2VRVZrxNXU8aq73OCh+jRogLHTzDBqhx</t>
  </si>
  <si>
    <t>/wHDMWAfmS0n0MfUXf+Ami44au7WoE21</t>
  </si>
  <si>
    <t>01O9KoDZelXazM2Z+mvaqW8MLuIeP9JJ</t>
  </si>
  <si>
    <t>PRmhdgtK2S5U5wuAxJ2BZPItFvSiZ+NX</t>
  </si>
  <si>
    <t>OtFJeeCD4v2h9iin5AIhZQqvZIre/Cco</t>
  </si>
  <si>
    <t>DBwUxQlJWbXHihAjw8VVxrv9hCx1UGmK</t>
  </si>
  <si>
    <t>xWFEXGa4uQZktZkY5eGnU5ULiEiLOKAZ</t>
  </si>
  <si>
    <t>vXLLfTNZRAbD7NuOQMoLWNKDIPkvXfZB</t>
  </si>
  <si>
    <t>E+XTm6QITYhPUKKowNjv2gl4Mj/7dImI</t>
  </si>
  <si>
    <t>ThuAsDGctFTDaoFZwwsm8FWJ4Jd6hZAO</t>
  </si>
  <si>
    <t>/yNseRnVLJIu4BfYiTsnQNBllNlagE9L</t>
  </si>
  <si>
    <t>SubP+Md9JyralfinhJQPk5aRRbQzXAGc</t>
  </si>
  <si>
    <t>t0QUsEK8P25f+bg2cZBpuu8iykQOJwRn</t>
  </si>
  <si>
    <t>Fb4lmhXaDS9An1g7x5LJo2GNvA2jDnCg</t>
  </si>
  <si>
    <t>EOTJazq0Np3YUYfYANB+vhz++D9O32WI</t>
  </si>
  <si>
    <t>csv4GwTiFey/SIrsyuFr8uFcJwYoNtox</t>
  </si>
  <si>
    <t>eOqVP8mslZmEu9N2alir4FCs1Sp79lHT</t>
  </si>
  <si>
    <t>FDPNI5RAPW3kUGidnM8acJG5chpBFKWo</t>
  </si>
  <si>
    <t>QAhpGvn17Qco7GsneD1uxgqpI5WPqkdW</t>
  </si>
  <si>
    <t>cU6r+4DNE/lY47JiXKKUbeZctfAkUp+C</t>
  </si>
  <si>
    <t>ItUInsoZxBpCAc5fpTjp/+Ri1WFStedh</t>
  </si>
  <si>
    <t>T79i6sDCeyeQuaml0iqN+13Y9MPezdp+</t>
  </si>
  <si>
    <t>IinSsTbQJn5FgKpvgC8mDbVp0UGiht7y</t>
  </si>
  <si>
    <t>EhAfg0Q6LcFROWFpaE7Ii5Y93IdBnL6k</t>
  </si>
  <si>
    <t>hHXEvpKUPoqiw9qfNq1D5k81rucq7QU+</t>
  </si>
  <si>
    <t>F7N9akrXVgRM+I+iKOSgQu3/R7ULkvb4</t>
  </si>
  <si>
    <t>yt4yuDmeyIM/YpGGGmmZaon7RivE9RUW</t>
  </si>
  <si>
    <t>Q1zd/NEYWFv1dxMrOaDP236g1J/RGix3</t>
  </si>
  <si>
    <t>mz7KtExCXS/cnUDyA0E6YfJjmscWDFsu</t>
  </si>
  <si>
    <t>ezhnrMvI6BxKTQrbka/7d2bGbA171X5G</t>
  </si>
  <si>
    <t>oSBGqC/mzaOEwbG8grXn5vXlBXxp9s2n</t>
  </si>
  <si>
    <t>sZtA0623DZqtRad/4QtQSUHxYbHWHDSx</t>
  </si>
  <si>
    <t>53boyWpCU+I2Mf+wufMgv0tUTSIRLvmo</t>
  </si>
  <si>
    <t>HAbSBZxa4byI/2WMcpNd7my/sr5HtiO7</t>
  </si>
  <si>
    <t>pbHYsiUEJdGU4H9OzAEsPPOdry3jyXau</t>
  </si>
  <si>
    <t>0fdSLcC190st8ie0ZMrejYfevDtB/O7e</t>
  </si>
  <si>
    <t>1VmQ6n/FI/rfAh8wIWdc1UbWCwAEUPI4</t>
  </si>
  <si>
    <t>768Olu5GtR2DD1dEkBtgOON1UHmZXuM+</t>
  </si>
  <si>
    <t>tgPyikPgZuyzfnNAk80Us4KnYmqIXTPQ</t>
  </si>
  <si>
    <t>9O9qatNepJ1GbqZikQbvfSWVy8QSngKk</t>
  </si>
  <si>
    <t>uhV8YfyFkK2rsYMjpc/6JQQUjmqhc2tb</t>
  </si>
  <si>
    <t>fuzJ11+ovg9T6G4LFUtCTjR2i6h4FLYR</t>
  </si>
  <si>
    <t>d7XN6knbPoTF4AJhBtyEWTps9RmH0a+i</t>
  </si>
  <si>
    <t>Lj5nUuxA9SrjrUt/20LF63Pk5ixehAlO</t>
  </si>
  <si>
    <t>QAEmeAj3igTjuzHwyJ6jUcc1NIcpp004</t>
  </si>
  <si>
    <t>T3hdEk0SrhLEFTP8EfbsrIbQrIsH8y/S</t>
  </si>
  <si>
    <t>uc4X8WuEPuebe4AyD+ZJ6a8pxAznO3jL</t>
  </si>
  <si>
    <t>OiwNNJDnuF2Uj/7efhAqPOR7QAdmT2ZI</t>
  </si>
  <si>
    <t>nC7lf070OVON+aBTC7+ezcXW38L57mHx</t>
  </si>
  <si>
    <t>B3H5o+PGSkk6iSBg+Az23YrfEwYqzhrq</t>
  </si>
  <si>
    <t>UnY1HqxwRx7v/dYuEbnRdBdC247ve59D</t>
  </si>
  <si>
    <t>ldnGfd2f0RULNawUEAvfBT9vp+/hp1zY</t>
  </si>
  <si>
    <t>XbbXL2UbueTreQsVlwV0/HrEYPSpYota</t>
  </si>
  <si>
    <t>VvtteHRrmhLG5pUS7n93OZ7bmJvoeL6t</t>
  </si>
  <si>
    <t>0d5O4Q2fBr5zAcJLwPhAC9KTHTKNNuOQ</t>
  </si>
  <si>
    <t>vV7sc0nW6FP55TTMLlWSXTUKRCgLNhe3</t>
  </si>
  <si>
    <t>Ag1Vkrmpix1a6Tug1holxD08xKA5yb6D</t>
  </si>
  <si>
    <t>VTCVeHmUsw8A+39G6kGkukrBcqW/OB5U</t>
  </si>
  <si>
    <t>Du+HDvcGFXPIbeYSMosGx4a6Fl88TlGA</t>
  </si>
  <si>
    <t>NI8I3j6r4ue81bbw4tmScEtcUHRo/xyR</t>
  </si>
  <si>
    <t>HRPAVwbJBpp+PhlV3lvWCqX0pHZC8hwq</t>
  </si>
  <si>
    <t>8SwVhMeTp2OlnhIQ57Js7aO3s7GiZwiy</t>
  </si>
  <si>
    <t>y4o28dzE3vipNmrcYchYxNm5dLg0oX76</t>
  </si>
  <si>
    <t>AwGNtQnw7oLrYRFBHrH3qvTBsOipzOm+</t>
  </si>
  <si>
    <t>RIA4wZVYBw9VarJHpbj/3Uhyz/bHgh/v</t>
  </si>
  <si>
    <t>EW+dQhof6CN/Qp24r1CtCVz9TiVznCp5</t>
  </si>
  <si>
    <t>NcsasMhV9u9cZsA09zxUKjYanT7wimfT</t>
  </si>
  <si>
    <t>7vcKQddWQB/be2cbkHHTBUqannFGUL6k</t>
  </si>
  <si>
    <t>y3xPlampbGcA4/+Su72o5oVd+qJ0RZjY</t>
  </si>
  <si>
    <t>xl90VIUE5M8J4uq10FFP5Bs/4KG9viCx</t>
  </si>
  <si>
    <t>GP/HcM3bTyDHbgEKCSIwvCTWLQ4XNybT</t>
  </si>
  <si>
    <t>G5xSFgI2KRkwCoR+Ruh3UPOxlryQPQnE</t>
  </si>
  <si>
    <t>yXOGAL8szxhAw/WOnpWQ2cXZwpeld4KJ</t>
  </si>
  <si>
    <t>w3DfO39gige+c5UxEgKyU5CbR9tg/Cyi</t>
  </si>
  <si>
    <t>LK7S41c1MCH6e5rT2EvSggI37FAwYmRq</t>
  </si>
  <si>
    <t>C8TuFxldmWTMKLiHVW05NbM7I/v2GZ28</t>
  </si>
  <si>
    <t>EXxCMJ3xFXXjz027wawQlLVfWZ9APwL+</t>
  </si>
  <si>
    <t>CUL9vJAI4160PIDrUNhFAErTj5xUb0is</t>
  </si>
  <si>
    <t>U5uj+lTaNXkUYCQXvD9z6ceeJitBCftR</t>
  </si>
  <si>
    <t>S7J25PX2dTac+7BgsHz70E7nyUrkomLS</t>
  </si>
  <si>
    <t>WNqukNBZAUa7fEKKE2Jzpk4JSdIZtYPy</t>
  </si>
  <si>
    <t>9kKKGUOxuHpimaX8Tng+5+PyIz+sLH6d</t>
  </si>
  <si>
    <t>2c1RwLwj0l4vVW6GX8aejVLxmloIXYvi</t>
  </si>
  <si>
    <t>yOwln9rJ+GoNVeA/z4A2xC6tHLj5ywC/</t>
  </si>
  <si>
    <t>O7yCLoNdGgmhqtzYNyoV/w32QpHMDCFA</t>
  </si>
  <si>
    <t>MpjmN8xqrhQZ5oJ26lf2939abjOIRyKa</t>
  </si>
  <si>
    <t>hRmVw/rEMS/GLhgu/meWzXbHle27pHuw</t>
  </si>
  <si>
    <t>1ojzmX8SjSYrs5niJRpLkc57uyxQTop8</t>
  </si>
  <si>
    <t>fz/x38pUrgOKqiSmSDpA0MMEv/qAffWH</t>
  </si>
  <si>
    <t>r/MB5C7skWnVLa+bLfM0UC/ZDZh27482</t>
  </si>
  <si>
    <t>FHFvJcvByejZoDzDj2RTBYg+CoHh30bQ</t>
  </si>
  <si>
    <t>BglyxzXlAIaQQQ/c4teAaWSyHbWzOuCi</t>
  </si>
  <si>
    <t>7pmwD2xnO46JsRKtcA4l9jlnG105EEfp</t>
  </si>
  <si>
    <t>Y8cVkPAswJOvsBNFjeRRVmyaSbXatlnX</t>
  </si>
  <si>
    <t>hyqoLTYi+zsErlZYk+6SPvufo3WZt3yK</t>
  </si>
  <si>
    <t>7ahfyBUVtSTqfM5SZ3zMA6yvPUxr1DNA</t>
  </si>
  <si>
    <t>uGs/FCc16bIWm4Dg6M8kRZjF451MY+TK</t>
  </si>
  <si>
    <t>iPfdtt9MM0tuhB2BkJ+3W5xRw/MLNkAy</t>
  </si>
  <si>
    <t>3A3RERnPwOWSEJrnzb9gp6ihCzuGVKlq</t>
  </si>
  <si>
    <t>iD5WO2DPw/rKMCFhy9KLojCv4bsAe5Fk</t>
  </si>
  <si>
    <t>NHJ+Z/jImQLqLvvmfCs1tkXyLz0NfmFV</t>
  </si>
  <si>
    <t>w/SgFtKNjqMEqLt2YcTIV4Q9yB4a+u6a</t>
  </si>
  <si>
    <t>UWRIu+oaDDHzJBrlWm1dYrQrqixGGaNt</t>
  </si>
  <si>
    <t>lvzrlWSsAOV02Tx4twRPYqcp6H6dainL</t>
  </si>
  <si>
    <t>iuqaotPo0ke0KnudGcnEvU88pjPqvtRq</t>
  </si>
  <si>
    <t>N+EhjkGRHL+ksK/VFuj7jpMFYpgAE2XK</t>
  </si>
  <si>
    <t>bIQgAQx8OQ+1vvZXTjoO2j6lXWOO3qhI</t>
  </si>
  <si>
    <t>6SEx4kdegxQtkoRii0HEG7MYtz8aD7Cx</t>
  </si>
  <si>
    <t>Crgu94VfnEC3RuBLPjJETbAmFNPp1ys6</t>
  </si>
  <si>
    <t>XZjzig/8QHVhZBa9HctX1aRRQS22sjtj</t>
  </si>
  <si>
    <t>2ZTpj7fPKZptZaWVO5gRSg0009LfGrjr</t>
  </si>
  <si>
    <t>T5T8ibG7sReCzmvGi9Ctcobn0D+Ejxah</t>
  </si>
  <si>
    <t>fQkVRTIRXW0nUZMqDnVC7Vy4rFagGhvu</t>
  </si>
  <si>
    <t>BZoazlv17ifBLRWF98/xgCgZl5lC4j8X</t>
  </si>
  <si>
    <t>fQo89+cA4HRu47cJKmFSAF4beilO7m7u</t>
  </si>
  <si>
    <t>oW/4+UFi5Az8+hKkgtCOipLkqV2nSUGa</t>
  </si>
  <si>
    <t>7UVaZ/alco2E6TMIBUcdU4EFoso/wPgA</t>
  </si>
  <si>
    <t>kscOZW/yJqEKdDzoeUv8+leADwHcuyds</t>
  </si>
  <si>
    <t>18bCrA1DERv2G1E7IAM3R/db6u8B3a8B</t>
  </si>
  <si>
    <t>yDLNBYpr0g5zNFtoXKI59hFIFD8iEehI</t>
  </si>
  <si>
    <t>mk+abIswgGC7TtrSxQwN+z7HukufWCIk</t>
  </si>
  <si>
    <t>IkUr8suo4GEA9DGixq0EaA2qFmq4FAIB</t>
  </si>
  <si>
    <t>DIgDaK4WAAYEVtBCAIupBYdfrlUz29QY</t>
  </si>
  <si>
    <t>pSZc60erNjm8hvPGTD1fj6F/dViSY9iM</t>
  </si>
  <si>
    <t>X2FJLN5ctZ59LRAJRf3dMqz+tejvPXGg</t>
  </si>
  <si>
    <t>71MRvqrHYegr6U+kJ7o1hViKdZbT2f8N</t>
  </si>
  <si>
    <t>fYtFCFMiocgo9lr20tDTOJl6Fy9Z3IBd</t>
  </si>
  <si>
    <t>6fQlvgaPZCj+aABDawgCJUfUX49aq3th</t>
  </si>
  <si>
    <t>RY+QDXibYEvMkh0F5+amm33xScKh3+fx</t>
  </si>
  <si>
    <t>aNRIlIyX5FsJzZzuxFF+JEnP4uxCuONv</t>
  </si>
  <si>
    <t>HAJZ3bxhzt5HAduT7hBacZvgJHfFrAlT</t>
  </si>
  <si>
    <t>cAJiKOiDx/DWnXthweVoFdEiuFq4suvi</t>
  </si>
  <si>
    <t>0i1S0FteEv+VKs/F0+7DZSvaNfVT3AM4</t>
  </si>
  <si>
    <t>mp2naG6hFaHkfIDpLRQaKVBlueaz8ceJ</t>
  </si>
  <si>
    <t>TeutLrqLoMO8VpZyKEor5yM2k9qD8Pdc</t>
  </si>
  <si>
    <t>U7b3uLGLmBM6RiRvDFE+h13hWA0Ui9pj</t>
  </si>
  <si>
    <t>6DBeacXb4kk4EP10GZnJL8j12G7AM4nf</t>
  </si>
  <si>
    <t>niL9wOSX83187B8OMFJgNZiuOVT7SAnE</t>
  </si>
  <si>
    <t>ycZI5DwZBssniCShw64oLnXV62l69wo9</t>
  </si>
  <si>
    <t>GVpu+l20i5nxlTdKu1OcNPwb0fK05WOs</t>
  </si>
  <si>
    <t>Glwdm8zfEuUjtukvL5mAq6ywLtYP14Mx</t>
  </si>
  <si>
    <t>iKQ1SGTLwBPx3BQyeB/eVrXYOYQzPn83</t>
  </si>
  <si>
    <t>8nH1IN251mVSDgoCOwLK9m7EnGmDkU2N</t>
  </si>
  <si>
    <t>9uu7H3Xxorf6uwKYDfwQlJGNPDzeas2+</t>
  </si>
  <si>
    <t>3XH+jTUY0HZQWt6rI3WMnwI9PNPVjNTS</t>
  </si>
  <si>
    <t>LkqWT4VMEOpwJ4qnGFuchY8WS3wfUO9z</t>
  </si>
  <si>
    <t>T74257aj9s/KOapfdCYnVpNIrNZUi5w2</t>
  </si>
  <si>
    <t>eEFr3PwP9UvhpVmnuAvra72VMRxHW025</t>
  </si>
  <si>
    <t>No08tGLOGWT5kjS7CF5WvmA/dAJjQL9S</t>
  </si>
  <si>
    <t>XV05YBxUJ08gP9Q1Tjv6mBqilXiBbN7a</t>
  </si>
  <si>
    <t>4w9PaRcy+61KCngSd4afHM+QFXF+6ioi</t>
  </si>
  <si>
    <t>xr/7xtq0fLR09F6s+e4u+j/Z1F/9pIEf</t>
  </si>
  <si>
    <t>UoK70r10CuayPjncmaDoIqlhW588H6Kd</t>
  </si>
  <si>
    <t>8bRBklr0G3G+VJTSo/Ko39onGVxstBUo</t>
  </si>
  <si>
    <t>PGBwLxClb6BWBMX196wQ5nGWNNlGG7pC</t>
  </si>
  <si>
    <t>hBL7VFtt+tk89+yLCoaCvdtYpvfbyhw0</t>
  </si>
  <si>
    <t>DCYSmcefBDXAxzpamqof3XMGFLSo4915</t>
  </si>
  <si>
    <t>8GICoPxl2isJufjCrRgDvc+xqPLsAFM8</t>
  </si>
  <si>
    <t>6LNg2RemmKQiC58N21GVKWIpuJAYltKQ</t>
  </si>
  <si>
    <t>3e1GNxBQ2dooRApslPh9qsuctbYSSm8q</t>
  </si>
  <si>
    <t>G6zoFelIZbKByFHWTBeHeSJa8nkhu/oD</t>
  </si>
  <si>
    <t>r/ZFuE9L2FHUpSqXRoDag/yl6rhhVFuB</t>
  </si>
  <si>
    <t>QnumhFgDgziRKk8aU25MSfdMqMKXzvjG</t>
  </si>
  <si>
    <t>//gQtDO1sk5MjvPZpzF98D1f9apQW5gt</t>
  </si>
  <si>
    <t>QHk8FSoiEH07XWBMnUK6DxU7X8aybI7N</t>
  </si>
  <si>
    <t>eLwzvuYYe032BW1IkWPXFw92SrHNSxHs</t>
  </si>
  <si>
    <t>wHKu7maKpWEjgb183t0hkoBlMCU+u9hx</t>
  </si>
  <si>
    <t>cHmAB6fuerrvTYsiGDBuQDW24MumG6uW</t>
  </si>
  <si>
    <t>sRIasoXwPWpVZdvylbhMIy+WK0T42g1C</t>
  </si>
  <si>
    <t>LH/A+9j51oF2pU/8yw5S8aToD1fkT0Av</t>
  </si>
  <si>
    <t>1/nzip3yvzMCCSc4htNo3Fq1Zd090zek</t>
  </si>
  <si>
    <t>f2wcPI+c5K9gn2IO9wxGJSd6RnCGsOXI</t>
  </si>
  <si>
    <t>nbCwxyFPRHIX7efQZj1J7msIbYi3vrnX</t>
  </si>
  <si>
    <t>MeGFyYXFajXYzmOHUdyO2rr+HabiC21m</t>
  </si>
  <si>
    <t>qhwwFJASgl6fkieTkCAn0WoJ/0r/EYAO</t>
  </si>
  <si>
    <t>93PcrOyHuLuZnfH2OyeOA1ZYJN2ljGjr</t>
  </si>
  <si>
    <t>XG3EZZsHCjO1hpGFfaW+uiIzy1qSTGSL</t>
  </si>
  <si>
    <t>PHBUJovYPjEdH1rQTbAI+Ljph9H1MI7/</t>
  </si>
  <si>
    <t>65xD20rHKKvdZZP2rp14/zVLA3oRDoH1</t>
  </si>
  <si>
    <t>s3WoT8i6MGivfX9GTeefT1juNX03caZY</t>
  </si>
  <si>
    <t>NSjkuoin2qz2m2rHyGFzJ8tjTsN7BFeR</t>
  </si>
  <si>
    <t>QOG/Ew6J4C7Rn0Y+N1vsZWrDuzKaXRYx</t>
  </si>
  <si>
    <t>1mSftdeMYWlbCaY8UZAshZ/zRbSY+V04</t>
  </si>
  <si>
    <t>xDZHS8DK4S6uNA+6jaF/8LAtDIROC0Qk</t>
  </si>
  <si>
    <t>KaGoyFelGlgfcoB2B8Ozu6/D8QDaBObd</t>
  </si>
  <si>
    <t>A8wjr3JU+4g9W3d2xB36ij2/iDJW8guZ</t>
  </si>
  <si>
    <t>7dBf5o6R5u/GleJrbDHa6iyewf8qjJrv</t>
  </si>
  <si>
    <t>3bE7vXvMhRnuaf9QwiaXyIXCOeV1HbgA</t>
  </si>
  <si>
    <t>5sLLdxQUPJwzJ0mH+KFyizeb2yLvrF+x</t>
  </si>
  <si>
    <t>8W02cVHwtD0aKYV60Cm4kLmhK4KyuJly</t>
  </si>
  <si>
    <t>djJxZs/O6POpmhkRxbV10pRKdGk4BZQ/</t>
  </si>
  <si>
    <t>kvxqhJmcOEiO2IPd4eiMgtadYO8GJ1N4</t>
  </si>
  <si>
    <t>MS+UUwRsEZDwyqzBffXE0pBG+bSVZfCw</t>
  </si>
  <si>
    <t>jN88fpHt6kDg3ZwVfmjw7UnLe7yg6gOY</t>
  </si>
  <si>
    <t>WIiY4TQBjlcNiY9hyGJquMjvE0W8obEp</t>
  </si>
  <si>
    <t>gjzlN0si/SECbZ/mg5GM/IZmLTKrt9rC</t>
  </si>
  <si>
    <t>Swf4wqT1KXSNFF5izfcTPyZmmcw6FeEw</t>
  </si>
  <si>
    <t>5E9JEj49IbillQAZF06JALqfahB2Szdk</t>
  </si>
  <si>
    <t>DNC5M3vcJgnsz1u4CehV8RogcJ9amAqn</t>
  </si>
  <si>
    <t>gZbKuSP1f+PKaIkBopbPw7MJrL4HCQbj</t>
  </si>
  <si>
    <t>ADJdpSyTExi/HXQiEsw4vkjCfljbmIek</t>
  </si>
  <si>
    <t>8Q4DAQ1JsmxGGep4RVSC09gEOtArQ00M</t>
  </si>
  <si>
    <t>CLTrB5GBGNooXiBDjtnlJx57s0JjXEVF</t>
  </si>
  <si>
    <t>2WRpYGO+5q+Wa04ImdKtwbH59B7PIYqN</t>
  </si>
  <si>
    <t>NK05Gd1KtPbUDnskRrBtYNYn0YlSyzik</t>
  </si>
  <si>
    <t>I/ZfBob7d1aTXHnlCJ/Qo7iC4wbBeibG</t>
  </si>
  <si>
    <t>Qlubi9ryYUqWilymzRWGEjk8IaxIptsC</t>
  </si>
  <si>
    <t>TfrHf3BM6+1ciRo+pqAtCv//xTDHSX3Y</t>
  </si>
  <si>
    <t>D1wxZj0yIJcGc+yMQtGJLgyNzHlyNEiR</t>
  </si>
  <si>
    <t>36FeXjOxN1SnUdOwME5LeTDAn/jwuHHE</t>
  </si>
  <si>
    <t>hLdPYx4XUxZA2w9sL0c7jighaPHjeb4L</t>
  </si>
  <si>
    <t>iKeCgRmy74wYRBtnxNaXTumX2Mu40m+m</t>
  </si>
  <si>
    <t>IbsKK3zKrNMAGzU4ZBoQOK0AvazpFVJF</t>
  </si>
  <si>
    <t>PAMjliIuLHw8m1/56fjVfOSyiPzeBWsZ</t>
  </si>
  <si>
    <t>icg/ulhh7jkHvAnMni9snNz1Qo7nq6Je</t>
  </si>
  <si>
    <t>77QQ7RfquCE2YeO6BCdyAKd9XHDOB02h</t>
  </si>
  <si>
    <t>WuV9pUhPx7TorB3TxR/Jef1bIA8MqgTi</t>
  </si>
  <si>
    <t>BRAaKoux98mHSGfq3FgHCGda+EP/28GK</t>
  </si>
  <si>
    <t>5F0BEgOAbJ3t4woMvMOrtGFmWgBtQA51</t>
  </si>
  <si>
    <t>sSBZ91E+Pb4FqG2UQSkK1GesfYpYBvR0</t>
  </si>
  <si>
    <t>Vw1NpsArIr4611W67Yk72SsCiIeIguwD</t>
  </si>
  <si>
    <t>e40x5B9Vixl9Ek2VVnH84zYBWxPhHXSr</t>
  </si>
  <si>
    <t>Q4I9acHFmK2sC7E0YfZTBLEq0ZJvy3pt</t>
  </si>
  <si>
    <t>4dbT1ZzCT4m3dGg2U9FAQsYIvQyqoL2H</t>
  </si>
  <si>
    <t>bLWSLRqcdL3PqBVO58ee7PiJt8cK0Vln</t>
  </si>
  <si>
    <t>AeIirTeiTV+T597OhFnle27OrxfboQvU</t>
  </si>
  <si>
    <t>x5O+stlAebDcljX/j1KyOUkMcTiPtw9g</t>
  </si>
  <si>
    <t>qwg2UgzAxkA67klJBSvTOR3OevxyX3y6</t>
  </si>
  <si>
    <t>8n8XP/9apvisqaIRuwJAmNMF22FG41KF</t>
  </si>
  <si>
    <t>iEn2po84wjQp/O8HRyGNQooz3jAcGS2a</t>
  </si>
  <si>
    <t>p698HoAyMzhz9kPSVlZ+FYU3swiWK5f4</t>
  </si>
  <si>
    <t>e22XoRhElPauS3ff0AH5LDE+LK4XaswL</t>
  </si>
  <si>
    <t>z0+lYzhbUBbrbCElFlpa7J5MOrcEGV7b</t>
  </si>
  <si>
    <t>kR23+cd/9SuPfPhY19+HJdcPVxQnmqLv</t>
  </si>
  <si>
    <t>YIt51c+7T7cNjcpxEXUR3ZTY78ZJGsmX</t>
  </si>
  <si>
    <t>AKqdhnj5+LgeyhErBv1PcQI1k7P4ZeO0</t>
  </si>
  <si>
    <t>YYXvMfyNWDzFT1Z+rTWHrK+z0twVI4g7</t>
  </si>
  <si>
    <t>Z0pGDT+SqVU+7yrEo/PCPMeW5aUDjim1</t>
  </si>
  <si>
    <t>VSpHDjYKFBN3nTlgCZodRnv+sUAIjfVG</t>
  </si>
  <si>
    <t>vz2xLfQZjhEo2guGl0uwdbG+TM/C8sY5</t>
  </si>
  <si>
    <t>oOXUbrjhqiqCLZpnE8p4hJoIkIRCwDaF</t>
  </si>
  <si>
    <t>RSdXth+0193wQRcHk74Y2xDbSDJJGv5S</t>
  </si>
  <si>
    <t>QltN5E/yDJRkLSgfasLsG8tHZQoFgCha</t>
  </si>
  <si>
    <t>gMSzgv4sJEKPSGhYxsRChFHsyH0FgUJz</t>
  </si>
  <si>
    <t>UXFv8Wyr62iWn1OHuTY4nR2yosa+k+Kb</t>
  </si>
  <si>
    <t>s5c3Ix0cJQdJlafqypKCyCJUC6PSB/FL</t>
  </si>
  <si>
    <t>vQ5RC6cb3rMmV4BP6pXdC3MX4apLAIP7</t>
  </si>
  <si>
    <t>6JHzgP9MtyBT2fu1crGxWDz8iCK17X38</t>
  </si>
  <si>
    <t>iPJ4Y7DhxqqEPQ5PQyctf2kYvMfskjY6</t>
  </si>
  <si>
    <t>OkF+hVHPAYIUKlUW3X+72hmXRUp+UX3r</t>
  </si>
  <si>
    <t>m+Wtdw66au2HSv1u04VGV58zOOreHR8o</t>
  </si>
  <si>
    <t>28cgwFc+kpR31jB2bBql23LjdXsA9TTA</t>
  </si>
  <si>
    <t>ENvpxuNDib8u1LiYYsg5arDH9jXYqb7L</t>
  </si>
  <si>
    <t>PwKrRpTxMxEZrkKr3o3VVHPJpTZ0noLi</t>
  </si>
  <si>
    <t>kYwQs1Ww8hvtS/rHpcbFnvxxXswOSJj8</t>
  </si>
  <si>
    <t>Zqv9SKnBFqIieK6aLY7lmNxUPA4lq2Yl</t>
  </si>
  <si>
    <t>cAC/mo6HDFOkb1tt7Kro1eoVfb2cPjW0</t>
  </si>
  <si>
    <t>6IQuyCDPiO6eHYaSxHU9iqlAPmJa4ycG</t>
  </si>
  <si>
    <t>B0opHZ0YuS/dVuEHRfoCMftZmaFMf5jL</t>
  </si>
  <si>
    <t>tY7d8c4cm/guYwUX9/E9Lh+30PC4QvFq</t>
  </si>
  <si>
    <t>MVYvoq9i9wlHYiTbtLWoN33hP8fkoZwK</t>
  </si>
  <si>
    <t>Ua7o34qmFIL2XdccJwFphZjQOQrb9rDv</t>
  </si>
  <si>
    <t>wIC/1mqeSqD+Yzx+HC4y5AnV/i1FyC3i</t>
  </si>
  <si>
    <t>jyAstpAe9B9ZDx5O309xVOF60BOkyhLC</t>
  </si>
  <si>
    <t>NEwcRjNk6UWlmGBJ+3tNHjHXuE1Eg2tg</t>
  </si>
  <si>
    <t>mIfJStTRBS7bIgoQROQLFWseFGSbvFDx</t>
  </si>
  <si>
    <t>Iz0XZohxoVc17rKXTeU9WKvd7h+tWQzi</t>
  </si>
  <si>
    <t>6B6pEDExAhqJkFp1YuSukbLzEE+iy+Ou</t>
  </si>
  <si>
    <t>shZuuqrleBqHhFoySDc8Mh7WHbrPqYKD</t>
  </si>
  <si>
    <t>srL1ewn20gmW8g6QqdhoVBYRGUC6ONOF</t>
  </si>
  <si>
    <t>XPm7utwBxSiZAubyH4p9Dlm2Gzp13//B</t>
  </si>
  <si>
    <t>fRVlT1y40KZiLkpmIo+BcipEiRLDdsYt</t>
  </si>
  <si>
    <t>3wPtpIF0y9H/c7xMj7DhT5ib8N/DAjjA</t>
  </si>
  <si>
    <t>hZ1G4cnV4rjwxjDawO4VeYs74jyL+UQD</t>
  </si>
  <si>
    <t>k8+6uY9fBmiJMSrL1pQCJjeDY8olvAnN</t>
  </si>
  <si>
    <t>Jia3nNvo/e4Ea5F+VFU7bMlov6z8oMbM</t>
  </si>
  <si>
    <t>0QPQB8/V0Z6869aXFTcNm7fre4OAC5U2</t>
  </si>
  <si>
    <t>R68fYWXEKG22G+slCX4ssQVMdQXJjN9k</t>
  </si>
  <si>
    <t>wgftqQwUn9KCIpp8cAWbswluatL8crlg</t>
  </si>
  <si>
    <t>XuixUjlQj0R1cpWa3XkMzr9GUvWT276S</t>
  </si>
  <si>
    <t>AysEX02CK1Y8A1M5Ck6z7DwDIF2yoMQO</t>
  </si>
  <si>
    <t>6MywFoMXYm4jrNmV7XL37crymIb9n/X4</t>
  </si>
  <si>
    <t>PKhMdINHbjUSwlFFFXWwuiTjYLmC5hY6</t>
  </si>
  <si>
    <t>4oL1gNCLgqfXJcGFs2oYLqidUqOqS0wO</t>
  </si>
  <si>
    <t>NLRO44+b4WZbhm1N/SJBfjAjvMN/v2zg</t>
  </si>
  <si>
    <t>98XPCVxly6Ll/J/rVQfLf5nWw7bFKSwg</t>
  </si>
  <si>
    <t>dAdMVa28BKO6tM0owQA+5J6tqQbWQEmu</t>
  </si>
  <si>
    <t>KMJsnbr0kk11wN8Pw5lJFmKKyMBGKIT9</t>
  </si>
  <si>
    <t>LwjHJOeEA/DMVeEsyhxCW/73hRI1wATW</t>
  </si>
  <si>
    <t>geOsmumAE9aLfFbdwaN0cf0EUVJ5SEiv</t>
  </si>
  <si>
    <t>7wo03+zoqUZU90tztu0lgRreHGDjF7dA</t>
  </si>
  <si>
    <t>cfxX5hnPschSzGn3ZsPSYF456wTmY1ji</t>
  </si>
  <si>
    <t>e0q6+3a1nsd4Ge+/k2ejtvgUW41s5AK8</t>
  </si>
  <si>
    <t>7eHotnw+/P5sdKvs3iqEMlZHRZAX0a+e</t>
  </si>
  <si>
    <t>b06s+9t1hBN80oVX1L3On9EdPzFF+9NE</t>
  </si>
  <si>
    <t>tDekn1Zv5vDfyWjfbyO8gZ44nnrq/YV5</t>
  </si>
  <si>
    <t>QVpippnBtiCqUNiI9vEkAdTD7KktkGXc</t>
  </si>
  <si>
    <t>/v/maWUSlJau9hCxDG7vKDpHoEcA4sBn</t>
  </si>
  <si>
    <t>JHttqWckdBrVpXs2o3TjjrOb6+AwmlKU</t>
  </si>
  <si>
    <t>1v2cScb6BIe0rVW4knGcqgw5pMYfpSPx</t>
  </si>
  <si>
    <t>Rl6lobcDDCvtYwTyb3qiPrAWPJZ21pJz</t>
  </si>
  <si>
    <t>KxeHEZLTbc19zzmuTbtJKlnsImrvj8eW</t>
  </si>
  <si>
    <t>wDBsoxkzFqlTkVrmIwupbvN9lDpjsFD8</t>
  </si>
  <si>
    <t>WkAJeiTtNG4mXjKfYUPNJOgeVs94v2cH</t>
  </si>
  <si>
    <t>+8QJVmOlhSwYU7OEcvgON4b+evQQRgs6</t>
  </si>
  <si>
    <t>MBRizPRoswRkoalmCtvLKAFRIkQdzy7p</t>
  </si>
  <si>
    <t>X1L93c31t1+Is/PJyQpMR+STiIRABjHO</t>
  </si>
  <si>
    <t>udSPUqfjqikyW+9gzWSn2vYxqRb+XM1N</t>
  </si>
  <si>
    <t>cEcWzjcYotIKzpMNuhOHdMNk/nWq0KLQ</t>
  </si>
  <si>
    <t>cpccwtao4EnjdwJqeKcnBgn6XD9XKYRZ</t>
  </si>
  <si>
    <t>4Io0/BZC5BsxbXTN4fBB04oB0qgkf244</t>
  </si>
  <si>
    <t>/VFwmpzXuYlNdby0JjaLZFdL0qHkozrR</t>
  </si>
  <si>
    <t>0A+v9i6wgn6kUbCPuXpt2bVv5eFvEcBn</t>
  </si>
  <si>
    <t>f5Q/bujrkrtKGEzb8jQqMpbCwzjUeDO+</t>
  </si>
  <si>
    <t>zNhy3ZApFM7mw9jGsAtPCPEEPC5M7/tr</t>
  </si>
  <si>
    <t>NVmXwXHcJ8PWZHDgB6O18k9fsrgxHG4v</t>
  </si>
  <si>
    <t>mt2xAtuoxeuEqm8yH50j/TT8Pd5CzDUF</t>
  </si>
  <si>
    <t>nNY233SC5LQE0vqpnFnW4pTEvPo1IAoZ</t>
  </si>
  <si>
    <t>y8cEDEQM+umZlCpH8A47zicEgqJ7lA4z</t>
  </si>
  <si>
    <t>v43lWG/k2mBcRufOx4Of8A2WmqmDrlj6</t>
  </si>
  <si>
    <t>e76bfCkuVKrc+WKqp+H18YK44HGi/VDv</t>
  </si>
  <si>
    <t>nL3zq6Nkq92Sgud/vMDdUMj/ehEaFA80</t>
  </si>
  <si>
    <t>iaRFZV/Hl9aPkgDwUCRHmF9Oo5+W4B+Z</t>
  </si>
  <si>
    <t>ArFKpLIcrtBMm5aEi0L7iD7LrvWP1K+n</t>
  </si>
  <si>
    <t>B7GGsYoDiCfRcwN4uUPJzwDFWWT7Wpw3</t>
  </si>
  <si>
    <t>HzCtDtkNJ1iF4FFc0UWkGbfbmciyt2j1</t>
  </si>
  <si>
    <t>68Bw6DW9tsyFXxfJODNM8vF7jKs8kAJT</t>
  </si>
  <si>
    <t>vtXIDr70+c6VEMqoLarxV2lpkySWj0JK</t>
  </si>
  <si>
    <t>Q8TMXMDgfK/Qtlr6W+ekIC0za5gHaUwD</t>
  </si>
  <si>
    <t>0T8wly/Bbxv65trMnXOllbSADrOghQ/W</t>
  </si>
  <si>
    <t>/vvhmyIBgZoDwYnx56Ery3z2KHSeB9jJ</t>
  </si>
  <si>
    <t>5KvFFhkTPHvZ9lMDU1c9lRVT8HLXFiJI</t>
  </si>
  <si>
    <t>NMSDGrB5h6duRPXgZX8emWbqe0hBsStZ</t>
  </si>
  <si>
    <t>gSHac99Q/A19mkDK5b+nnjGbbox5Imnp</t>
  </si>
  <si>
    <t>VBlE9MlvQwVaTgT7RsGPKYKOsmd/wYS7</t>
  </si>
  <si>
    <t>4XWyxp/bZG7zkiFhO8sEq4WhzNu82fW/</t>
  </si>
  <si>
    <t>cZdqWgRE6BCEOgWVZbYdl1mm6dRZ4288</t>
  </si>
  <si>
    <t>L/MUr2QXKymg+u0k4EmFA5A1uxJhKscf</t>
  </si>
  <si>
    <t>p7L0Yz5UmmdL8IT8Gi9InZzRBcY9TCZL</t>
  </si>
  <si>
    <t>jxC7ieG9w3HATfpyz7zWooURbUZZPSA6</t>
  </si>
  <si>
    <t>DVu8QXMzR/8MBpxbvK+UJfk9zxwoqkvX</t>
  </si>
  <si>
    <t>MUHaSklARZtUIXkzMNjkcvJKM2vTY+In</t>
  </si>
  <si>
    <t>QMXKoPlhm8Z8ofFmeWZBxCM0eYFUonvl</t>
  </si>
  <si>
    <t>/hMJiEFFVA/I+fKjeycNrQiuHfMZIS/4</t>
  </si>
  <si>
    <t>OWUoEtYpyY6ciatHUmpAJRv9YtlnyINC</t>
  </si>
  <si>
    <t>R43e0IJKe8e2uQFJWM2aqn0dX/YUhcYe</t>
  </si>
  <si>
    <t>8d4GtoK0n8N5mOMyyqwOjZvPq9kXG3Nk</t>
  </si>
  <si>
    <t>NSxRD63Q+eKkRWsSVCAfkqksn6SogXf6</t>
  </si>
  <si>
    <t>w5/t4aKmGsy78aN5xxKUXQL0CNyX/PxW</t>
  </si>
  <si>
    <t>LcVpU0U2Y+5hmATcbkunSZd2+sxd+TQr</t>
  </si>
  <si>
    <t>NlSaY1FTRvzf8lTRue9hoYyX853LYG4P</t>
  </si>
  <si>
    <t>ISGFu/6bHIDOwNlwthgG0PeQyGfB07js</t>
  </si>
  <si>
    <t>pvYDAeoa5nDpnTmnVhzo7mcFalI4gCaj</t>
  </si>
  <si>
    <t>JxOSpVs/VN05L9yw2so5NR0SuqVXG5Xk</t>
  </si>
  <si>
    <t>8cGzlcF72jQ8C+njw03WrUZ/xBxc0008</t>
  </si>
  <si>
    <t>Nr5QKWwJus78Hc2e8tsAxKlwAat4P2wb</t>
  </si>
  <si>
    <t>d/JpPLen9JV/qkxCMOpN0CR7ROonM+BH</t>
  </si>
  <si>
    <t>3H6vE8UyJVc99efLRzdqbGnVcrmCUsde</t>
  </si>
  <si>
    <t>H6CHDiWaJ8ze7otNlk/aW6j7nW6jjAua</t>
  </si>
  <si>
    <t>94xsdRO730WTizEv5uX79dh3PtDHtm8P</t>
  </si>
  <si>
    <t>6V3vsCFJhriilRqW/BhGUrH2NxiMTlKx</t>
  </si>
  <si>
    <t>cmj2g0dkGhwd1Yeh+Lp9HZNDYTw8FERk</t>
  </si>
  <si>
    <t>70mRLU0oPfLRjXd0Ng61urTcbK4lsIlg</t>
  </si>
  <si>
    <t>uxx+vmWLkXJW0pJMqqIRBH2FcOYBIm3s</t>
  </si>
  <si>
    <t>MZUTBl8i2M55gz+zWf4TKevfdXkkG9Ud</t>
  </si>
  <si>
    <t>eWVW+DsC/NL9YsS+4ryoguUnAykc1RES</t>
  </si>
  <si>
    <t>cycfpl5MGwTW/5c2QT2OTwxBnpi9AJOZ</t>
  </si>
  <si>
    <t>k79BJPo5VGSH2oLkLhUih4/AdA913iPE</t>
  </si>
  <si>
    <t>ljb5MLJfR6k9Id0HYxK7RVbauJqct7RN</t>
  </si>
  <si>
    <t>5wXigS2E1jYQL34NAiDqj9N7gpVyQOBF</t>
  </si>
  <si>
    <t>AEQE9KutmfoE49rLBzQND5o43JtQrJpF</t>
  </si>
  <si>
    <t>SnlKi+q1GL8NCBkSPp0LQ2eLmDagQfC6</t>
  </si>
  <si>
    <t>fas0f30Ol3st2uCtTM0k7MRc3jVnNawK</t>
  </si>
  <si>
    <t>k7APovKf0H/mTjUtplhvu2ULbz7Ha1Vr</t>
  </si>
  <si>
    <t>TjPhOJEUO25CBpVArzYq4XT1SpNRmo9h</t>
  </si>
  <si>
    <t>D2Wb5MWB9eZoac7DTWAJKwwLAlmO4phc</t>
  </si>
  <si>
    <t>plFuOPlM1cgef6fMPbI82jIiEaNlABjF</t>
  </si>
  <si>
    <t>lgRvfrktREDUkMbKzUjDU77X4Vg1/R/F</t>
  </si>
  <si>
    <t>jpy2JpNzunAx1tqKyNn2LIPklasRGtCe</t>
  </si>
  <si>
    <t>1UgzUQVTfBNxPS80WaOe/VeCeRWSESO9</t>
  </si>
  <si>
    <t>RXa0QUp+CcG0s5dugpquohOhgIOf6nWL</t>
  </si>
  <si>
    <t>XR0DGWmqBrIqnhQX4Uvs1p/hmFJPdqsX</t>
  </si>
  <si>
    <t>wgYkkgBtxymyk6PsevObuiCzGP6ji1bQ</t>
  </si>
  <si>
    <t>x1XSrWivGfTRGKXbAdXS4V1CIE1H5lWi</t>
  </si>
  <si>
    <t>SK1fHp6P99L9ulhITJj9qIYqPOPSD0+N</t>
  </si>
  <si>
    <t>pP1jUphYF/0CTOE6B/FxBgI0/2n+8aRF</t>
  </si>
  <si>
    <t>ch/75VtLEYZNLUHeODMQLrVqhOp/qF1B</t>
  </si>
  <si>
    <t>zZu1CsAw0jx3i4U1eXF6GB7lI1qYEwUs</t>
  </si>
  <si>
    <t>umleX6se2EwNL99ShLxcw0+YNIpijHoJ</t>
  </si>
  <si>
    <t>2gVF6E4BLwNiTVpRvxPWffU+m0I04eKX</t>
  </si>
  <si>
    <t>g/3fgzR00X0f9qe+og1wW9Q3HIwww24g</t>
  </si>
  <si>
    <t>DtHBVGacOgCsKM0TVJN3FP9tqXQW8c1S</t>
  </si>
  <si>
    <t>pqqo1Qf9gFVwH9jCjDOUbI+zu1GIhI0E</t>
  </si>
  <si>
    <t>OTvh7K/IAWTwlyaFRPOtiYgJ07lvs2Dv</t>
  </si>
  <si>
    <t>s0W6dEYRJ1Beq7ra0fHNiShaEHrQlej9</t>
  </si>
  <si>
    <t>GpdOQfVYokrSyu5rq9F237uvK4+vi7PP</t>
  </si>
  <si>
    <t>BO9Kybdlzk5S3xY55zwtv8IFFq20+Pd4</t>
  </si>
  <si>
    <t>vuebbJqwxAJzR4mWjg0oIdn7zTlCbNhK</t>
  </si>
  <si>
    <t>TVfRshi3igmsMHmlXEMjDPoftso81YTx</t>
  </si>
  <si>
    <t>xSMXXv4NlB7ty+RYYYMUZRg+76ZI1HoW</t>
  </si>
  <si>
    <t>d3FMyl311E/X4qLozSTlTDSdWZ01KPbj</t>
  </si>
  <si>
    <t>NQU8k50Jtc1x8wywm1KCfQc1W4IUVjxr</t>
  </si>
  <si>
    <t>c30PwXPaKlwF5iH7bF4Jg+9AbhXez1sA</t>
  </si>
  <si>
    <t>ogdomiZBEeZugZQCrXybSmatx6sL6hJ8</t>
  </si>
  <si>
    <t>332tW0o7wioZt6Xax8GLk33FUv9ePHoY</t>
  </si>
  <si>
    <t>b1yEWyhe3mcglNoZ86c0nc4fNI+fshk0</t>
  </si>
  <si>
    <t>Jz23orwnZCDini4CL8/jzS8HlvJVhPjv</t>
  </si>
  <si>
    <t>+/HlxjaaVf1aE5mIA5ZKYdHtcJDaXteI</t>
  </si>
  <si>
    <t>ey6A8eoe7tRB3UYpzdN/LKvZ4JUZOsm0</t>
  </si>
  <si>
    <t>bM4GylAekK5Cp7peefgxHC6k9F2N5GxJ</t>
  </si>
  <si>
    <t>gq+hLUclT+qJM1iHJagPCbe9XALDLSdg</t>
  </si>
  <si>
    <t>Z6QPzDgMTOcU1GbU4lP9cHRKs2gV6nUe</t>
  </si>
  <si>
    <t>rBj2nGQ9UvxV2bblZYHFVbShNMwdlUBn</t>
  </si>
  <si>
    <t>B5QcgJSBSASJIgCDCE4pl2TWg/dc05j3</t>
  </si>
  <si>
    <t>Jxx2Tg5YQEHlZ8EfISFHry/TkcRxkzif</t>
  </si>
  <si>
    <t>6CLA/GgYtPiJlWLF9WCBv7aLuZpXUcfs</t>
  </si>
  <si>
    <t>00wCFAaysrn3lzH96pVmzTdK65aHU2hM</t>
  </si>
  <si>
    <t>cJpoxk9GVrscM4SLyJzFlbxqY4V8Q0y9</t>
  </si>
  <si>
    <t>3wDUYRImI8jTIfu0tHZupzM8MOivJEsf</t>
  </si>
  <si>
    <t>0iKMD1xeH3bqrxgYwACfyD05Oyv5VduR</t>
  </si>
  <si>
    <t>wuu6kpp+cMVuv9X2K6v4UiMXsTyQBbMC</t>
  </si>
  <si>
    <t>v0WT+dpbLsQvClmby6IlQyUjT6zE5ULU</t>
  </si>
  <si>
    <t>hXF+Qyp9m9aEc5GeyxJcxCnCdZK49/1o</t>
  </si>
  <si>
    <t>99IAEDaf5/t1TaHpT3mQvYa+8pIOcP61</t>
  </si>
  <si>
    <t>J1oInJqOOM06rYSQSZjMSydemsvUtdQz</t>
  </si>
  <si>
    <t>rrkXx3Khhfj1n1vfmVPe/KMSh6GeYFky</t>
  </si>
  <si>
    <t>Eu5/xswnkpTDR55TXQAY2sKlE5synPgX</t>
  </si>
  <si>
    <t>xqmv/RioMvzeFvu/Y12+3hwmFoovQQ36</t>
  </si>
  <si>
    <t>jvRrZrqyShxllWSMIZNN02UR6pi7u19h</t>
  </si>
  <si>
    <t>Ixl3njvbwxDBLJOsy9EfSf98zX1HeNRF</t>
  </si>
  <si>
    <t>H1t13TNGKY/YIvjtAjZLkhTtNwcRUJRr</t>
  </si>
  <si>
    <t>Aq1lMgfVrGzkw8NnLeTg14YAyca1LWQp</t>
  </si>
  <si>
    <t>97inn4w4h3O5FiOHSdkhFEJh5POoDQtR</t>
  </si>
  <si>
    <t>KtMg8rZG3mntVQBAwExBGKOsMNJ6qqIz</t>
  </si>
  <si>
    <t>OIxnMDLrHEUh1gIu15ZiZFdo+jiKQomR</t>
  </si>
  <si>
    <t>/XaunzHi2VlkoY4Q2ds+vZM7DTc2F9BT</t>
  </si>
  <si>
    <t>sBnrzTKZKF18qCixgi4zK7btUbmnPh34</t>
  </si>
  <si>
    <t>AmhJzXHU6YhNVg5j/8E0srTZyMd6z7nw</t>
  </si>
  <si>
    <t>Uu4eOm4x+INQ38pUH9SjM1jp8O/vKTYO</t>
  </si>
  <si>
    <t>O99rTvxgT754pwxs1XK3SDPv1N7Xpb8q</t>
  </si>
  <si>
    <t>a4/hVEtLD6kC1KE1KZtC9HHnI3Wbu5+O</t>
  </si>
  <si>
    <t>hxXJJ1KjH8pG0C0uN4cbT6gEEeP0UVE/</t>
  </si>
  <si>
    <t>CPw0Xr+0hwnJV1XfFceKMUYNpugzNUVM</t>
  </si>
  <si>
    <t>rh9MJqdg8wQS4/hXgmHceeEfo1FSvaBj</t>
  </si>
  <si>
    <t>7LKH8T30T47fjwq1kj/ODP0TZcjFfkEj</t>
  </si>
  <si>
    <t>cgsFC6eZlhONM3okTy/1mW0f2Ynac3RU</t>
  </si>
  <si>
    <t>BZQWRxiDTmTlgpsS/YkBCnmWv5iO3E7j</t>
  </si>
  <si>
    <t>Zmo2OBGZye73eakDycahsmCzG2G0P9VQ</t>
  </si>
  <si>
    <t>7bqeaKtwyU5LUoVoFgO776xd1ZeAi2iy</t>
  </si>
  <si>
    <t>kkcdxWylewpwecFwOJGbs32ir/AADNEv</t>
  </si>
  <si>
    <t>asErYVIZLS7UBhcUoeCCkndlv9G0exj1</t>
  </si>
  <si>
    <t>hjE3yHna2Up07Cxy8Sn9AEqm9c134rdE</t>
  </si>
  <si>
    <t>LkWyjPQOaAFt7UHSBB8IomkhCVo/3wNj</t>
  </si>
  <si>
    <t>EkKbM+AyCvxE5+Hkk5NvLBpUVbeKsUL2</t>
  </si>
  <si>
    <t>kEewbLnOEXAnVRPPVKOsKvFrfJ+/Xj+N</t>
  </si>
  <si>
    <t>qeGHzaPHgCRF+LGUPcN741HkD/DrdIpg</t>
  </si>
  <si>
    <t>DfIUgwmtmRH0yJURPHHG9PJudAmkRCT4</t>
  </si>
  <si>
    <t>nconhwjLBLheQG96CHbeqj3BDWa0imHT</t>
  </si>
  <si>
    <t>MaD2bZF5k4GUA4XiOsvuxrrfnvWt4ipp</t>
  </si>
  <si>
    <t>0AmAr3qVcsjX/7i7qYlw4qEET3Awx8o3</t>
  </si>
  <si>
    <t>mhp67zarIFEum8tvjqH4TxRdo9vAZ8lK</t>
  </si>
  <si>
    <t>H4OKA+V9rUROOybIvOrlJ9SjuXJtLVNt</t>
  </si>
  <si>
    <t>vV7HprAfEoOiMhvSIGS82w5zya/z57m0</t>
  </si>
  <si>
    <t>d0SDzmzRqc6y/GqAQd1+svGnbvmPhVkw</t>
  </si>
  <si>
    <t>rTbNxTmKfUqxqLrojv8gF7MSdVxrMmYJ</t>
  </si>
  <si>
    <t>dxE1p0lwWuOVnz9olcKpBDZhE/aG2Roz</t>
  </si>
  <si>
    <t>PAdydlXl6jhH99BZhE8+aS73jF/Rbrh/</t>
  </si>
  <si>
    <t>eGQWhlMM9MoxrOxMgOHmA9ZQj/q3/Hle</t>
  </si>
  <si>
    <t>qMr+no1UtQJAz2zHCb97nmTILohpc3Yd</t>
  </si>
  <si>
    <t>35BnwuzyFtbtvMsix6mdFtd4Rctbcc+R</t>
  </si>
  <si>
    <t>rXmWenCOxtrtFYD5Huti//PhPAVUC/bW</t>
  </si>
  <si>
    <t>g70D1r8JKWNhP+k7GG6WWr7OIaDJKeo9</t>
  </si>
  <si>
    <t>U0jZT9QHUwTfnLU8fjqgFFLt2rUYBCJd</t>
  </si>
  <si>
    <t>NSc3flPc0wo+V+x3TbDvGwNJFphKbnhg</t>
  </si>
  <si>
    <t>MwhNPpWO4DsJ1RJZO7x/VBxEWnjPqerh</t>
  </si>
  <si>
    <t>kklTM4jrxHoLIt3NPEPB82UOO6UoSZL4</t>
  </si>
  <si>
    <t>aiQEFnhxW6/D1xG8cFVerV6j8V1aVXxf</t>
  </si>
  <si>
    <t>M1Pq5GsbLhQ8hI4bs0I8wq6rFM70j4e/</t>
  </si>
  <si>
    <t>Bx6Qiu4obvzK/ktj4mspGh5e/Ad9+8/7</t>
  </si>
  <si>
    <t>2P7shG/kDDBKRJmR5pjmg3G1bHMArY+M</t>
  </si>
  <si>
    <t>cebqJCJ2zWwoZvVrxn3z+I4wJxb3qcI0</t>
  </si>
  <si>
    <t>xsk/BK2YYYxzhXyIdsSXwQgytIlFyLFo</t>
  </si>
  <si>
    <t>9rp9fr1h/O/ArUUtnEmhTlFiMTej7zOA</t>
  </si>
  <si>
    <t>sEx81MyJs58ebi8YHzVwf134Fs0ssefC</t>
  </si>
  <si>
    <t>WrxiR7NymWI3JqRz4/G+8wdCOhn5PZlO</t>
  </si>
  <si>
    <t>LUOyWhoe+JVb+lvV3LRP0pCRre643EJt</t>
  </si>
  <si>
    <t>DE5HbCZNEh9FlO48NXd0T2+8nXSUVsxI</t>
  </si>
  <si>
    <t>GYIjAGxhc1I3BhAYwLtbm/OjpbQZ/itX</t>
  </si>
  <si>
    <t>mV4XlukU5eDqYUuS88nATl5iQXlJEOj4</t>
  </si>
  <si>
    <t>3rSln7WmEql24L4XCwI3M2ev+zYckPb/</t>
  </si>
  <si>
    <t>Ito6nDKck2OBmn27w7BgJYEnS8DGCt+X</t>
  </si>
  <si>
    <t>tOL8YSTWoxMpDn9gsv3tBsXc1dZv47pn</t>
  </si>
  <si>
    <t>OXaM4GdAovMTFR3aoZn/fna4w/N2FrpG</t>
  </si>
  <si>
    <t>FSd+epJjLwVy95+2GMb59qT0zYuKLFX4</t>
  </si>
  <si>
    <t>kbiJS0ShDk1io/hHW9MQ5L2Bia915P3+</t>
  </si>
  <si>
    <t>hquxhz/8L7yv6+BrXgpF809dzWD/AJKN</t>
  </si>
  <si>
    <t>DiSQGyYOz5dVIoe9I57/dIlefZHXmzS6</t>
  </si>
  <si>
    <t>G3dPOE9fzq0/+xrOV5ezI8PHvIiFYpfJ</t>
  </si>
  <si>
    <t>D09tQGlIcjFVVb3NmxFifzG4nHQ91OQ2</t>
  </si>
  <si>
    <t>B0n9LlyAQfpBw08Ybbam41BrCniE7Sa7</t>
  </si>
  <si>
    <t>EiOWk6UumFXuErDrx9Wvuu1dIjVaN9/T</t>
  </si>
  <si>
    <t>HGFtu/dZpTOV3XGj6o6rZ5wCgbiMFvYy</t>
  </si>
  <si>
    <t>Ze3ojI8Eze7Fd8J7hX01kBG778DI86NZ</t>
  </si>
  <si>
    <t>jzLP7ErOp3y5Pcl3n1kqG/1RHEAozDXI</t>
  </si>
  <si>
    <t>XBRtAfksGsqrOoIFYOSfczCJAQ3v2Zf0</t>
  </si>
  <si>
    <t>KS/r2KOdNWKuTFBg+egC57FfTjzySOyt</t>
  </si>
  <si>
    <t>h1UVJSuQ1m+KiyTK+NV5+o6FC4zyhLXH</t>
  </si>
  <si>
    <t>Es4Vs5n1NB6CwTNZv4Evq4U1xidpio1G</t>
  </si>
  <si>
    <t>E5wLQrvd3/GioH8gA0pl5Wcg3ee5p9cQ</t>
  </si>
  <si>
    <t>YRZV3pA53hY7aFKzhosIQ8vc8H3V/GRb</t>
  </si>
  <si>
    <t>N5uJ6LGa4g0pOyYzQIgbapYSgQpRQm1D</t>
  </si>
  <si>
    <t>y97jFhj662tT3KfOn2oK16j3shdJW+9h</t>
  </si>
  <si>
    <t>nf0Nh4D5gui1idJtWQRnS3FwYxCICXVV</t>
  </si>
  <si>
    <t>Y6Be32VpzZmV+XhSgkh738kERjsfGERe</t>
  </si>
  <si>
    <t>y7BLlmYa4i+r1PAd1ZAc5zut4u7Ujz/Z</t>
  </si>
  <si>
    <t>yECpPAdy0C+TTBp2fn+xAEiMzYc6qpHu</t>
  </si>
  <si>
    <t>O2B3gm4j5jEltxuwjlTzYur0eUzCFjpw</t>
  </si>
  <si>
    <t>L8I72IGDQlIQOcXZdUIUmoun6c6GBXtT</t>
  </si>
  <si>
    <t>goMDz73oey1R7NCqUUqUZCiDmU+oB6dd</t>
  </si>
  <si>
    <t>Y0qJrSO4vWjfp+QagF+9ojQLdW1tvcdE</t>
  </si>
  <si>
    <t>ewcFEOI5qQSahwLZOtFLVFT6mD6lTpAc</t>
  </si>
  <si>
    <t>1oA6vQO26662MxV1n6+MTxXw/7rSIh2A</t>
  </si>
  <si>
    <t>J+9aPsX9q2QiFUktDhLHMW/D85b48T6u</t>
  </si>
  <si>
    <t>mw5h+HWijezupmTAESiYQQpqEwnoh0CX</t>
  </si>
  <si>
    <t>BlPCEs4o1ElXSD1rIQYC4N+2W2CyF6nU</t>
  </si>
  <si>
    <t>VD/H7NH/Dsptqs3A52YLypvhMiUvWj2n</t>
  </si>
  <si>
    <t>m/Z1p0C0J/LAkuwbtepY8+PukCP/gMVN</t>
  </si>
  <si>
    <t>gJ5GMmLVV65rXEJ8iXFAFNz5X14dGJry</t>
  </si>
  <si>
    <t>KEbVGouZHvjpqUjFyCzDO30aHizoTPlh</t>
  </si>
  <si>
    <t>kw9YUfKfDsiDfAOd3La2mcimWQiblDtT</t>
  </si>
  <si>
    <t>5XZFwqkHwxYr5k7L+/D2WGc6D7NY7j4M</t>
  </si>
  <si>
    <t>8vn7LJaqbgjQWPteadW5avBNODjrRE+T</t>
  </si>
  <si>
    <t>W6GrwT83txk5eX3SGdhmRpPDA6f37kRm</t>
  </si>
  <si>
    <t>emmwGH3rz5Nz3Hgra3ZCICZ9crMNaUV1</t>
  </si>
  <si>
    <t>GwMmPNY72diTkv7OcxvqTiFvgB8AVwLv</t>
  </si>
  <si>
    <t>cgFyJKkhBQASHrC3Nuq2ueeAAjJBqj6P</t>
  </si>
  <si>
    <t>WBLyhLtwXaT5uaIKIbYVQcyohoWaVyRl</t>
  </si>
  <si>
    <t>7xzUVahaASxP3Dg69lIBRFOsmCg1OvQQ</t>
  </si>
  <si>
    <t>pKkM0qsJbtEroerkWwyBRwcyQ8cAUQey</t>
  </si>
  <si>
    <t>IAhso1UMfPgwE0p5KVwyL6b9F6QUMLRN</t>
  </si>
  <si>
    <t>/bwUC/EnkngkhiEXyNMUHYX5p5wviGv8</t>
  </si>
  <si>
    <t>50pNZnqu9LdYUpvYeP5bO62r+AYIgeeP</t>
  </si>
  <si>
    <t>aWMq19pf2MgbMHRH1EwehU4XwFUVeMVY</t>
  </si>
  <si>
    <t>rurFUzMMMhHz+sn0Mp9sfuvhMTa5mkhE</t>
  </si>
  <si>
    <t>fRI9axI9lcPi6tSgqT02kkBjilLbj5sw</t>
  </si>
  <si>
    <t>61bzwJUka7bv4Qo0UL9S1Fls2Ib2jh2V</t>
  </si>
  <si>
    <t>nu7PEWWv6ov+16ti8qi/MFes/s3glLcU</t>
  </si>
  <si>
    <t>PqmXNEY0p0tMcHi5n9gkCubIRmGIEOpx</t>
  </si>
  <si>
    <t>72yM/JpKonwEekvlTkk5X482FymueGm0</t>
  </si>
  <si>
    <t>G75b5jj79aMXoGifgzglwNvh61HIo5GY</t>
  </si>
  <si>
    <t>PDgf+4/OiU1D/vW5xvc8ddLAJJHrzwfm</t>
  </si>
  <si>
    <t>9Q3ajC8R9vbfI3QEPgK/rCWVjZ8yYtwZ</t>
  </si>
  <si>
    <t>ySs3Cgj5DtKioSKQC4HDZbuBVv9kLsMt</t>
  </si>
  <si>
    <t>kdDOAZHNSRaojRFLiGMQLvRX3pv03hdj</t>
  </si>
  <si>
    <t>JToGh2gFgjvBqN/ajZhclfygWlwpnvxb</t>
  </si>
  <si>
    <t>2Zp77Da+5vZW2lsbq1eqiVR3NijaPacQ</t>
  </si>
  <si>
    <t>bA94iQFysAlHoQ4E98QdnATuaQS+387Y</t>
  </si>
  <si>
    <t>G0Ej16v3WkTxi+1EQy/22ul7o6Nesjuv</t>
  </si>
  <si>
    <t>hqux4TT4MjZl0rIo51UerZrj1PlDqecV</t>
  </si>
  <si>
    <t>Z1GyOTqgMoWIuXra0X+DKbddPDkD/Tc6</t>
  </si>
  <si>
    <t>7A5DnNwH3l3IDvbSz/UbjNSg8BvGs0Dl</t>
  </si>
  <si>
    <t>FAv2UB92vkcoLIjiETjoTy+sI9LFReev</t>
  </si>
  <si>
    <t>PPDsaPFJMzvz22MGx6hdSVsgG8XNNijr</t>
  </si>
  <si>
    <t>y86cfN/7Y35UJiJ34FZ++237gkm22pda</t>
  </si>
  <si>
    <t>NapergXsC+dtmnV41xD4h1u0jity1VOI</t>
  </si>
  <si>
    <t>2XUegjrZQsdULrI2/7SWgIfVLZ9CMWpY</t>
  </si>
  <si>
    <t>72Yc5wTVaCa1LR/Zwqsbd3u5e0tUDVm1</t>
  </si>
  <si>
    <t>t/XejQt8m1f2HR8qcj9YNEiUDigqVs57</t>
  </si>
  <si>
    <t>dtrmBUqmR0suJpfK1GSyMK1h6PrTXr9X</t>
  </si>
  <si>
    <t>JZVelY06e3JJEsVVPbabqfoPgi0ciUS6</t>
  </si>
  <si>
    <t>CTekelkaKkqS/5ssefFyNQeP37018SES</t>
  </si>
  <si>
    <t>TLfmMmKxxAMgLaOQ8iw6cFy29zYGB8mU</t>
  </si>
  <si>
    <t>APUW8zsWoOiqGnpfOkaihcirv23eilqe</t>
  </si>
  <si>
    <t>Q32gTcvn2m/PEnQoGOoTvpXR1rgtpVFe</t>
  </si>
  <si>
    <t>VHdUDZa9zDkt32WDHfCeAEjb8sCHv7xS</t>
  </si>
  <si>
    <t>tBkk1AZrJcoPNVnZHd0wCSeE/Rjs5jBp</t>
  </si>
  <si>
    <t>dFgeBDsIbu5+BZT2UNyEnlEH9YavmWx3</t>
  </si>
  <si>
    <t>B91nANgzfMypozebLwNv5zdLBIg2cIeQ</t>
  </si>
  <si>
    <t>ml8ivWdCQ/AlEUHXVK1JfJTSfLzOKaFi</t>
  </si>
  <si>
    <t>DCzCNvJKR998lfaXJaE2T/ssI/gAq8TA</t>
  </si>
  <si>
    <t>Tqnb3LHza0iGFNWgJHy1ji/S3V6/wGZb</t>
  </si>
  <si>
    <t>fE2evMDjF3/RVP38kjq9d59jvPZJGP1W</t>
  </si>
  <si>
    <t>XSd5i1d90Zk1OyDeFsoE7+y1alVB2J0J</t>
  </si>
  <si>
    <t>KkgmR7t3/6lZ5WOQMVx6spdDMP5N3Tf2</t>
  </si>
  <si>
    <t>U0isA9EdchlBF8FdDKOnohschyHzb4Tm</t>
  </si>
  <si>
    <t>XlhxdeXv3ZSjvHqCLUEsblK9+le4I60b</t>
  </si>
  <si>
    <t>nb43meJJ0E/DRylxUbuVtfuNo4MZZvAp</t>
  </si>
  <si>
    <t>i7hynoZ2kETlmDP7mMqQ6AgfIUOj86Hj</t>
  </si>
  <si>
    <t>NkwrtS9lG74x+c8JsfJdC8bOP4VTorFm</t>
  </si>
  <si>
    <t>2IwL1XPxpwv9Vq5glrY/Y0q1lY1j8uux</t>
  </si>
  <si>
    <t>XpczbsIk4veVvc2rcmgdXsVow0Yst+MO</t>
  </si>
  <si>
    <t>ZgQ/CHB30SSaL2sOKVLn7Ywd1dvKDwAp</t>
  </si>
  <si>
    <t>Nz2nzBih0h1x+U1TDXtlg4Dnd33fUB2t</t>
  </si>
  <si>
    <t>8Y5GrkIwFP7P9lV9iVlHQLBzPhpA0oTd</t>
  </si>
  <si>
    <t>bYUx24I4oVZIcV5sPzvLM01hht6WJ8cY</t>
  </si>
  <si>
    <t>m5QUI65jM+PMRyo9f5eodmNpJj7HQ2nU</t>
  </si>
  <si>
    <t>BxhZBM+9g/8sy0tVklVHQwpvHWG5O7m9</t>
  </si>
  <si>
    <t>eXp2tqZf6aO7FH9jEWmiubCI0DwRUrLm</t>
  </si>
  <si>
    <t>Z2zd8Z09IeIFkvx04eGgiumAyZtQeIya</t>
  </si>
  <si>
    <t>bwc6FddwVILQZfrbeMeL9wO54tGKMEqY</t>
  </si>
  <si>
    <t>nbih1eRlunGLuWWbkOCFnbZv9daUdiJY</t>
  </si>
  <si>
    <t>EEiJJvUkY5Lh7BTGjQZ8G1vduFW88KCU</t>
  </si>
  <si>
    <t>RgnPhewatnYc9NkaUr7anuFqIx4y98b3</t>
  </si>
  <si>
    <t>b4AmzJCf7ks23GEZrdltBfv7kFVAuchO</t>
  </si>
  <si>
    <t>BjFAMpG3aKcqCilNBbN9jKkZSScp65Vx</t>
  </si>
  <si>
    <t>TNlTbTbisljJ+6eh0lIzY0/3cF1kSLR1</t>
  </si>
  <si>
    <t>t+SF7NHOMuDoT0eCpmpVEAssn3lRPuwW</t>
  </si>
  <si>
    <t>b+UmiVUMTxlr72x2c4914WhHv6039DUY</t>
  </si>
  <si>
    <t>ap8y0hp3lb/wXcaYxUyzJB/CXMRYBGKk</t>
  </si>
  <si>
    <t>SbrW8df4NP6Rp3FchaGTrX/QZ1w0c9x7</t>
  </si>
  <si>
    <t>uSw/C5kRcEcxoQyg4hZVDRh1V7yBAxcr</t>
  </si>
  <si>
    <t>LXOPzVhWK2vdoBcnTrXLCnZvKLk5jOwd</t>
  </si>
  <si>
    <t>8f4nu5/au+Pj1oi97q10wSGm8d7OMTWB</t>
  </si>
  <si>
    <t>4CdY9Q7QK3yEz9jkYalct8LjcCUM1Vst</t>
  </si>
  <si>
    <t>UzGufsoHlvqzNQL3Xv2oGDrKe7hOBgHz</t>
  </si>
  <si>
    <t>ZseofzMfhe2u7DZRvt3p01eBFSiwAkgl</t>
  </si>
  <si>
    <t>ZHD7pf98B1wU6dxWme7f76zS+lr9SLWD</t>
  </si>
  <si>
    <t>orOcU3GNoEzZpqJCAJWf7gHirdPukWYs</t>
  </si>
  <si>
    <t>cGoVCgopwTb7AWLIPVoCtwaTyj/bZhYT</t>
  </si>
  <si>
    <t>Zw8VS8FsvfJvLi3m6ejmiHvHws2onpAc</t>
  </si>
  <si>
    <t>8hUloOywm7LfnMkwlZbRxrzlXNgaVkSt</t>
  </si>
  <si>
    <t>RC3GMmkTrAgOtlNRLpBc0uMk0fYKdNfX</t>
  </si>
  <si>
    <t>CBgRXKtfAQ+EKF6fW2Z4WUtpv7aNmviR</t>
  </si>
  <si>
    <t>xrvLwhColuNXwSDQkY5ADh6uFqmevEhD</t>
  </si>
  <si>
    <t>ux5Lya3l6J9IlEgAclEA/rzDvJuxpea/</t>
  </si>
  <si>
    <t>csahGh/mGlrxMk621tRzNK507DI2b4IE</t>
  </si>
  <si>
    <t>agVfaa6mFg66qTNo5o3SZVIg0weBFDzL</t>
  </si>
  <si>
    <t>IQMh21YBjMIaQQdQ6xWSikNAF+Xn0M8a</t>
  </si>
  <si>
    <t>UXoDdnz1HVsd0X6e5BD7KdcVVQqPIkUj</t>
  </si>
  <si>
    <t>d/4WlIJPVT4zj5lLcAdWEXsP2iiSK6F/</t>
  </si>
  <si>
    <t>EAoZK22zgfOCW60I4hq2JBG0hucQ0XUw</t>
  </si>
  <si>
    <t>iIkGGcWZcTQg4wl0qcKX6Md7YQLBxWBN</t>
  </si>
  <si>
    <t>ss6JhWWQ9JN1wF1yRIbPcSnnIfLjwF2l</t>
  </si>
  <si>
    <t>9lBT9Pb8LH7HW0+LuQ6oiuR84Uiabze3</t>
  </si>
  <si>
    <t>RcuWJd08fWmTO2ylg5JoOOK9G1qE+RpK</t>
  </si>
  <si>
    <t>ILP8aK+2iU5wjigclvUMU4vC1jtNhKl2</t>
  </si>
  <si>
    <t>p7u+JEA/byZjM1F0JKeTzykD8nIHtUYY</t>
  </si>
  <si>
    <t>g3AlvxFIgKZVRsUVdzn8IH5H3RJLLQjQ</t>
  </si>
  <si>
    <t>RqWuaR6PddniJjZ8c6uzmpaAoRnpBTWa</t>
  </si>
  <si>
    <t>UaNeWGj+yIjtXTcGbUbnlgqCuLYd3p2Y</t>
  </si>
  <si>
    <t>1BgBdV4wdkMf415Hcjx8f01ZKKpHJ2vz</t>
  </si>
  <si>
    <t>bRoQMJ1hhZDRKNmMM809BveqUzMSgrvC</t>
  </si>
  <si>
    <t>BdGZKTNwsOnT00qh7j9bzlow4zT220dL</t>
  </si>
  <si>
    <t>pezTO6ZtZgZNRF5CWxY5/RrUo2tzthd/</t>
  </si>
  <si>
    <t>v/8n+JV5Jw2ktA7XyyQsBdgKJbp8tKnp</t>
  </si>
  <si>
    <t>OWmqmUGr20QjSzoQY4TzFoboT9KYktiK</t>
  </si>
  <si>
    <t>nwyD1RPA0q7KJMyNagxBtRXu63u0XsJX</t>
  </si>
  <si>
    <t>jYmcByWTh4X3D1ZXjDyPhOMJ4dyyTGXr</t>
  </si>
  <si>
    <t>JcZJgfNnBZXMNGJAyTXsRwrDGw7Hg9+H</t>
  </si>
  <si>
    <t>2hgGOIJ1xeRGBix/8BQiycEwhKn8y05Q</t>
  </si>
  <si>
    <t>xJEt8TJq3ynO0okIajwEyWzOeCwQUkFg</t>
  </si>
  <si>
    <t>djNGj+ACtrnNJkq/ByPPs7aW3IrH9zoE</t>
  </si>
  <si>
    <t>145GsEhzCl0YPYZOe4b+Fk2hz3YLFgzC</t>
  </si>
  <si>
    <t>Jdgnva+OezmNSz+VfTqMGtYJ3TTR7nvV</t>
  </si>
  <si>
    <t>liU//bKb1alMC25laam3oTUuBbMXc9X1</t>
  </si>
  <si>
    <t>WuGDx97gnj/4Rv75XA0OYFpUs+iX8Ol4</t>
  </si>
  <si>
    <t>aaHbZOIQ5KlwtWcjnRpkY8DZktNk8/01</t>
  </si>
  <si>
    <t>k1YRnBG+gWdptdEjeCcvUXfVcDACBEPT</t>
  </si>
  <si>
    <t>gAGTibm5e/YIQnWsz/JhiJgzsQJeazIv</t>
  </si>
  <si>
    <t>Bw9YelvW/igh43skX8Zl7RS08eonZO//</t>
  </si>
  <si>
    <t>0HbpUteYyU2q5W/xatErIsxnnKeP6KsY</t>
  </si>
  <si>
    <t>x/kHaiZvOry1eXvSooRk4/NXpQ80Wo2m</t>
  </si>
  <si>
    <t>qhyBOGtu6+geYEc23NIUG6TELHbs6Kxy</t>
  </si>
  <si>
    <t>mGzGXgVh3HoVeOxKNECaQFFBhikfqKTT</t>
  </si>
  <si>
    <t>yUYoqCKE7I9LY8YcYdlM8RZ9+x/35PjV</t>
  </si>
  <si>
    <t>3EgBvYmOwAkCnQFG9CBV5LX7MyrlShkI</t>
  </si>
  <si>
    <t>IVDeRcRaIaw+9caMXpHXzHGN8en5yWkS</t>
  </si>
  <si>
    <t>u3Ld0M8+DoV74WxOrDR6Vh/athlMdPhe</t>
  </si>
  <si>
    <t>DD/6Wh82t7adS2SUyY7tk129SbZo5vfd</t>
  </si>
  <si>
    <t>JdY0qxvl3kM1imtdYz+BNJF9z10qzjmW</t>
  </si>
  <si>
    <t>c14LJyr4wAv35FyvRwFzxjD+IGfTrEiJ</t>
  </si>
  <si>
    <t>xKMsH32yKMdJJBV9CP8hN5gOmG0usTFm</t>
  </si>
  <si>
    <t>tvjrie5YAtJ7s/5ljULbG3zn4LAypy5H</t>
  </si>
  <si>
    <t>5Dry5y6wBS4+0qTabZNrXl6EWhe/XezC</t>
  </si>
  <si>
    <t>SWS0oSOgF2MWI+0LzFm2L+634w9Gw8AA</t>
  </si>
  <si>
    <t>XibsI3I05cmdhKZSm3FiOqgruQP51fbf</t>
  </si>
  <si>
    <t>fJUutcJBpmtg/kFSxZysoaQW7WpvQo6h</t>
  </si>
  <si>
    <t>1iBohLyBxlGMofLobjRo9hmZX+Mbj5cW</t>
  </si>
  <si>
    <t>r5CjxXUSlRfX9wj4muQIhvpFRt2skGOx</t>
  </si>
  <si>
    <t>lWNF0elLfRm7uhQB+x103AXnbmdLAqu1</t>
  </si>
  <si>
    <t>UwMtU4S2xgeeeTBsGMJ+BRlxEdDFjCsO</t>
  </si>
  <si>
    <t>DhR2uSFxOEeV4fEcVqc35IN6mdWlH1CO</t>
  </si>
  <si>
    <t>cvDcFcM59L5uZRJFSCaCxpyiW1KaNdSG</t>
  </si>
  <si>
    <t>PGz0nvYUGxXbr3hAvya1t+UuV8wDsSwo</t>
  </si>
  <si>
    <t>oPn2JYvKt1qSURbD/pQ+W8QqSC16xeRK</t>
  </si>
  <si>
    <t>CgNLXRUxRfuB+PU7WR72LlahR6gp5rxe</t>
  </si>
  <si>
    <t>9nt5gdMkR2Q6IYxAdDG6okck+LfI154o</t>
  </si>
  <si>
    <t>oYiwdts8Ge5FGr+lAbhv0qPiGe/NxYjG</t>
  </si>
  <si>
    <t>GXLqOzPW+bw4qfiHEzDrDvYRmEK9f3fj</t>
  </si>
  <si>
    <t>Us9h0Yc9QNuVc6Qd4jKuwKpVagvd0qGj</t>
  </si>
  <si>
    <t>UFUbJPE6CABGjqZ16qQxtQv/PhnIpK2j</t>
  </si>
  <si>
    <t>sucNVGsx+xV6fT906CL/657cueNB6LJ8</t>
  </si>
  <si>
    <t>yuxUHufc4wvEB5jgkcrAuovREPJ8J9pl</t>
  </si>
  <si>
    <t>+57zMbpXyjEgXCqsUU/hsmsgxaUdUnv/</t>
  </si>
  <si>
    <t>v7tVsJLFarVM1NlQg8kmV/ViV2NqL42J</t>
  </si>
  <si>
    <t>N173aJQzxMD11ja+zOrGsLXKgE3k5HxR</t>
  </si>
  <si>
    <t>7PBWM9nepdsiAIBM/VuO1NAHB6Ow1EiI</t>
  </si>
  <si>
    <t>AqKBO3OvGS+UPJab6cELwORKXgENK0LY</t>
  </si>
  <si>
    <t>09iClwS9Qi0TiM2Sr1rMtJKxBJ4sm0cP</t>
  </si>
  <si>
    <t>3PzGkvLgnSLtAuhS6qaze1CJcdQcTdR/</t>
  </si>
  <si>
    <t>7Uz4SsbIPTWWxAgooUi5LfAdiUuZ06fm</t>
  </si>
  <si>
    <t>jqWMVrZOzItKziX4/r8B4BT1gu/B5eBN</t>
  </si>
  <si>
    <t>qPX77YfBt/sTlsdqRsjLi6OJNIxwLV2v</t>
  </si>
  <si>
    <t>FWgZFQgNK257I6posf1psvLDLGYGNWRL</t>
  </si>
  <si>
    <t>/P7T+e+NuZGCK/ZzC3OogKcNxMegNiu9</t>
  </si>
  <si>
    <t>7wNCmyEmpqwXkYZBsE/X0FMXRyBjqpHY</t>
  </si>
  <si>
    <t>eoD9LFmk/E3DBL6w9sE58yAtkY5HTfA8</t>
  </si>
  <si>
    <t>2FE2pq/27O892YblfArgmN6IZj81eH4/</t>
  </si>
  <si>
    <t>vvopqSD6+Ot0bUi22IJXNMcLUS52HYjE</t>
  </si>
  <si>
    <t>b15HwPrUz0P/lnL+S5Zo1H9Zdo+wJ6xE</t>
  </si>
  <si>
    <t>AZvsfpPb37rALpWUUPCDCeZWc0J+jJ2R</t>
  </si>
  <si>
    <t>zSw8SFi6rtfEmgd7fUn7IEq3ZpdQfk1J</t>
  </si>
  <si>
    <t>UVAj2hPUh9e+iG+14SpYQ8sCEEPyYKlS</t>
  </si>
  <si>
    <t>AW7XgRxx63j/s3BihLwouCZIBWv4rUkw</t>
  </si>
  <si>
    <t>k1V8rE2ggCHTo2I7MSfwIdHSJCE5X0wL</t>
  </si>
  <si>
    <t>p1Q+DsBatRJgtyuF7iXShOZ1JyQYajcu</t>
  </si>
  <si>
    <t>x2ftOu/gsy7Ds5/F9NNp1kflJNmWVors</t>
  </si>
  <si>
    <t>Fu8GK6ZXUVpQT9UiYuQ9Q4l11epKlAvF</t>
  </si>
  <si>
    <t>LavMDuT+CxyiOTdHwLYvLIUa/JkkWq4y</t>
  </si>
  <si>
    <t>r6djgVzCOcBbTGVtjF8k0pelRXiESxcK</t>
  </si>
  <si>
    <t>JGSgec1r0308sHvhaUCGYlPDedJC6BfK</t>
  </si>
  <si>
    <t>kSBZzTWC+C6Vkq8pOQXAG2BIMRF9+Bt0</t>
  </si>
  <si>
    <t>xcKHOpZgU5xq9Q4MAFR1AW7lyRGm8BPJ</t>
  </si>
  <si>
    <t>7XFzTfBqXKVVBFIcsWjiqITNC/jvXNAd</t>
  </si>
  <si>
    <t>j+G5Ek2LlrrCPwfA4WW1TKgTgVkVOD/6</t>
  </si>
  <si>
    <t>vo/LV9mXCrOQYwnKt7LIvzLtedSuxyVV</t>
  </si>
  <si>
    <t>sDUnbwcvrGvaTgK2GCfkFMOgWsjtlmV+</t>
  </si>
  <si>
    <t>6+GDX7h/LNbAIp1FLDLK/JFIXHlTXhio</t>
  </si>
  <si>
    <t>1se9wg0B9imRyIF3IKT8GT2sQP0XTG/f</t>
  </si>
  <si>
    <t>qmYenB8YKf6qoQJufj95wK1RsnivWhhY</t>
  </si>
  <si>
    <t>TH8UWf3RVD9IUFE2eb2JgqN/bJZFWDqw</t>
  </si>
  <si>
    <t>eXb1qiU1kWVH3HwRw1bcJ6EHrXgZUTUM</t>
  </si>
  <si>
    <t>GaBtSvLI3UmfLlNZ5wU3RFvERJQRDwOZ</t>
  </si>
  <si>
    <t>oJFkv8cFoRzy5/t/JKEiOG7UWQtXzW8Q</t>
  </si>
  <si>
    <t>c8b8d3jdQzu7Qe1QcN0YGkVQ+dREqkiu</t>
  </si>
  <si>
    <t>dE6ajJrp4p7b2RKxYXlMk7TQaXvAgJwP</t>
  </si>
  <si>
    <t>JnPMXaaYwGmchK8weGP+T1kkNwWNl2D6</t>
  </si>
  <si>
    <t>96KRiy+Q3fymUheF7G2d7HA917BygpP1</t>
  </si>
  <si>
    <t>1oeIZldvrnWmlLAnNgpqhZ7RjJ8TGf6q</t>
  </si>
  <si>
    <t>u6PBVEGqAlFjO83t0dz9OrQXKlQi5W4O</t>
  </si>
  <si>
    <t>//W9lF28eMlnOSyr8SK8ATKkSGB4CJSh</t>
  </si>
  <si>
    <t>/YOccAYoHEJjJg9sQJ6e3qrOzhpj6ZmW</t>
  </si>
  <si>
    <t>dSTQsAMvFPUm1Ogs14vm8TsCLN3fa2RS</t>
  </si>
  <si>
    <t>0muWMmqikq8Iqg8ND+M4D2MhFQL8+xWz</t>
  </si>
  <si>
    <t>nD4wkW+vd8wLUdK3bN1i3p4N5mGOXtFQ</t>
  </si>
  <si>
    <t>EJl0Sq1AMLNutm+GcsJneqRTNkyjmDiV</t>
  </si>
  <si>
    <t>UNkGdKOAakQRrkz/3NZ51mDuL3FtC9Bu</t>
  </si>
  <si>
    <t>EN85bUa0bkVRj/gWomEhHn67DhlUSFbr</t>
  </si>
  <si>
    <t>15H1PmJG90XskP3P//ulJqzMaKJ0z81m</t>
  </si>
  <si>
    <t>jvksLh30J9g1tcBcERNupW5nABXGYWmC</t>
  </si>
  <si>
    <t>NU93h0P+NliBPo2yMaI4KZx5u9hSoNcM</t>
  </si>
  <si>
    <t>eqqeu9uvtigTWYSQZ4Qy+rOcv50QSDC7</t>
  </si>
  <si>
    <t>1nrf7kGafafjuk6tswZq59okaaVmWU97</t>
  </si>
  <si>
    <t>H+UrJmCrsGzKU7YO5C8A+AHxVy/bLPj4</t>
  </si>
  <si>
    <t>9WVWl+460zXwbTDHlecF1SbuUZcelSZk</t>
  </si>
  <si>
    <t>2QVpTc0+rm3nZwIjrymoJAbPK+oMIhnD</t>
  </si>
  <si>
    <t>XVl/x0Ns8VWKte6AH0Bj5CW/kIpWyu1D</t>
  </si>
  <si>
    <t>KvBKa4rkUht9p+CJTC+bQiSkolWuNfVh</t>
  </si>
  <si>
    <t>HfS5Je9+mJYUOSgtby9p1QDD1rRhG9iJ</t>
  </si>
  <si>
    <t>JdD8yRfxvU11DXP5t8D36fgmUBkCNq/X</t>
  </si>
  <si>
    <t>cWjf4YohCjPsupblqkuifz6kiBLXamaf</t>
  </si>
  <si>
    <t>GayyE47W1UxrLjkqwJpUCpMTtEOMrg/m</t>
  </si>
  <si>
    <t>/VTAIfqAfdltzPOPIyan1iklUq8Okny8</t>
  </si>
  <si>
    <t>blG8G4PyIyo4kVwIhA3sJyBruXYYDDdx</t>
  </si>
  <si>
    <t>I6Z8JCSXPJEyqLT/S19+WBebRQHMFjd1</t>
  </si>
  <si>
    <t>WfCukYdm4k5H4ZoZcTWLO1G/z/8Idqtf</t>
  </si>
  <si>
    <t>XYOPHqjRiexF3jwZqE1j5JHaUI7lCsYI</t>
  </si>
  <si>
    <t>rYArjDeOfU2DRHF/VDlu4uXIYSxa69Ri</t>
  </si>
  <si>
    <t>T2Di84O/wdHyHAF4CqfOWax2bLYHszP+</t>
  </si>
  <si>
    <t>4nZCdmKbuR4DugrQXztkHvPP4UvxgMoa</t>
  </si>
  <si>
    <t>qNasmrad5REzeZqgtFKVHcit+oxT169K</t>
  </si>
  <si>
    <t>5k0ViYFvYR0Dq5l0YMaGR2BhKhzvJuot</t>
  </si>
  <si>
    <t>TT0NycYKvj22s6u9UUjAQVSEy0XJdL9H</t>
  </si>
  <si>
    <t>cQAGJ6nHb1YL4hE8esfEaLnC1B1syT68</t>
  </si>
  <si>
    <t>i5Wg5jGE2+GpI96TjhvGHRZVHeJvHtHd</t>
  </si>
  <si>
    <t>ondormFAlIijAKEfGxQeg9ZnW3TDLEWq</t>
  </si>
  <si>
    <t>SC8n7kl4Eeswj3L+/lP1EY4NsZhW912m</t>
  </si>
  <si>
    <t>8cw93EEc+1fpcJ0rLdVRLV5YYoRbultD</t>
  </si>
  <si>
    <t>pbvc6wWpqECBZwmisz+/3ajDS+vUJnqf</t>
  </si>
  <si>
    <t>zCZFwT0CCJ+STAx+HVYUKmyVcK2b3/dN</t>
  </si>
  <si>
    <t>8S5TR/lojYUxZTbo6LSngzD4oUSyQ/KU</t>
  </si>
  <si>
    <t>FNLfy/0+zy9PRBZIunHqna8gJ/OenC1r</t>
  </si>
  <si>
    <t>aQn3DgnRD/MXydhDFC/C6y6gf5jNdKcr</t>
  </si>
  <si>
    <t>fx9DgWljc3+/CzWJWpZR1SONCo3IWstG</t>
  </si>
  <si>
    <t>WGNUdzbGntnLLFSelpvvD3Lq/vz1gBsn</t>
  </si>
  <si>
    <t>QtxgzJuc2M/MnR6wCM+NB4sLT3E9L8kr</t>
  </si>
  <si>
    <t>OJcPjTn8A68lOWlHD7cnVca7m1dIKVm6</t>
  </si>
  <si>
    <t>1RbJTgBAZLCR5cSdC7IN1jTK4Fb9VK5x</t>
  </si>
  <si>
    <t>S4Ey4EcC8EVeH3b4LuE6jUbgszJP08sK</t>
  </si>
  <si>
    <t>LZWUIDQGf0DU4yKQPg1N6ZJSVcRLJHBo</t>
  </si>
  <si>
    <t>uQfUaBE9jMvSwBBgtKQnVJ0B/7F5sDbr</t>
  </si>
  <si>
    <t>bJYLIFZcvXJUNPmAxJoh2750kQ8as9Se</t>
  </si>
  <si>
    <t>fiWG+6vevnRNSiiDh2+6BmiP2ePI5zAn</t>
  </si>
  <si>
    <t>Mhig5K2V0DB7q8uDn9C2yAsoFeqB4xPk</t>
  </si>
  <si>
    <t>Bgwo5CKN6zTEuHg0UEmlpqAck51Wglii</t>
  </si>
  <si>
    <t>3tkb4fsIeXGIz1YxbNAAmbpBqISgsh2w</t>
  </si>
  <si>
    <t>YroO7gUeS2vvzuU4TaRpuqmTpCT2jggq</t>
  </si>
  <si>
    <t>T5n9iFwAgedmb3V24YuOx0XCdzTGRiq7</t>
  </si>
  <si>
    <t>kFDv5LDleYiUUlM8tfcQVmFllqRHJthx</t>
  </si>
  <si>
    <t>mdQrBP2ncV4NSP6KBKr6kLpSZxd1YQV6</t>
  </si>
  <si>
    <t>PLEfwJS86HbI5nKydkr4dWny5zpeB/Gr</t>
  </si>
  <si>
    <t>M4FU9vPcX2rdCAnKCsImq2743afi0Lui</t>
  </si>
  <si>
    <t>cpmhqP7dNSH5db8KVph6F/LXa3F0NZLR</t>
  </si>
  <si>
    <t>P3nsf3kQ3pElXPpj9AHM3/fzv1QsT6CL</t>
  </si>
  <si>
    <t>THB5XmITuixro+CmaDI9Ae+iScyeoC7P</t>
  </si>
  <si>
    <t>T+bq77OmsAq+eceDn9uKDSakWyBScE3B</t>
  </si>
  <si>
    <t>qPVxuZGOEC44BtqE7EXH3AAI0OcEVplX</t>
  </si>
  <si>
    <t>K8k0iznGPrRjCvk45DU9YuvRTZqUWGn6</t>
  </si>
  <si>
    <t>E+k+hC3bWXb3eVLKgGa2eHFGwIgCYsVo</t>
  </si>
  <si>
    <t>bHJdQxtx6+KHCG1THn+UpTq30f5HiOwj</t>
  </si>
  <si>
    <t>kDBAgvNUJESLjfajN9xhX+i9o0iKGD7z</t>
  </si>
  <si>
    <t>tb2c19osczmDcXsTxtApHNJYbiTbnd3Q</t>
  </si>
  <si>
    <t>KuTmKiz8W05Frk3+n5fv+NoB7xJztHBq</t>
  </si>
  <si>
    <t>nVmIq7HbTE44ZjaNoJ5xwxYSNMGZGNSb</t>
  </si>
  <si>
    <t>EWJNqBSQted+3z3EyfRAa9BXS9o3Ly+n</t>
  </si>
  <si>
    <t>YF8Uf2nwlZ+ynjujQuKEXTjujRTuFrhh</t>
  </si>
  <si>
    <t>3AATnfJJ3MmrVUg8M/N8cJbhjYcZ03Sj</t>
  </si>
  <si>
    <t>rOnx6in0SCH+g6UDbHDXP3QqYLkaS9EW</t>
  </si>
  <si>
    <t>leL6kPMNrgKI/ForkFPwiiJQF1ZGdRwR</t>
  </si>
  <si>
    <t>cQXO0PjQXU/xBZ/ZKmXeSwkLzpUglonZ</t>
  </si>
  <si>
    <t>n40jbmTDAFbKdYU2GzFfs9pPDrGHXVzm</t>
  </si>
  <si>
    <t>WbNQ5iLdfBLt16+EVSANcxbumaWBhAkf</t>
  </si>
  <si>
    <t>1vlNnC99cY6w/bY/EypBpy4SztvFd+4S</t>
  </si>
  <si>
    <t>Rm+OBc3yzNOG117ExbA6Pvs7y2GLJC2b</t>
  </si>
  <si>
    <t>XZQFdZblrcfyyxc8+fLZppLH/a/YgyZG</t>
  </si>
  <si>
    <t>BzphOuAkNYFzdNwtPUaeNm0t4BjZrBT/</t>
  </si>
  <si>
    <t>9Zddgj4N290eyV4c8fK9PlH82WAWNSKE</t>
  </si>
  <si>
    <t>5qqCgqjDd5B1elBysgzGnqsV3JRn/vDX</t>
  </si>
  <si>
    <t>1319J19yWietIvT/gbxlsPAl2bCYXsVo</t>
  </si>
  <si>
    <t>MGQjG5n2PQpzNcFXLQXOtEG0ffEdGMHW</t>
  </si>
  <si>
    <t>bvnoRC3a7jfCFEifV+WVzXOR8MSitd7C</t>
  </si>
  <si>
    <t>Y0rQm8mak3buYBaPrvplPpC/qVxzo+NP</t>
  </si>
  <si>
    <t>ywRquzrJVNWMgDyrafIuFwef/69i63AG</t>
  </si>
  <si>
    <t>zVDqRpTeTdB85faksv+IlVv0yNZJTNvQ</t>
  </si>
  <si>
    <t>WQQ9oEWrkGIzwq/hjEvL3SNI1k0kp94p</t>
  </si>
  <si>
    <t>Xa+mwpFl8XWxa19QF42PRChxhcTAkCob</t>
  </si>
  <si>
    <t>GgnwZrm1qoZ1SKZiic88KGCTl99GGvqR</t>
  </si>
  <si>
    <t>dXhIva/T0qemj219IF3321kcBV1lt9zI</t>
  </si>
  <si>
    <t>g7xHg1Z3uInP46o0saUgXR+R+yzyRX9p</t>
  </si>
  <si>
    <t>Z+mWONQtA+xEkIFswfpugIq5XCwVAZFL</t>
  </si>
  <si>
    <t>cskGfEuvWoVNRRdWUEzz/ZMxl7QNcF4t</t>
  </si>
  <si>
    <t>ipJI6fqIp9ffWCxwlI8ZZ1SUyqZmlzxi</t>
  </si>
  <si>
    <t>fGE7tHtMHie/ZBLXp5QhhfbhVL2VMNpk</t>
  </si>
  <si>
    <t>5LLRMBP2OzWf7VzRzmSriQI4DTTLYrPN</t>
  </si>
  <si>
    <t>OTEdbHeFI/gUpx4+0fqJli8ylQLH7YnU</t>
  </si>
  <si>
    <t>oU5e2VPQKW8dHp7HSnoqxTR3CsPw/YmI</t>
  </si>
  <si>
    <t>zkvH9IopjpCWCCjvWK+UpGzxescf2GRw</t>
  </si>
  <si>
    <t>9Bq7y2Xaa8klRyzOJtMdntmjG1C4TjaE</t>
  </si>
  <si>
    <t>6FMuB+T5KX4GGQwf2Js709plJa4A9Lwo</t>
  </si>
  <si>
    <t>mtsxPAg4cMvjDfKW00xMqsExvjs7SvLz</t>
  </si>
  <si>
    <t>T0eT/7TgFdsveGDzrB6B9WbxuR+xJAEu</t>
  </si>
  <si>
    <t>WBjyWdK6LUSPe6CMIwplL0LoBZkxrGo4</t>
  </si>
  <si>
    <t>f6U2JXbUoKTrFg0+t+JAJ+dQW5AhTG7c</t>
  </si>
  <si>
    <t>zBbBkkiuMbSfUWSraaj2qkuoQycmlQ0G</t>
  </si>
  <si>
    <t>8GkayAEv00We4cbldpgAn379aF4b9249</t>
  </si>
  <si>
    <t>ZzawTix4jVbkpSj44iBSFyAW0PGYHYtr</t>
  </si>
  <si>
    <t>EQGzKBWvix3Uhe2QAPuJ3iuAQwhOSGEq</t>
  </si>
  <si>
    <t>qEgFsSz1+GJSfM5C8qVk0BRjHWUiCHv6</t>
  </si>
  <si>
    <t>k0wsOeXd6Zn0aJr3JCA++/GZsamarI88</t>
  </si>
  <si>
    <t>AlhmZtq/447ROHmiIMVYkryLGzo4E9De</t>
  </si>
  <si>
    <t>CtUJPOtsHP77JCxWMOL/z0tYweHpHYM6</t>
  </si>
  <si>
    <t>3bCfL5QBRkAFbneY30kWbqfoAhMAi2iP</t>
  </si>
  <si>
    <t>Sdm+bT7gGmVfPv972M09rC8WMCKvnFyw</t>
  </si>
  <si>
    <t>piiRFC+3z+Q/pl3mFiku7htRNVOd9B4q</t>
  </si>
  <si>
    <t>GPqzKtBTi+2Yf8YTouvcZL4btvoyE24W</t>
  </si>
  <si>
    <t>9TyL8arH/eZZPMw5RE7y0MnhTBj2vK/3</t>
  </si>
  <si>
    <t>9NUpUyts/cG0wNiax/OSYzITogkNWByc</t>
  </si>
  <si>
    <t>C6l+8tjNLhBNPFm+1VB25kIXV/iSw+ZS</t>
  </si>
  <si>
    <t>FTd10/P75mKUt8QwNz8uA9WCKQj2RyFJ</t>
  </si>
  <si>
    <t>LRPwj2SLzd1sK3OzLdPaSaRfuq3sowFS</t>
  </si>
  <si>
    <t>24vYPSPTuoEoc1TOoCfxVTeMhnYSagUa</t>
  </si>
  <si>
    <t>EkQHmbuNWcVBrcn4ArNvdz916LkSir/e</t>
  </si>
  <si>
    <t>N5HnwRPV45g3xBWPBiBFowUrHy3FtKtS</t>
  </si>
  <si>
    <t>aLECH6HScCgxtGMU/qWNFaPC9aGdjUeZ</t>
  </si>
  <si>
    <t>0+qtaWWJ5tAqmcNc7H8sY0swEaaEgEpU</t>
  </si>
  <si>
    <t>Ar4nxisfdch7MpydMh/QKponSqkRhNTB</t>
  </si>
  <si>
    <t>zuBIWK0llHjINi5XTzW16gI0+5tArLc0</t>
  </si>
  <si>
    <t>CWdbDXqSrLof787aAMWhUSUnyEeP29Gk</t>
  </si>
  <si>
    <t>6BNVtSzG9JHd6sNai0X6AUrT7mIG0cX/</t>
  </si>
  <si>
    <t>Z6DIo0HwOO6JrVvVZWLt4VkXVPIez3vC</t>
  </si>
  <si>
    <t>4x6cS11DblAIvby/0nYdMynQDoWQVkan</t>
  </si>
  <si>
    <t>kXkstysKZ6Gr0bnS2KUIMb8VaqlaCBOH</t>
  </si>
  <si>
    <t>ERsqhXvFr6FJQsfZyc6+8G5+ebrf56Gx</t>
  </si>
  <si>
    <t>vFweMXhuW4dyjiqNLxM1QoRh8QKRF2I4</t>
  </si>
  <si>
    <t>WXsEcQHZzAh1VA8OfJUbEHMxgKp2LlNA</t>
  </si>
  <si>
    <t>4UvahDW3KslB6bP1oPBa6SPtSPYU9uO4</t>
  </si>
  <si>
    <t>FgBbPmHJbc2lc7mWHzkWu4w7ffrYDBkz</t>
  </si>
  <si>
    <t>zO75Vhb84GmA/ybXYc40zKbzOqWvVq4u</t>
  </si>
  <si>
    <t>2G69XdRMa1O/BVVYWuBZaCwJP1KTQHpY</t>
  </si>
  <si>
    <t>LQ6t5o7UzM+Kgboi1zdL8/qrVCqpmWuc</t>
  </si>
  <si>
    <t>/qnIZf0uP26DDrtVzvOVKc9YYUNIKbTI</t>
  </si>
  <si>
    <t>bk9M6A7q6jr8ogP/7Xe9TsIasA4l1KEP</t>
  </si>
  <si>
    <t>DBixKMek1yV20PVmafgua+fVorR04wIM</t>
  </si>
  <si>
    <t>PPwLG5s3hrkBsuRx3oT5KgECGR+aG2kt</t>
  </si>
  <si>
    <t>6ePMdTSVcSoUtBxcrsmbEJUg3yL8RLJm</t>
  </si>
  <si>
    <t>EpxGsex1Njk5LK8fD0VuYdvArt8DeaRS</t>
  </si>
  <si>
    <t>LqKSLDrAMQiNWVPCcOit5X/GNIDyuh3q</t>
  </si>
  <si>
    <t>E1YCaBGuVMQsPryd64tPeRuqGQCm2I92</t>
  </si>
  <si>
    <t>AyZ/Q5HoKIlidFRMhc+5Jpo6r0M9OoKH</t>
  </si>
  <si>
    <t>38AzW96v1KR+BBLi+rp0C366tk58yUtb</t>
  </si>
  <si>
    <t>lGp4W3ZDDClrE2TYpnQfSxdTVjIDKCSM</t>
  </si>
  <si>
    <t>7lAyRRyem+/eur0EZmmQ1zcsfYKg7gi6</t>
  </si>
  <si>
    <t>iTIIpING1/2GaaUtILzwVuMx+y+lS7X8</t>
  </si>
  <si>
    <t>h6W1pJMY9CFfyH69CcDhOd8dFICm0ndc</t>
  </si>
  <si>
    <t>2JI1qoVcWPHQr8Q7PvlVwy3GH2ZU+gdU</t>
  </si>
  <si>
    <t>8epfBoNFnTCYY4sE6yrRWIsVX4kZ5DZ0</t>
  </si>
  <si>
    <t>Oj6JmyYSUE7ti4aHzWdOxD1Tm9vuVc8W</t>
  </si>
  <si>
    <t>cc5FWJAhvAr1D3i1goF+5VcfGQDZWLdx</t>
  </si>
  <si>
    <t>wpPWZFxmvlIqUR53xepttIvH7fgu+l9z</t>
  </si>
  <si>
    <t>+P/rhyOY/C1YfaMz9bmUbruToAbsooUl</t>
  </si>
  <si>
    <t>0FR/NEm44i4kDep1JPzeP7tes35geEAU</t>
  </si>
  <si>
    <t>Wb6qH3ngyuuUQsACbvmsCV3pSrEm9cXu</t>
  </si>
  <si>
    <t>ZZ68bbbimeczTsXElnasclnYU/CpkrWk</t>
  </si>
  <si>
    <t>KyXnIZaEpt1nErn9wt52LmBY5QsX7izH</t>
  </si>
  <si>
    <t>jMsoUYgZybJWKiEapYSzYXhUrMtWdCJD</t>
  </si>
  <si>
    <t>wNw0eHaUk5mBUrnWQ5Ys1NIeFRMyYaAA</t>
  </si>
  <si>
    <t>Dy42D2E7c/vR2nY9j4+D3npSek0m7n8q</t>
  </si>
  <si>
    <t>zgKQOxYl/8b/IdVVPiGbu3iP83enYGSL</t>
  </si>
  <si>
    <t>TmBc5mDEkqnA5ISgF8Tq306xFa4lVDC4</t>
  </si>
  <si>
    <t>be5QHCdI81+JAMtYguK9zxlvJ83xoIAy</t>
  </si>
  <si>
    <t>9d9b+MmTJU8vUp6E81UNrHIBJfbI1QJw</t>
  </si>
  <si>
    <t>9GD85vFDP+N76vDX2SAIQpRzGS0sSoe5</t>
  </si>
  <si>
    <t>YOXtkodmk2jI/MlbNhi89WoTEwFxnK2a</t>
  </si>
  <si>
    <t>sISjey1Y6g6Eca4ADPhB6ff0GKBkJCvt</t>
  </si>
  <si>
    <t>txH/msW7j9U+pUm3nPur24fR6eQtU/Kd</t>
  </si>
  <si>
    <t>cCiu9uNlcvV7yokawmIii/OCxyf3k7aU</t>
  </si>
  <si>
    <t>gpZHaeXnwW+JEVsice4/AYdupjXMeVSV</t>
  </si>
  <si>
    <t>KDbqvl221GYg2fS4kgNgAfRfDEzs4Xh9</t>
  </si>
  <si>
    <t>te4yu2LzqpkT4UKeLmPi/XMgdYUdCGB0</t>
  </si>
  <si>
    <t>cZnqCMB8dzNBn4TzWDdN9Ja9L14d4Zbh</t>
  </si>
  <si>
    <t>ueECHNfksN6qxyfMIG1OakA956GqVE78</t>
  </si>
  <si>
    <t>xZ+5G6tWkzOpupRzqayPXBj6B1KHyvvt</t>
  </si>
  <si>
    <t>b6Biii92T9iOO2nOuoeFonrVd/4plYBN</t>
  </si>
  <si>
    <t>4/JepI4Bt+LK6IGV/4NL1fi0eTyS7XMJ</t>
  </si>
  <si>
    <t>YRjdqce4jYrbSqwsCV1Z7dbpyPsyHk5O</t>
  </si>
  <si>
    <t>HECdJrKlymj2rhEZctjuLZ2posolZzwE</t>
  </si>
  <si>
    <t>8NPckLJCVNki4yOKtXBz598KYlLCWfxH</t>
  </si>
  <si>
    <t>dZOu3oKXabofRoNiH16eF5wCnQtL8+B+</t>
  </si>
  <si>
    <t>zlmVJCg5y2UhNNaT3SPnBBZajwJ3lYHT</t>
  </si>
  <si>
    <t>WevsmvYeSDY1TjIcMCaqTOUQ2pXnL5Vj</t>
  </si>
  <si>
    <t>R2HwCzWvkNGUm1Ei3kfiW/r+zpDnMjxO</t>
  </si>
  <si>
    <t>HQLKU/vF/azAlQc5Mzc2ks6dEMDdZ9kC</t>
  </si>
  <si>
    <t>29Z8A2QHkZiqJSwxMrBa4J0Aa8z/AOXs</t>
  </si>
  <si>
    <t>q2OnxXnKff5qblg42/1V+1HoW3CuQAOJ</t>
  </si>
  <si>
    <t>lo/h15tbOii/mKhh1O6o/X8Tzi+r2e5Y</t>
  </si>
  <si>
    <t>/FUbPkOQJUePDP/qA1HBuoFkeNNHlhpE</t>
  </si>
  <si>
    <t>Icxh5VtlHe7XPAVVWMraFr5KZOhIFSxd</t>
  </si>
  <si>
    <t>FvC6jMnG6D9l8JmvR0VzYa9kSdvBjnTA</t>
  </si>
  <si>
    <t>K6s8cw8l25Iu4pkGY42xnKL4QwFmIQCy</t>
  </si>
  <si>
    <t>s/qWbZU9ACUdQ1m0IZA/f4+rPb+kAXJ9</t>
  </si>
  <si>
    <t>qTAb0EZAtXKlAYnpI7FmiVmhWSPtGKSN</t>
  </si>
  <si>
    <t>qFIErlihywh+WTxpiDkISfy4x/cfiGF8</t>
  </si>
  <si>
    <t>N8hZ+qqOo+smyOy87h3OQg1u6ZygzsRB</t>
  </si>
  <si>
    <t>HPmF40209GSWx49VXsVB3J19mBXteuO7</t>
  </si>
  <si>
    <t>nmDNP4DqNjrdeDP601fwhU3CJWTPH7Jz</t>
  </si>
  <si>
    <t>4cUxnG4U+tpgX6yo3uDCiXQWeZLn1OET</t>
  </si>
  <si>
    <t>BjfUXO5Nwr0HxRDGNp3P4644cR/WcOTL</t>
  </si>
  <si>
    <t>F8DEx3UAyb3/ZQ1wKFFPV5AuCA3p0FdM</t>
  </si>
  <si>
    <t>3GcnPOA8dibRJChqYDZWfCDkb6NvKqwM</t>
  </si>
  <si>
    <t>Co6sUpiTxSRvHvV9kg2MGnD7HdrUojPJ</t>
  </si>
  <si>
    <t>yU1eVCZOlJhnBhB1TOBDL9//vHNDK3fZ</t>
  </si>
  <si>
    <t>ZtAIVSrtoRfqc+KIOD+llBcroQV+jBh9</t>
  </si>
  <si>
    <t>HOgqVHz6ltrFQcXXTQIZ6dpnLc7MsI0u</t>
  </si>
  <si>
    <t>iUGdfHQEdHh5UiJv8pS8oO5KktnX1+UF</t>
  </si>
  <si>
    <t>3ZMCAeC7EHhI4k1aMBcWLvY4NdRZR1fS</t>
  </si>
  <si>
    <t>GCWke0Uhbw6W1eAMr8G27PsiSH1Gi5RB</t>
  </si>
  <si>
    <t>jfGLZ19CCjAN2uwZ2gdKiMxylJ1FkxMw</t>
  </si>
  <si>
    <t>NMW4UzKwlWITq3YAZsudogr4FrcdZaDv</t>
  </si>
  <si>
    <t>dOTa+vMrGeX+YL2mk3gTQvy9JTdW2UvD</t>
  </si>
  <si>
    <t>vLpgTLZQKYfeXtleKFqQtoNpb5RSORYi</t>
  </si>
  <si>
    <t>79rpI7u2vqbR04R+Jsc8CSjNoz2IoOe/</t>
  </si>
  <si>
    <t>/pUDHiMz44qxc9qBu3qYiZAbNXX/6hP/</t>
  </si>
  <si>
    <t>f0Lo/pusKKnCVYwiXBr5urISDOQnBDNt</t>
  </si>
  <si>
    <t>CXHI3N/BZW/3078EeBpa45E1RUA0yuXA</t>
  </si>
  <si>
    <t>2cEzNTpFnkiseQZMwUWaXnuZklnbTvyo</t>
  </si>
  <si>
    <t>x22xa+jdnhQ1+TQrYqmKdm6ZAwB5UpnC</t>
  </si>
  <si>
    <t>bKJUj9NREM4d15+G5pbC6ceYvItt1jsl</t>
  </si>
  <si>
    <t>ndDqU6s3/dleEN6TrK+F+CspqPrlVexG</t>
  </si>
  <si>
    <t>jFKqbwcpJRP5P81RhC9w7se96Jl2owvE</t>
  </si>
  <si>
    <t>yYQ1G3Jay8baJlytb4JU2pgz8xIqvPG3</t>
  </si>
  <si>
    <t>2AE1/IHhw6sqx6TWo5Dt03giRWppr3Jz</t>
  </si>
  <si>
    <t>9PnRx0HArQqWVoY55X+0e6yOsFLyzwO+</t>
  </si>
  <si>
    <t>N8NynUy2ue5he9cGrjeu90evaoeAsvow</t>
  </si>
  <si>
    <t>HPP4irZFNeFQ/h02TYJz+C46wdFFnN37</t>
  </si>
  <si>
    <t>btQBurxhmMgIQfxblKhDyR/3+ETWGPg/</t>
  </si>
  <si>
    <t>7unbDh1tlgxyppdKyLRZ6T6r8Il6sbBZ</t>
  </si>
  <si>
    <t>n4d+L7PMOdsUwzScVcD+WGsxZvzTgpCu</t>
  </si>
  <si>
    <t>fja3mhXlQJuhgi7DZ+/XzrP34iGmMNTR</t>
  </si>
  <si>
    <t>DinU1J5CVTan9olQQIcWg0TVJ3fw4qer</t>
  </si>
  <si>
    <t>c4eGJp/HCyA0OY2DoiH7vDrskMua7ni8</t>
  </si>
  <si>
    <t>vQ8HCSkaseja3DWoZcyrOFfGZnGOfjXY</t>
  </si>
  <si>
    <t>LQmHkJGRmp042rKvy22nZR2MeG3MalH3</t>
  </si>
  <si>
    <t>YVUNZGAuQxoeCXUj01C9u+FE+8bTdixv</t>
  </si>
  <si>
    <t>9ThwsW0CylFO7xysgFQyHmHFCeA8y32b</t>
  </si>
  <si>
    <t>8xQ4JSGupyZJvC92okaB9qDId88dU9ak</t>
  </si>
  <si>
    <t>JA+D+y732HoMQTYGPMofsKQhAy2H4Pik</t>
  </si>
  <si>
    <t>8PkfOOKcHYuJL01A3p1NtjazTfTs5hNQ</t>
  </si>
  <si>
    <t>C/WRpT8bMhpOrZYaSDkeS05ZcwCNZbA7</t>
  </si>
  <si>
    <t>KsfE62bvsmSOlKgWOMhYeQK3gKaLHJUo</t>
  </si>
  <si>
    <t>DQzCthtn5pfyzmZlARg9yaixNZtHOffL</t>
  </si>
  <si>
    <t>FShc2JaLPUel1o2lFnhIVzwS9naCuMig</t>
  </si>
  <si>
    <t>6K9QUkvovLNbZ0V5vvlvUWSq74I1X5DR</t>
  </si>
  <si>
    <t>NEgx3FW+PwBusm5kPqlxnINapE86Xguv</t>
  </si>
  <si>
    <t>S7rSNSPGcaNbPWeq+a27oKTAr7D4oaCy</t>
  </si>
  <si>
    <t>w7n1yRJZ6dACVkpX3sUg5X991JOR4Nbn</t>
  </si>
  <si>
    <t>NqVSACA+vPYM7Ql3ska4qBsAFcjHqnfQ</t>
  </si>
  <si>
    <t>tP+Yt7Fl/53dmDXWYGnI/ahMNF8VGjGc</t>
  </si>
  <si>
    <t>zzfqbzV6F1X91NO+yEtktz00plobwf0a</t>
  </si>
  <si>
    <t>JFW5eU2aD2FrEE/5OxtajzYEeOVw4aQ7</t>
  </si>
  <si>
    <t>pulJ8M2rBMkMGrMJspIejLEnmA/RTIs+</t>
  </si>
  <si>
    <t>MySfksF/BJnizfs2yJcG2jMn6yhgtGQZ</t>
  </si>
  <si>
    <t>HXERIVZ0sY4h8WjO0PSTF/NJZP+scUiG</t>
  </si>
  <si>
    <t>WMIuhWv0COY8wZ88reSWR3RpU7TJIn7X</t>
  </si>
  <si>
    <t>yAPW5s7s2KhIli4u7HJXaXxgwjhampkI</t>
  </si>
  <si>
    <t>ra8Yp394ny1UppLw0OIlkDOGkKwIzFz3</t>
  </si>
  <si>
    <t>TeLIKIG7Dd+/k2TWLLv3TKkkX3r9X+A8</t>
  </si>
  <si>
    <t>CnbL0qHCEnrjG1DrDarRsjeQ+wa+eYOM</t>
  </si>
  <si>
    <t>Xqd8k3Ma+unv/yvTNr/kwt+tiTAXdSIm</t>
  </si>
  <si>
    <t>rMHAwex7ZuwkXV2mhenU5i+Osx0hOJaM</t>
  </si>
  <si>
    <t>2S8MPnKenvBalQfSZRrHZ98KX9xmUgSa</t>
  </si>
  <si>
    <t>CnDE89NY9fopr+qYqBOQCAfxcedln7s5</t>
  </si>
  <si>
    <t>is+1/8QAG60kMwGSC/WotiMp21ppoNUl</t>
  </si>
  <si>
    <t>WxDR4Ugx2JvtZwy+yOa9273sNlwTbUe1</t>
  </si>
  <si>
    <t>620D3asXkkGjbrrjXEg33X3xi10Z3FaH</t>
  </si>
  <si>
    <t>yWmCMd0+6RyxXtAo+kHLds/GuZPveQrA</t>
  </si>
  <si>
    <t>ySqxq2C+XNcwFysQP+cWqh02Ye7WPjl+</t>
  </si>
  <si>
    <t>SKzdhYAL5fwlmpklnbIShrMQw7NHZK17</t>
  </si>
  <si>
    <t>ZTI2MOmbwfXPCzvK/aip1QANc7qr1ZJj</t>
  </si>
  <si>
    <t>TUzVHDqBIb+ToRU8MwKcV/P5tru0ggKU</t>
  </si>
  <si>
    <t>G8CA4WzGPWKtIhBzgqiPnTDzJCehjG3R</t>
  </si>
  <si>
    <t>7vNg5vNKv37C5jSW1LkNZIGz5Mtzd1w4</t>
  </si>
  <si>
    <t>uUxbCn0YKzPkcHjo4txoTMUEJ7p58J2I</t>
  </si>
  <si>
    <t>CpfZ8CqKp4F9a3NmccW2JF489M7waYay</t>
  </si>
  <si>
    <t>FRaQrZPk2jw/3Wlg16jSTuEtlOOxzvKC</t>
  </si>
  <si>
    <t>ZouCQzCRwSXrOnTgpqvqIRCVH7+nZ2vl</t>
  </si>
  <si>
    <t>95LSbOgYiF1HqWmZ2EnbiET9kpBDjpFA</t>
  </si>
  <si>
    <t>uXbTcZhQxsEVBWqKxSb7LupZK9ryflJe</t>
  </si>
  <si>
    <t>J+12SflsLhq9XD0LXh2C/aGWdCD3OE2V</t>
  </si>
  <si>
    <t>svuqirqVbjKmwYFY2VYnOt0vclX9jkRG</t>
  </si>
  <si>
    <t>o+LQodAGXWa5ZynH/9wsTTPjg5wKNdrM</t>
  </si>
  <si>
    <t>nqe9COf5JVu5hqdkZAStLgg11QNc6pJv</t>
  </si>
  <si>
    <t>ZOPY/XRRdvwnHi1Q+McFxuNw6qMDD39y</t>
  </si>
  <si>
    <t>OijE7Slsj5QziGWrhsSpapNbhKObHrnz</t>
  </si>
  <si>
    <t>gnIdkvwdBUKPQRr0Z8/iAs1IW7O7SsZW</t>
  </si>
  <si>
    <t>sg/FVGDGu7A354WhCnSUvZWysxeQQsvl</t>
  </si>
  <si>
    <t>Xg/DSBScjyx6UMDXtQgJ7ZBOThI9pEYP</t>
  </si>
  <si>
    <t>QvgQoXV9jnPny+kL5DoVLAYY9Jy00Hh3</t>
  </si>
  <si>
    <t>LRTuYX3xrohKWKwKmlKkSwdalmRTmhF2</t>
  </si>
  <si>
    <t>S7lMdeOhYph3BiARXosLceT0c/T2qRaG</t>
  </si>
  <si>
    <t>PpvaE5ZYoUwfQKQVVblMnQxW8mQsCMPV</t>
  </si>
  <si>
    <t>HXBhKnH7Ds6od8SrMHi/TGhizmw0oSmV</t>
  </si>
  <si>
    <t>V1IDnTfM4VXEmXPoyEJoD+kAqWoa8UhG</t>
  </si>
  <si>
    <t>IG+dPKRWm8+OgKqpK06q9mj7FaomlKHn</t>
  </si>
  <si>
    <t>js+fqAWk5mplCl688TUtJ11ot8t/ywSP</t>
  </si>
  <si>
    <t>O8ZKiN/65hK05RZfDFGNsPuphWN0lFFq</t>
  </si>
  <si>
    <t>y47VaHc5ECGQyIlHwinZ+ACOagyuTP1T</t>
  </si>
  <si>
    <t>E/A7Rl+0fyIeH6Pv45rhSfZD9PXdvUR7</t>
  </si>
  <si>
    <t>xJJ0YhDtYKiMi/5CqgidBs5iqo7PxYa8</t>
  </si>
  <si>
    <t>GFQ0GCyUj/pq4tFfK0/QfXmeW3KUBl+3</t>
  </si>
  <si>
    <t>4tA+BQgzYvHqOwh6Gt2zJEFsdJxSZQEo</t>
  </si>
  <si>
    <t>SMKow5x48xm/ePr3LxpKZ9Ri0cUocDyO</t>
  </si>
  <si>
    <t>vQzy+yWoYTIBDSM0v6v6dBKW55egMiBz</t>
  </si>
  <si>
    <t>hzSkmo/jFP6HmA1aklcKbcxxG+Yg1HRK</t>
  </si>
  <si>
    <t>6Omnl92ZK0odGRiSXMzxW9NaoG/wQd3X</t>
  </si>
  <si>
    <t>Ghh2GBY/O1dJ0khH4PVjdQ7dZUiN7vMW</t>
  </si>
  <si>
    <t>2i9eanJXxJtaGhmcNoIDr1GY6jUUG52j</t>
  </si>
  <si>
    <t>jAq+X/9y9FyMqkNeqh0bSEvwATB1sZZl</t>
  </si>
  <si>
    <t>E2ezOtSdI8BElrcozzgsUuB7bWQtpB0F</t>
  </si>
  <si>
    <t>SaadyKR4PRK7Mj+LXeOf6flKMSNtN22Q</t>
  </si>
  <si>
    <t>v9SdNg1uKcIcL5QFwM0UvDV8Q8A4MFb5</t>
  </si>
  <si>
    <t>gun8FqIzqajptXoj1tHKlVMtIlLjDRrX</t>
  </si>
  <si>
    <t>MuCWurJkbGIXxMFxJ4K9RVIqohZLqYdL</t>
  </si>
  <si>
    <t>RES34mmNbB3QXXdhjYTRvYdOHnD4/W5A</t>
  </si>
  <si>
    <t>JmueqyGzAALgsIdMZHIG31yh7FdAHgoV</t>
  </si>
  <si>
    <t>6qPaJB7w7iTlCeDNO5jgPmojch4Fy1YC</t>
  </si>
  <si>
    <t>dHWG637A2B+nHYzoh81cjnqEigQy7jxi</t>
  </si>
  <si>
    <t>N+Q8F0aLxDegTNVEVwOa8BTdY7kU6YOA</t>
  </si>
  <si>
    <t>uSnvDgfRA1Gbjwt6fcRsMs4AJ7l7+m7j</t>
  </si>
  <si>
    <t>WZaREiepCeXs6U8WiQzFcGjB1coWn0gH</t>
  </si>
  <si>
    <t>zexldvqq3Uomd8SwrvL5f8M9rglLZkK9</t>
  </si>
  <si>
    <t>SEtArJpJDLfzoMx5l+sNMd5kdEjcU9/6</t>
  </si>
  <si>
    <t>yA1wQOKlVGeGDzWlVZ4ucEmg/kgM36/2</t>
  </si>
  <si>
    <t>5oGfPbAWG7O7abQTN3MPPFDmfZLwOB3R</t>
  </si>
  <si>
    <t>s53n2BWM5LiVjbnSC76nW6y+8EvFkBC1</t>
  </si>
  <si>
    <t>YTTjNQ/Pr603vz9KRZxiGSEK0+X6eL9F</t>
  </si>
  <si>
    <t>L9Xd6kXmP6zMBSpieQu2VNsBRxbQXG9P</t>
  </si>
  <si>
    <t>m9R7j9IZK/0SEb6AyWOBKhoHtpg/Vh+P</t>
  </si>
  <si>
    <t>l6YCrhHcrTHEkoS/4SAFS0JH3woHncnd</t>
  </si>
  <si>
    <t>o6qdk7Qi/0L8CLYC///U9PlEaTtRifkv</t>
  </si>
  <si>
    <t>SOT2kK2oomj77NA59Wrh2L1SCajc5bwm</t>
  </si>
  <si>
    <t>0iwzB7kiobqJ57S2Z2xjWFrCW8sQrL2X</t>
  </si>
  <si>
    <t>l7yQ15Fyf29JsfLDaoyfwyb+hg7+4ytd</t>
  </si>
  <si>
    <t>hqUEAVsOk+cqMd0bo8UJOqcun6G4FbUx</t>
  </si>
  <si>
    <t>QYx2mdMKc8LctrFeFUVfW/iqSXsktHdE</t>
  </si>
  <si>
    <t>KnIU3jYe3Qes/VZwQW1gyFVHzopdL8Ik</t>
  </si>
  <si>
    <t>jQEc7jCYE4DARMCVKZG/BhCMQ7Mo0CUs</t>
  </si>
  <si>
    <t>mlVsJdJMIYggnmaRJcVuckHVdPnSlkqA</t>
  </si>
  <si>
    <t>jxlsE/ifCYL524PfDzJ20ME+rLWmo7OT</t>
  </si>
  <si>
    <t>I5q/pxpB/J9JFv6hJ8L21q+ogv9A8Tsq</t>
  </si>
  <si>
    <t>Xjj+5wBgsm5CYDrU8TPXS5dGXgFUVKG1</t>
  </si>
  <si>
    <t>jPKckHEqEvYqUThgR8NI9jH2Wx03xCBv</t>
  </si>
  <si>
    <t>UEjkd1bph+J3qanZiVcicaNndCsiOb30</t>
  </si>
  <si>
    <t>38FbcfoouOaTsc4Qv9V1bvOW6xNOIPoR</t>
  </si>
  <si>
    <t>Q4Re3ZjLJWYiuW13PY4WteABiyK5sT+3</t>
  </si>
  <si>
    <t>mXn0UQr3f5l9VoB1OCRE3sDiscqsHvKK</t>
  </si>
  <si>
    <t>2O3uflNfq4PrfUOHXRmkQMVf5NIiY9gA</t>
  </si>
  <si>
    <t>wROIAk4LMqgQxlFPqzi7SgabYigT39JG</t>
  </si>
  <si>
    <t>b2SciC+D4aZfaCy2sAycmL5z1FxdNJua</t>
  </si>
  <si>
    <t>ESN7XLCnlFdwGhGGCOLllDf1W53ZTJuT</t>
  </si>
  <si>
    <t>DZ/gwSbZabV6x7S2vKq+698F36VhCD36</t>
  </si>
  <si>
    <t>HM89ZkGjK02oQP6hb+VxuHIMLvzERiMe</t>
  </si>
  <si>
    <t>5D6u+Hr8vHnxertvp/5nrJPu6kI1rxFY</t>
  </si>
  <si>
    <t>ZIpcXWRvD7RqN6uf7il7vQOYjupUWS9W</t>
  </si>
  <si>
    <t>F5k6nckIBXYm+NWJ4hXpQyNCVhNXJR5b</t>
  </si>
  <si>
    <t>7ZD0o7M5Uk2X5lxAjPaVXhzbevrcOGZA</t>
  </si>
  <si>
    <t>rt/P4lpAFcrK2XsYqhyd7uNfmDqGxEaw</t>
  </si>
  <si>
    <t>khO+YycvEqOAC53otg+f0LPlZReW5gXt</t>
  </si>
  <si>
    <t>OxEFFGQIxDVBc9Bdruk9+9osf8Rez8zz</t>
  </si>
  <si>
    <t>oPU16xW051vwMExrT5igiSp4pQVmKaRk</t>
  </si>
  <si>
    <t>4Rpc1cyuiA852PM5Y2z43APTVnbJeiRL</t>
  </si>
  <si>
    <t>zGZz4UtIYx+Xb8w3Op0XMIglx672UZ0n</t>
  </si>
  <si>
    <t>66h0tasmXq6GWU/Hj+//o17HAxyMlZl+</t>
  </si>
  <si>
    <t>iYm4kor246LBH1b/jK5OOZ0JerK66eyQ</t>
  </si>
  <si>
    <t>/FO0edRFr1mj9N6gQi43GFsBMV6Le5+x</t>
  </si>
  <si>
    <t>pFf2qfWfB5pZi8MiSgVk62HGGnc4OWNd</t>
  </si>
  <si>
    <t>9uArfXbAQ+chnGzFzmydvtQVIBFBoJRY</t>
  </si>
  <si>
    <t>K7fOlGrZgdEMhlgSj10jjOlvIUlNFc2W</t>
  </si>
  <si>
    <t>2rk1rXNmo0v10o9o2LsNaehWZsd6wevF</t>
  </si>
  <si>
    <t>KSZcism/gtgXvscRO6zBd7Kw8zGu5YV7</t>
  </si>
  <si>
    <t>FyaoRU+15IWq0pZDYJI8ojQVE3Sb3shN</t>
  </si>
  <si>
    <t>tO6IZmWdTQb6JUZDSvMAnBKAPEg8nAHJ</t>
  </si>
  <si>
    <t>pTXixeP2vvRVFUx18ZIBvjWzVC18/mA5</t>
  </si>
  <si>
    <t>Jk4c6supHNu1ijcoHs81hTFR/yMEJdPO</t>
  </si>
  <si>
    <t>pu+YMo6GDrrnhDowvV9PGuo0F6Gecwwf</t>
  </si>
  <si>
    <t>8QVrXMhcE3/vayLKp8C1mVo0RMwqNfiJ</t>
  </si>
  <si>
    <t>SP3CrGK2vcbdYmpgPoVmsYTl/3XCFWJb</t>
  </si>
  <si>
    <t>NH1RLKsOIulXIXEKSoB4SyA7ZO9Ray1b</t>
  </si>
  <si>
    <t>WVecrIZ9o1ikItHqpI1972V4207LDeeF</t>
  </si>
  <si>
    <t>z0AmZgU6R/liSy8+VGKMnOFI4HRWNWle</t>
  </si>
  <si>
    <t>m0MdkoaVVxp1hvcIw3patKTMMBHKajLj</t>
  </si>
  <si>
    <t>4E8+O3NdtzjZ/5vSwHM22bBKGlrP3feU</t>
  </si>
  <si>
    <t>Ffwa5KGffIoms9Xxp21h/sXkXB+wZTht</t>
  </si>
  <si>
    <t>CY7He2oclvymUcD5KqYXDZpupbSh6xK5</t>
  </si>
  <si>
    <t>KzBVMsG+w2obddoA7ZSoM1g2MhSsdV+c</t>
  </si>
  <si>
    <t>O07xSa9dxapbEH4e+FjbMuxyCtIsdaIl</t>
  </si>
  <si>
    <t>W9zXVqbQlNn3g/aZd9DF0fV+qWs1eTYl</t>
  </si>
  <si>
    <t>du+ILSeOfdZsu5UbZqgw1FMNxheZ/dOP</t>
  </si>
  <si>
    <t>QhaxqInOYp7eBLcj+EPe8iEgYu5+2IwB</t>
  </si>
  <si>
    <t>BpQ6w3s5ri80AvpAxnRLoJRyXzW8eLPz</t>
  </si>
  <si>
    <t>yNJC+5G7Ty1ud7pOfJGTKgvINM1MuKIe</t>
  </si>
  <si>
    <t>dhXSgBCUrPupDcEBGzgBG+ifl/Y6cAIp</t>
  </si>
  <si>
    <t>Yo8k35VtbNxahHzEaiAAYXtbF2eAK208</t>
  </si>
  <si>
    <t>cm2Cy9DlU/1YiJGdK4uDB8Y6vkkla5dx</t>
  </si>
  <si>
    <t>zSxqhl6NdHaT1SSpkmZJnOXWMB80ETn6</t>
  </si>
  <si>
    <t>WibqBF3iymc0y/XNilxcc4lFY/xpGrWO</t>
  </si>
  <si>
    <t>L6EIVsNCXe8P5AZbvkPcYKjLElic44p4</t>
  </si>
  <si>
    <t>pSon0MUS6uQD96Ocbo3wnlfWTz4lq2fx</t>
  </si>
  <si>
    <t>Wwo+21KYCGIBp5bfDtyZh+iPEz4q5DIp</t>
  </si>
  <si>
    <t>kMfTUBPOQxhEBcOjWBayryfL0scp/Kjh</t>
  </si>
  <si>
    <t>O24BToWLVdsiiD8vtnDFEfeuDaslrkjA</t>
  </si>
  <si>
    <t>MsaF4rO4feEVlqvWzSTT49KWtgcLnxMO</t>
  </si>
  <si>
    <t>KNmXBOVZwkVieXwSi0vqez09ae+c1pTy</t>
  </si>
  <si>
    <t>8zrHTf5ncvclcAaiukNyzYVyT6WgQaSC</t>
  </si>
  <si>
    <t>GwiCOXuC9Ozg+edKyV8Thb3BfLGZcaZm</t>
  </si>
  <si>
    <t>DIF6GEmuo3aHXZSkjUWJ1P1GKni7xNIA</t>
  </si>
  <si>
    <t>XtOdXI4qZkUky0xqdiLSzShZGTKIRxwZ</t>
  </si>
  <si>
    <t>6QekfwhRTtvU8m/EL0XtiHMdooJ4Hn10</t>
  </si>
  <si>
    <t>04847hDLjKlhCjPyce5GzpD4348Jp76t</t>
  </si>
  <si>
    <t>kPhpDRXCJAwBSEj4MwdjL6Oc+S8xbaGU</t>
  </si>
  <si>
    <t>TS2Bs/JaiVXBn2VIptqQyYS7fwQtOAGK</t>
  </si>
  <si>
    <t>3oaiQdoR6I5zXKO4g3zR6MuGx8gtATgw</t>
  </si>
  <si>
    <t>Xaz0DZQfwnILmGZB7LKIOXBhO6E4ItBa</t>
  </si>
  <si>
    <t>xCu2YagUYDK55eaYvJOOGByELor4BHve</t>
  </si>
  <si>
    <t>3uMB+a/yFnlF89sP0xC2Y8Q9TYuKzq9P</t>
  </si>
  <si>
    <t>RoG0vUTFH/Nk3LnjB10vE6O5uv7wlARp</t>
  </si>
  <si>
    <t>NdAiiwvxEaUZGJl9uvfbyQq98IhO573s</t>
  </si>
  <si>
    <t>TId52TdZSIyGHszpIbiUcE69JEiuDO8t</t>
  </si>
  <si>
    <t>g8Y47QTb9/uM2h67FkeNyk/iiX+rw3jN</t>
  </si>
  <si>
    <t>vmenpQfzURyDczONNUE1AlLt4F12TUw6</t>
  </si>
  <si>
    <t>LZYXtP2L+GNKk6MUT8r72xsOReDjqV+e</t>
  </si>
  <si>
    <t>OHEJh5BNQNad0CWQ7iQ3VsnMmrZIE24Q</t>
  </si>
  <si>
    <t>oeH+UwpJoBMKkZXZ4q8gut1ktpPbkQS+</t>
  </si>
  <si>
    <t>n+RUyuuBDYPVktMZ5HjJCZkepItTGRTh</t>
  </si>
  <si>
    <t>Xy4A3q60I6hHqK5cnzfCg/Xu8OJoFmNn</t>
  </si>
  <si>
    <t>9bQ6DfRuvinMgLxaj2AyIVn9yVJYSfAa</t>
  </si>
  <si>
    <t>3Wp8SyAHDFNbenvtCw/fq0kX1nkjfth2</t>
  </si>
  <si>
    <t>PkbjyXy9891aQjyZ45JuMepzkf4uVclu</t>
  </si>
  <si>
    <t>6+93UliPXMNlKGpnL4fpYSVYslZjpTlc</t>
  </si>
  <si>
    <t>aT4qsZ4N5ALFaKaZ/MDjwDPhGOG22Atp</t>
  </si>
  <si>
    <t>yZfVFfM6mF6JqElW/ffa935YZ7NBvJSw</t>
  </si>
  <si>
    <t>bmuq7elGVE+w3wtqlyDLO71ThauVKw5q</t>
  </si>
  <si>
    <t>QhbjJlFkBc3L9GuDg2X68A9ODbbkwLQC</t>
  </si>
  <si>
    <t>kVhjGjC0NjEr1XjImCcYDwbAe8zXU2Na</t>
  </si>
  <si>
    <t>mJ8mtF3IZViEsBKnfUGuieRFg3z48gD2</t>
  </si>
  <si>
    <t>xh4W8y4WXOTzYWgcxR8roQMmwJHNELGc</t>
  </si>
  <si>
    <t>tUUjgwM66Sdp9lDjN2X815a2BiDtiM2E</t>
  </si>
  <si>
    <t>T+zHejz0w7Ryp0m+bHwQcJjbSCJu/S2F</t>
  </si>
  <si>
    <t>cOji4m9finrULSgdZ9XDjOFcd22HAGfW</t>
  </si>
  <si>
    <t>OETnVZGEvRdbASS9gMOg7+zgzyKbswSR</t>
  </si>
  <si>
    <t>GvZY1Ct3Uh4WSjWHFxn6zR2AP7AbiuJo</t>
  </si>
  <si>
    <t>7KKZNiKPNoVg3PVKKALVIFoskDpzZ74J</t>
  </si>
  <si>
    <t>rMhB27YDv9j3xsi2IwjhVhPD4EDOVP3A</t>
  </si>
  <si>
    <t>2ig6w3za67Sw2ItoKOqGRw6bdbDbBQ8N</t>
  </si>
  <si>
    <t>fyCjaR0XmuTpeyrGphl6GMTOGwMyDEvG</t>
  </si>
  <si>
    <t>KQv/th1xBnWkrhzoXY/cnbf+VUboZQNl</t>
  </si>
  <si>
    <t>Q/uGUsflIZEKIPTgDPHoIACQ4xTaJ62B</t>
  </si>
  <si>
    <t>881kzHUyAOnugrkb8nQA5OPTznYxAJIn</t>
  </si>
  <si>
    <t>rVHojRy534Bne5/lEnaBWGI8s+zP+l6V</t>
  </si>
  <si>
    <t>LlDDGAFpfRSzoRkTGiH58TolXB7P0yKb</t>
  </si>
  <si>
    <t>AMG0EZVyyedfi7ZOafmSVTOT1asBo+/E</t>
  </si>
  <si>
    <t>SyY49dA/KBSd9LVsXUG/E2f80B6jaIK0</t>
  </si>
  <si>
    <t>9N91BYKwRsPNZzWjavisZjudUjv3Qm1w</t>
  </si>
  <si>
    <t>Gm9uyptyeGYY/d8Eul9ya7rzRknumnbl</t>
  </si>
  <si>
    <t>l14mGmbsKPv34ZTBOqlDxqDdTOIOJ4oO</t>
  </si>
  <si>
    <t>7c4Q4RMRNM6ANINN/Vrp0KBjOOHfvId9</t>
  </si>
  <si>
    <t>XEJ3MkweG+1mC4fxACUr3g3ecEUc6tLg</t>
  </si>
  <si>
    <t>lXDImcgheCDqb6+JC0psowEFrzIKLvYj</t>
  </si>
  <si>
    <t>Yxg5Y8mOSisRn9tjnksnDMxqy14ojHCi</t>
  </si>
  <si>
    <t>VdzUD3b8DsZ7bW3EpqBPbTAaKpMsLuHV</t>
  </si>
  <si>
    <t>2YDqkc3OQPJ9o4R/OViTLUC3V/jBIVJ7</t>
  </si>
  <si>
    <t>k5uZwylrx5i5t2oZW3qdsDISrVAytXAu</t>
  </si>
  <si>
    <t>bKWx8ItKlB6KK+agDFcxnwDs2Q0VRLZb</t>
  </si>
  <si>
    <t>9tyXmX+ctjHqvZ2FAp0JGMGdMludwTkM</t>
  </si>
  <si>
    <t>LNxG/1oUTw+jA30TeoEYfl2KiAZX3C7T</t>
  </si>
  <si>
    <t>32giokDNO7BILPyjheEoQCbLbSs5zw0X</t>
  </si>
  <si>
    <t>nELqX0ucjTWNSpyUfULVkn5LJcTPvGjL</t>
  </si>
  <si>
    <t>DE2CPd/hGTKFbOEPmNLJNfbBZnlhTQ1z</t>
  </si>
  <si>
    <t>o55sE2ciEk6d10vpIa/EPggc8ykkLWaW</t>
  </si>
  <si>
    <t>jAbM7SpWr+prWDsqNKJP2zHx2k7xXIzY</t>
  </si>
  <si>
    <t>97ke5ie/Ns7qoso7Yo6H07yaDPv5sh63</t>
  </si>
  <si>
    <t>clr6Cijnu3Hi/G9WzC50QiETOk9ZaK2r</t>
  </si>
  <si>
    <t>CHzRZ5ErvEZiGuOEWr8IbF6vjcA1Gfuh</t>
  </si>
  <si>
    <t>ZjESDnSndjgsdtAmUI9swOJA1nwLMppJ</t>
  </si>
  <si>
    <t>R+pbQJWPtN0pocUfAtR0TWeye83eGeZG</t>
  </si>
  <si>
    <t>6mZvsOPzmpuGaUKdJ87lJzAWYxuOOlJn</t>
  </si>
  <si>
    <t>Iorz/WxPCdN1KblywtrO1hh0RUFCXMzn</t>
  </si>
  <si>
    <t>paGubMSP2G/lxo0e20rAcp8GsedE4CAr</t>
  </si>
  <si>
    <t>as6AxWG496sSlyniAka5XRlmM07FpHS9</t>
  </si>
  <si>
    <t>b8l9ExLqf79hTeSI65R35RAgNUcMk8Tc</t>
  </si>
  <si>
    <t>Ao13r+WZiMj7pUHCYVw46zcLKRDpIQio</t>
  </si>
  <si>
    <t>l5BTyLiPSVYbuvTEhjk4tosIZsmnYUEX</t>
  </si>
  <si>
    <t>lNOdymK60Ufvtoj0NLTmAiijQMUVkvh7</t>
  </si>
  <si>
    <t>1EGFg57WkFrUgqa+ve0gdlzJ9uIAnJS8</t>
  </si>
  <si>
    <t>waslxsJfa5QROBEQKykvAwvEoBjlgSE5</t>
  </si>
  <si>
    <t>osAGKGZHc/wcsdOHGEtCEE3yvbG8qOe4</t>
  </si>
  <si>
    <t>yVPX6+5LiDPATV2GRlWnTJ8aKnutTyr8</t>
  </si>
  <si>
    <t>On7qoyl9J3+tgPTGWMB6KB95cgXGPcPP</t>
  </si>
  <si>
    <t>nX4dVZDbaxTPb5yVV7pafSnNMP3MU/kr</t>
  </si>
  <si>
    <t>uwyFIxlEdMKARyMlcTRSfAteX++s4sxM</t>
  </si>
  <si>
    <t>Qy9ugFOvE1Pt38uuTnKGGc2YiJnXli5D</t>
  </si>
  <si>
    <t>7B3FvB3cVRRyEdasejsgD/RpLtn/dehx</t>
  </si>
  <si>
    <t>RMG3V+A76JVef4NuW4g1sdIJxTeXMW2I</t>
  </si>
  <si>
    <t>y4ea73ltpSLiJ1x16oZjKMBfHc27kRXJ</t>
  </si>
  <si>
    <t>VmxrJASE3HRVQJAZIGvAqbsn1pwDPktq</t>
  </si>
  <si>
    <t>PPyAB28jUDxRpea2HhTG1C1U3dvNdhz3</t>
  </si>
  <si>
    <t>rK3qsWE7zncyBtMGaiUsl5ozsOGe1w2C</t>
  </si>
  <si>
    <t>VCHp8AEPvr4ZwRRJ+PdkJlq4g9EKbu4K</t>
  </si>
  <si>
    <t>/612vfRQpieYac//+OaEVHXynmKqki3B</t>
  </si>
  <si>
    <t>ivNBpVGBBxu4kiI1o1OxvAtrKHFrnxlr</t>
  </si>
  <si>
    <t>E0jc66elPetnrdgHQOEpsZ4WzTfOTmJ9</t>
  </si>
  <si>
    <t>DjVk9ehMSvSyNDtewIQwH1zc2zcS/2qn</t>
  </si>
  <si>
    <t>CsBoc1IIEMo9VUqWJh1OAkJ6wPXVw1cm</t>
  </si>
  <si>
    <t>XKhlqSC2YugVxaJblFm/ZBJlAMe6kJox</t>
  </si>
  <si>
    <t>Zv9R/fwHyhdDd2N4+3Fwr7EKDZDfXfcO</t>
  </si>
  <si>
    <t>idkbTeMQRzg4JhLmCB1FP93px5+CdJUH</t>
  </si>
  <si>
    <t>loctQNXv3c9RnRXVvwO1Ns6yAeXWRVMm</t>
  </si>
  <si>
    <t>ULzqbWAZShfXdjjma+UeyfafhgCW6xPy</t>
  </si>
  <si>
    <t>vmW4aISXi6BMfh68cRlFMQ84vG3s721f</t>
  </si>
  <si>
    <t>AG5lBa/njtNlWLq3NDZFXx3dHhrrUxn4</t>
  </si>
  <si>
    <t>2NFIT+UjUxqUupDQzhfIUxE1R4Qmpeg3</t>
  </si>
  <si>
    <t>2w0rdUzNwAZ1RQXfOO5V4QqrUcbP9shv</t>
  </si>
  <si>
    <t>CkVIRdfkg8zUagtMGlk4erLM0TvvErQo</t>
  </si>
  <si>
    <t>g7bPncEZpPoJiwBRWFpCO+/Yym5LTBQX</t>
  </si>
  <si>
    <t>B1J93wIe08OvknjhsG7bgwX1XSRAUc+x</t>
  </si>
  <si>
    <t>J+lf8mF8uX6JFuPZ/xY04VxwZVMRUHTA</t>
  </si>
  <si>
    <t>C2Bqy4i9ujolqrx0XPaCk+nz9MszgVSS</t>
  </si>
  <si>
    <t>moBHNTZcOcpU+tcKGBKqyI3EPy3f/10v</t>
  </si>
  <si>
    <t>U47+vdiV3UfxjdP2QS1lrgCu5TdKgQI9</t>
  </si>
  <si>
    <t>TBg533OpB2Sa8KhdhlTscCiWwHBQbq8Y</t>
  </si>
  <si>
    <t>1/0S+wdN2sbjjWemaKeAMSCzLVPWSU4/</t>
  </si>
  <si>
    <t>vzOvQJSxZhTHjM6tgVhlDPBVDL4zikxE</t>
  </si>
  <si>
    <t>Uk2xPaiqd5P6vs7rCDJG5u+OBeWLtjWA</t>
  </si>
  <si>
    <t>ObITaT0WSMk28LtM0J96EzeHZQzNjBl4</t>
  </si>
  <si>
    <t>ctozNQp60W1f4Mzm521R0aQ7BeR5CHMs</t>
  </si>
  <si>
    <t>XvECFVTVAY0pQ6NFcdj28Q+V2tIqUMbo</t>
  </si>
  <si>
    <t>yG/E0ALwZjQUfu9isob7m9Yy4mLzlMoC</t>
  </si>
  <si>
    <t>cByjJt84v1WHlNOahoPAzvi9/os9eB0R</t>
  </si>
  <si>
    <t>hayx5nhlM160eYOvrlgqCWtMK0Ssdjku</t>
  </si>
  <si>
    <t>97Vm2ghnTUNJu9OFaq3YEJ2tNQzAODg2</t>
  </si>
  <si>
    <t>DNJeaHIWddYR69CjQZhigIpOwfdOOpAZ</t>
  </si>
  <si>
    <t>9hamWRv0Q8L17futKbMSVQ5oeudrBGSV</t>
  </si>
  <si>
    <t>jzZe/1EPSv/t4qnPgYPUASZbBU3+OQ4/</t>
  </si>
  <si>
    <t>fzsieGQFq3l3lVCeDZABmyNej4eV00rt</t>
  </si>
  <si>
    <t>A3ewoRazbCNs7xPpmFr3Y2mMS8W/kCwY</t>
  </si>
  <si>
    <t>8tWOQl6cu3LJwfKHX8JPRXd8LL/2hGP2</t>
  </si>
  <si>
    <t>WXm6W7dyJy3/84KYkL7MT+Zoprl4WDYH</t>
  </si>
  <si>
    <t>OtnbWyg7hV2NMcmPJu+/VNzg9BCdCehO</t>
  </si>
  <si>
    <t>pXBMMRbJbdJe3wpZtto1QmmdVjPdAZgP</t>
  </si>
  <si>
    <t>FulpY7LSsqPmlgjzGGDOxvGc9SxkZnAo</t>
  </si>
  <si>
    <t>vslA8JG24qVxhW0D5d1x0YuPgSIBKZl2</t>
  </si>
  <si>
    <t>5K4Cb/khS2CMgV+LF5BRxufX7L46GaAN</t>
  </si>
  <si>
    <t>37JYsirt6zfL+xHYaEnq953eAmHCgNpX</t>
  </si>
  <si>
    <t>ey6iXiJ7SKQ5SmS+Uc6mniAYLFzw/vmM</t>
  </si>
  <si>
    <t>xwFGYP1g6OnZr8+E0oRHYxh9EINcPu9I</t>
  </si>
  <si>
    <t>DNr64Y/tGrU51ls4h+Rxo5IzDKTbR51Y</t>
  </si>
  <si>
    <t>VGbyiwxPhMxBlY2E8xGujpqOoFuPr+b9</t>
  </si>
  <si>
    <t>/wXy0V7lcGIQqa8u3tzb11PVffGF5i2i</t>
  </si>
  <si>
    <t>Q8/KJ5hHGX8vlj0iPQ17L8UGO4CkIxYV</t>
  </si>
  <si>
    <t>YBzrt0AC9c5gtb6RLsXqzgPQMoGlDl2P</t>
  </si>
  <si>
    <t>G6p989iA8Rr24msqU8mPGlOrJQZowimf</t>
  </si>
  <si>
    <t>wLZ1SACfTgusEgU33LhLdmzZUN8zxSle</t>
  </si>
  <si>
    <t>/o7sy46uW7Eflnca/fnp/SLkjn2fCDpB</t>
  </si>
  <si>
    <t>POmQfVecaErUFCBxnbOU+eT9cIDPqwov</t>
  </si>
  <si>
    <t>fbANXhZVKcTJbeQaneqR9dtTeGHd//hH</t>
  </si>
  <si>
    <t>DduHlvGdKfClcrHFuDZAfgSlhTDgSUyI</t>
  </si>
  <si>
    <t>OWAkJRAUREJSw6wADN10vUO93ZMOpN2B</t>
  </si>
  <si>
    <t>9LPLprGaf9cLZlEz6zxEkSlyvVQTrqdv</t>
  </si>
  <si>
    <t>I2O+4OtN2Dy6FPNAy8Hw+VoVnnWQ+SYp</t>
  </si>
  <si>
    <t>FXpcPOSJwgCyfFJGXowvqeLY6h7EZT49</t>
  </si>
  <si>
    <t>el/DfE0c+eAkLSh5zM+D8wwZ1N1pKAkG</t>
  </si>
  <si>
    <t>pskvqFN9EXTJnHE+OfXlgkJz78tqpRgd</t>
  </si>
  <si>
    <t>fpNIS1kQgpCDLrcuZDj6P+DjrHhWawTy</t>
  </si>
  <si>
    <t>9qexvVwBmfekTehSVUjtXrfd1ke30fpM</t>
  </si>
  <si>
    <t>B58gqq4C6pENnXYjrsQuVrsSmoi0B8uS</t>
  </si>
  <si>
    <t>hFA+AtKNyPfhA1APNFavtB5GInBW1+IQ</t>
  </si>
  <si>
    <t>qU9ww+ZsR/Xfyo2MmBzsCku6OD10psW7</t>
  </si>
  <si>
    <t>fs15P5lrXcpg6uhG6Ks5CiMlFZiVx2QE</t>
  </si>
  <si>
    <t>AJCv5NUHNSrTJGuqYjnA8on8bvqe7B3C</t>
  </si>
  <si>
    <t>NSMLQBWmXpthOt63UKP32U6OMl45A08s</t>
  </si>
  <si>
    <t>iSN4pYP/lgQLQ3WNQj3Wb1NmvEi1ceZv</t>
  </si>
  <si>
    <t>ynw1iqshh/z5GvuLq6qPDJrxSNsLCEXN</t>
  </si>
  <si>
    <t>IjsC67NX98Hs+5S9OVilLLZ+Sxj4Nl+F</t>
  </si>
  <si>
    <t>i33IAIsXBpBUi55YwN5gm1O0x7V1iLlr</t>
  </si>
  <si>
    <t>blR55hSDBdZMNxB56mpjsZhW/9x4C0y7</t>
  </si>
  <si>
    <t>u58eNf0Y7ajtYUKG6VYptzw0HidrlFRW</t>
  </si>
  <si>
    <t>RjoSnXSlbl85yIRikhoBMq8y2lmg7pON</t>
  </si>
  <si>
    <t>lHF7UOcfv5EvTjUWCsEDaA8eXjQaG2Ie</t>
  </si>
  <si>
    <t>Bzf0P7CK9SGj8KC1ydFpaFpudIi5mF8m</t>
  </si>
  <si>
    <t>h1r1RlmODFOTgo2xB9KjAUHrKZS4P/Jk</t>
  </si>
  <si>
    <t>wkZXc5OF8LxO5nON7PGDwjxAvfqFbPRz</t>
  </si>
  <si>
    <t>dLPvoN363BBR+iqgy5VG75z1SFUrxRFW</t>
  </si>
  <si>
    <t>G6RfwwBqJqbSr2ZJvuEYf8KJxlLQKdAH</t>
  </si>
  <si>
    <t>3OcVby6PTnDf70+ftKL1B7HC8xHduOJ0</t>
  </si>
  <si>
    <t>ZZE679mrQve4awW2YzpFDzkV+fWvKisa</t>
  </si>
  <si>
    <t>jAjg13VrBtraITbQogaUzf99gu0thb6z</t>
  </si>
  <si>
    <t>oc2Yc/WuEcSMc48+8YNaLe2BZ7iKPFV9</t>
  </si>
  <si>
    <t>abNS9NqIG1jtk9ZECNOhRwmr21tYpwVW</t>
  </si>
  <si>
    <t>rvqVVv2sDmHFex38aQuevADcqsWKay1H</t>
  </si>
  <si>
    <t>O3h57YNcos+G58sJ95uoDAKaKN7MtuPu</t>
  </si>
  <si>
    <t>ZODpCBDUM+byC8fNcHtfu1+SMmup8joW</t>
  </si>
  <si>
    <t>jFs+NAsqrIVClu6ZKvVqtC4k2M9+JK9k</t>
  </si>
  <si>
    <t>x6PQ34Tpye2u652CCD8T3Js4PrOEbs0e</t>
  </si>
  <si>
    <t>uYc+VbstAoPRf/VzYlP9v7+KwB0pUxBF</t>
  </si>
  <si>
    <t>dgM/EyZKt8Y93o4I4kSLh5xN3e7i0I6I</t>
  </si>
  <si>
    <t>7KTftk8x6FUK1bnRSPvlV/VNfolCUb/e</t>
  </si>
  <si>
    <t>mBAUgsm3NYyYrng63eiwM54oY8O3b4su</t>
  </si>
  <si>
    <t>WqWw3hjbfsTnPyIU/5j8mUomscep8NaF</t>
  </si>
  <si>
    <t>9GuspVoF53+KYLoDhsS16gHgcAo1AuM6</t>
  </si>
  <si>
    <t>1DnsX8HgeInBRSK0DV3SJ6n8FV3I5EYP</t>
  </si>
  <si>
    <t>KaT3VjnOVoZHMA9X8uNPpvEv78SwtGyY</t>
  </si>
  <si>
    <t>XWkw1eAUU1uvLOQID+PrhtM6cVGOEFDq</t>
  </si>
  <si>
    <t>G41jKLcn02uncB70Mg0fWkQCl0COyIN4</t>
  </si>
  <si>
    <t>P4QHoDg4qzOpdthYQshx+E9F7GPVuyEc</t>
  </si>
  <si>
    <t>UXJ+KhK5ZgTocHmRZXWnnI8bbmKqisDn</t>
  </si>
  <si>
    <t>zNlq6juoo6XvhEQMGE7mjms/iqt6tN6c</t>
  </si>
  <si>
    <t>7PYM9cSWqwxuo3UxiXFJhOqLMM7/ZXjh</t>
  </si>
  <si>
    <t>b6//0h4XriepYrqgV7T6a0LnFUlShgY0</t>
  </si>
  <si>
    <t>QEDbJueogKpJiw055353HMpNt5rV8Fk4</t>
  </si>
  <si>
    <t>+0ZvTMYeFaYi5fU7ra+aY4ny3iwKeFo8</t>
  </si>
  <si>
    <t>ukRPn864iqNB2WNLyA9D6y+ktM+dLtIA</t>
  </si>
  <si>
    <t>LLmUqR0ZSNoJkXhBk0aDNjQZ47WLwldf</t>
  </si>
  <si>
    <t>tfy8XUPThQqsFlfd4JBj/9O2VimqVx5N</t>
  </si>
  <si>
    <t>ozGV7CoKhqV20lda7uiBTx7qbGcm3ubN</t>
  </si>
  <si>
    <t>N/KnviGV2lLSxecoyhZ70beS+7JRdnHp</t>
  </si>
  <si>
    <t>Ie5udVuhCCLiUm6J3z9i4LJNQvdkTLSt</t>
  </si>
  <si>
    <t>Xik6A9NRE9/DaaxmrogkQHM4eSoTSEdU</t>
  </si>
  <si>
    <t>zVqfZfPNsiMfLRtEssBl/AlBi5vNNHZe</t>
  </si>
  <si>
    <t>YkJkTIOvnLWpvGJYju0dI1uS30U/wKNw</t>
  </si>
  <si>
    <t>X/DPrIfN5c5DzMERvGx+L0/4Kub1PcG8</t>
  </si>
  <si>
    <t>HsWnh+84elBnaCjjPtuw/Iwh/ie8rzaf</t>
  </si>
  <si>
    <t>08TBsrC6Qtn1YkItupq1tYb91mQPaPZH</t>
  </si>
  <si>
    <t>hwV/F28jI9S4c0rlJoFg6OqBn1xvTbf/</t>
  </si>
  <si>
    <t>xIt0uFzFLukT/cxFcweKGjX6++gGx9B/</t>
  </si>
  <si>
    <t>LUsEAXVw7vg2BPkTDRoWsljpgEj3zaQQ</t>
  </si>
  <si>
    <t>wAvU+NUkRdKB8lDr9tyIZeqWsfla3twc</t>
  </si>
  <si>
    <t>+PdmHYIUz+/ev8hRyG9JXkiDi0mpbsVm</t>
  </si>
  <si>
    <t>oq0qeLI6mENsC3NtdJUG4ZGPJnHILQdL</t>
  </si>
  <si>
    <t>p6pl8r2OX+54M7T5vXOtkq27vDXvIjt4</t>
  </si>
  <si>
    <t>E8O91qW+wdnISkx2Citw5allMSGD5eL6</t>
  </si>
  <si>
    <t>3s0U3+s4S1A0CbX/NoqMyFK4wg6wikYh</t>
  </si>
  <si>
    <t>Uu9x4GFV4BjBp56LM0rsCWv2irHUZWzP</t>
  </si>
  <si>
    <t>vGnYnaMVWb2JaG3hb2aHzq/quswT5ScC</t>
  </si>
  <si>
    <t>njFnFW+ip8kkamhDZIX3dFnGA7/KHOeV</t>
  </si>
  <si>
    <t>AuaIkdJx515eEpqMlaHBinWVmIJvsa9d</t>
  </si>
  <si>
    <t>faJkPwmZGnaD8UhPJlf2UyHTbgM5mwGE</t>
  </si>
  <si>
    <t>h5uD92UDbGGqm2ZKgStMWAkceDZvnrUV</t>
  </si>
  <si>
    <t>MI3sbG3wDlA3yMRJbtTAq+ngcb3cRsl0</t>
  </si>
  <si>
    <t>UaoAcH5hxgUoL3gIYzExdzj+sJLxL4my</t>
  </si>
  <si>
    <t>j0i8r7kHj6gMmCoHB4QbtGOU9Bx3kuEm</t>
  </si>
  <si>
    <t>oAcX6pEbh41VQ2BP7KUL/Nj0O8NDjar1</t>
  </si>
  <si>
    <t>fYyvEL3Gs9DyRXmQCEgqRWwt9Uxeqd43</t>
  </si>
  <si>
    <t>3DSOnPlXkcK3+0BQBU3uelyCwgHbq7mf</t>
  </si>
  <si>
    <t>e/rpdHqyTDhSYEkkRGdL5SXufF196wWm</t>
  </si>
  <si>
    <t>JWG7+HwzzjHrqrVro+qA8031RWFvxIvx</t>
  </si>
  <si>
    <t>N+Gj+MZxNSwReDEYqFzQEhGxrggHooBz</t>
  </si>
  <si>
    <t>eroYgfRq6EM8+PVfLz2ibZS1dhLdLqL4</t>
  </si>
  <si>
    <t>XLMdU/QsgDeQ9UNcgY34itTT9wEmhuFb</t>
  </si>
  <si>
    <t>CejxYDe3T6rW5w67QQHeaLaOtxvudlfb</t>
  </si>
  <si>
    <t>Jeon+HmPnVD7I2Tg9R/Ob3i2fPmCDSon</t>
  </si>
  <si>
    <t>/ZJ4wmaQ9dORRP5yH7VZ4VDcDzbyPxT8</t>
  </si>
  <si>
    <t>s2JP5zSIkXFZeX0NN4D4047EYT5y0TKX</t>
  </si>
  <si>
    <t>iz4dvOES7G6QELXciF1dgVm0jGvnz4Xx</t>
  </si>
  <si>
    <t>pb5BXvBytpr0S5N6fgvy2qkRhS0KwDlC</t>
  </si>
  <si>
    <t>N4id8Ei+0VFrpS0pSPkSWM1QeK+Crblq</t>
  </si>
  <si>
    <t>1clcKwmRYeEaX7MKoXQoVsWMkzXCklb/</t>
  </si>
  <si>
    <t>iKEAAciaABjzTNHcK1b+Ufl9yQ1M2IV1</t>
  </si>
  <si>
    <t>4yiRMcow9PgTHYcw/D2yjpRC7/aKRFcJ</t>
  </si>
  <si>
    <t>MJPqLfS/mkWsNI+L3gPzx8gM7G3Ep1KW</t>
  </si>
  <si>
    <t>Kko93paK27czdp3T+Ad00xVKxgLtW6Sk</t>
  </si>
  <si>
    <t>ZQkufHSkTX2G+LJpaES8x0E1dXc3AXe6</t>
  </si>
  <si>
    <t>rh8cymsS4MKGWUyOTeoiBvS4E4mTF/4G</t>
  </si>
  <si>
    <t>1DNTPvpX8TSUztKZoHW6Q46kloYV9txP</t>
  </si>
  <si>
    <t>Vr8qQ9MxpT9m3JpMfgXX8P+AKww5koDo</t>
  </si>
  <si>
    <t>qKCiVIkO8tWcy2hiz8VlxIfna9cmcglq</t>
  </si>
  <si>
    <t>R4/VIzQx23CVYqWpcyfz55eK7sLOzprH</t>
  </si>
  <si>
    <t>vd1h+XVAgk9htGxHidoc1TOTrh8bg6k4</t>
  </si>
  <si>
    <t>IFJ8P15QUMJSCNZGV60Symi10hVRn8Q4</t>
  </si>
  <si>
    <t>pbNZyj45eWtup/gFmoD4/kA84dVMEFrZ</t>
  </si>
  <si>
    <t>aWKQ4gpRBesm2Z+8xgpn+9Bw9j1Rks+b</t>
  </si>
  <si>
    <t>LURXT/ZLtpJtZyXABWdSIKivZ95/t6qV</t>
  </si>
  <si>
    <t>LWwaWCuNCeKxW3n0aFI/wGA9axp7J9WW</t>
  </si>
  <si>
    <t>/wwXQ2bR+glXd8dWvxnrBP8vLf+y+dQd</t>
  </si>
  <si>
    <t>bjqyOH7IDxFdT9xjpup5QzUTq4LVvtfn</t>
  </si>
  <si>
    <t>8ccSL2I3eyJPdfISe1vBemrfzLgS/lGC</t>
  </si>
  <si>
    <t>1DJY5hTn6vfr9vayw93AmYTmi4v/9djJ</t>
  </si>
  <si>
    <t>D/3YYZEwWmHkHU+eTKMLNj8eqpNGykHv</t>
  </si>
  <si>
    <t>PpQaaTpgHPqbdmxVs1yh6JrXyrAgYEOt</t>
  </si>
  <si>
    <t>WXpTswyTc65zOkgVgbdL1MLk0jmrlIUW</t>
  </si>
  <si>
    <t>SJk9sD9v4nOe0fzBI3b0IJ76/xhrRjvx</t>
  </si>
  <si>
    <t>LigVwDHCWn3moQIt6TunFz1IprFMimYi</t>
  </si>
  <si>
    <t>jBVHSOdbdFDhrVvAhNS9ca4LwWYgP+0/</t>
  </si>
  <si>
    <t>vA8XByrJErHzPCEQ0C9R1x+hpFdG/Oys</t>
  </si>
  <si>
    <t>1SceviHutrp+Yt7JFL1IRB5uerjKcjat</t>
  </si>
  <si>
    <t>6k1VNUsA8l19h4vHycbtkQRwrRyOUCa1</t>
  </si>
  <si>
    <t>OUPWFw+PGIHNVaNDFOAyp1MGHeDK7Lig</t>
  </si>
  <si>
    <t>T4StP/3QktqnNVBhTD+b/dqKtfZo57g/</t>
  </si>
  <si>
    <t>IQEBb+URDM0qIZa6h6fPpElp3pT+5eU+</t>
  </si>
  <si>
    <t>KcJI8/2v4xObEhid7K+684w/MVKWsCiE</t>
  </si>
  <si>
    <t>TDcpbK4s+h0RBxLgCOVD7cIsXsT7/szI</t>
  </si>
  <si>
    <t>PzDTM4AklfMv249+yx6pX1BzRweSMo/I</t>
  </si>
  <si>
    <t>54MS6GEuhwLBP4zog400sJbKdMU8JcWo</t>
  </si>
  <si>
    <t>LC8Ce1i9Seq6yJnkbQ7FufHhkyE6bW6U</t>
  </si>
  <si>
    <t>DlFAsQ1tFFDdRTJGbtZ8OKjqOU5F6A7Q</t>
  </si>
  <si>
    <t>f9GX8VxLsWnE+XoZVIHyPGeU6mVtsQcv</t>
  </si>
  <si>
    <t>alC+BsJWmDHkaVfwJKngQCubwkLy1vpI</t>
  </si>
  <si>
    <t>NiNtrhV6o4Vehr3f0ZtDEUK53Jv+lU3Z</t>
  </si>
  <si>
    <t>09EtfyZrU+sCgp9fi5UcE9DA+j4OxZER</t>
  </si>
  <si>
    <t>eciY885rru7dbxsyzjDPjsR9epQOVyvv</t>
  </si>
  <si>
    <t>xxlm3LqdbiMbcJAI9rSDtsyW/f3F1UO9</t>
  </si>
  <si>
    <t>PLUTe2PaqL/utP5kbCZpPBbNmJ4t3Ya1</t>
  </si>
  <si>
    <t>z48zfNP96TFvIQxXBnRL7cBOnm6rB5XG</t>
  </si>
  <si>
    <t>LEhikHO+QoX8R4IC868nice8LKbdokP5</t>
  </si>
  <si>
    <t>yNaFFwLosMhTwxVL0gZYIoTXQMpKpqSz</t>
  </si>
  <si>
    <t>fztRPbtRXE5Z8KhCtY6BASTX0DB1xC6c</t>
  </si>
  <si>
    <t>iccY1WQJIvBo/FZN3xNngFW7DgVMI13X</t>
  </si>
  <si>
    <t>z3aBl0MlaCqX+z7KwgnAXYqbAk7eMBBe</t>
  </si>
  <si>
    <t>tlMvb7M0GXFu9Mr6uVBgaO0XFb1NLjlL</t>
  </si>
  <si>
    <t>SZ44/3tiNvhrpZ6vmrp9sP7UvyJqF/pF</t>
  </si>
  <si>
    <t>bx99RIggeuIl6vDNXJ9gtD6bqCWmZzkS</t>
  </si>
  <si>
    <t>sQk+QWWJ4g+mZG2oYZhZ1n/Tg+4MlqTu</t>
  </si>
  <si>
    <t>vkRYyKLCo2kypmgzTF2NsP8Bjxg9D2lM</t>
  </si>
  <si>
    <t>UMl33k8BaoK4ZLjxJBoqAet0LeIcrkqL</t>
  </si>
  <si>
    <t>ZSY0ZtsRWU6j4Mouqc6AwofVJJf91ZnM</t>
  </si>
  <si>
    <t>iEh8i26NwsTczfhNVhXIVNrT7MkMZQi4</t>
  </si>
  <si>
    <t>jKSqxpxpReSSpWDjyEhNBI4kNpdWtduk</t>
  </si>
  <si>
    <t>7Bz6MIBUSzhCawOCWzxZ8fyIh8+0vqf3</t>
  </si>
  <si>
    <t>ybs8BWxBtg3wXd5YF0lJzfBvmbZZLD0n</t>
  </si>
  <si>
    <t>DjEPqIcJDWTlUNMXbFAHC9g1lfAUf2dI</t>
  </si>
  <si>
    <t>h3Nt0P/Ymvon6g0XEJtTST/ZAmWVJd5f</t>
  </si>
  <si>
    <t>/7stBVZs3TvrsLwbs95MQSz6uKYp2n99</t>
  </si>
  <si>
    <t>f3V2fAMVg6b+cdKv+IQKCGibLQKPhU7V</t>
  </si>
  <si>
    <t>bTAdRYC8wlQSBlesfGHyGOOJDpu8+26Z</t>
  </si>
  <si>
    <t>tT5kpWr3XSdwJbqr5CD2cq/i8vY6Azbz</t>
  </si>
  <si>
    <t>E1K1uFDmsZ9rff2VgUuWImB96zhh7KNg</t>
  </si>
  <si>
    <t>ZWZcUklv9EkMhJ5To6cdvdDvyV7MoLsi</t>
  </si>
  <si>
    <t>G7XLEB55N2dtzaWwAaxvAJHyiTMb6a4+</t>
  </si>
  <si>
    <t>3xJcTvkO/AKgMlNDT3xYxtzSbjEP24PV</t>
  </si>
  <si>
    <t>ywcBtz21ER9F6vpheLpRSKjaISF1VPf7</t>
  </si>
  <si>
    <t>xNYp+VNhgUnIvoVmyrXPLOhBS3Au+cZN</t>
  </si>
  <si>
    <t>MQkfDeJS4V37j+bK8ttoREWpFKG0rA/z</t>
  </si>
  <si>
    <t>KDXUCxtWmcWeEvXqsDgd73UiZDMj1kbj</t>
  </si>
  <si>
    <t>f45WZmFvDqw69HQwDnEgS+t8/wJjeWes</t>
  </si>
  <si>
    <t>PVyCEhTA4QNqZvn2U67L0KLQpPzf6SEF</t>
  </si>
  <si>
    <t>M3rvZtuzp0+pYnIIBL/KRz+HRAkF/NsP</t>
  </si>
  <si>
    <t>IPJHU1/d6DAa6EW9tAIwen0hgpWOEGOA</t>
  </si>
  <si>
    <t>Y0tvBbqAjiOT30xkScXRbR1O3w37MZm4</t>
  </si>
  <si>
    <t>PpStrmo0vG714LRC0/AakS+iDFolS97Y</t>
  </si>
  <si>
    <t>LmGu13aN1mbtqkJH6QlnHA74lni4KaYp</t>
  </si>
  <si>
    <t>FkI0FzPf/0hDXgGR3eE/XjlqwNWNpXqK</t>
  </si>
  <si>
    <t>tKXkg8Ssjq8SXn7wSXvCNy2yZ02ga/OY</t>
  </si>
  <si>
    <t>W9KDLSdX7UYjO/iaHG+6PuwiYjRzCQLM</t>
  </si>
  <si>
    <t>2yhmNDkYGGDSyhYbk/pAOsZdoXYmZ5HI</t>
  </si>
  <si>
    <t>/rZ+MUCwLpt35hi0xn1m79VY57ERJw7R</t>
  </si>
  <si>
    <t>dqMSsG8hI3i7LXQ7sCZ/5M/Pv+Zqr+2K</t>
  </si>
  <si>
    <t>wQyQX41rjNZSaG4ugrKU08xO6axJqb55</t>
  </si>
  <si>
    <t>e6McV5g8JJ60/WitlUonTRAUxqNUynRv</t>
  </si>
  <si>
    <t>h6ct9MkJT4RgCd3hkt5K6cFOj2lUCbdY</t>
  </si>
  <si>
    <t>9fAiGGm5acNg2lx49oE83ppfFn/QQHgm</t>
  </si>
  <si>
    <t>ayV509puoW8gaSOoLr3Ig3iRotKCSqpd</t>
  </si>
  <si>
    <t>bUDCtxPiNX+N49+oLAocT86mL+Afqbft</t>
  </si>
  <si>
    <t>9ItyeCoVv/h5a1Bei8p3qx0R9RylODPF</t>
  </si>
  <si>
    <t>D7g0MHIziEimDkdL6WIEyINirJM6Ijhv</t>
  </si>
  <si>
    <t>g37/19gn7JCWXWt4A8aZdt1a8EoaAVVX</t>
  </si>
  <si>
    <t>lmD1c8cHZ4xQKxqmBVF6fZVeQVLSe3GN</t>
  </si>
  <si>
    <t>lErF2c1SmmwogKbcP+fuT7Se0AyROry/</t>
  </si>
  <si>
    <t>fhkARcoL+OeFG62Ejy7t6+Cy18pLLUsW</t>
  </si>
  <si>
    <t>Hr8lOdnA5BW31MGFu6n68OL4uH4iRz0i</t>
  </si>
  <si>
    <t>5Gnbq7r1V8gdRTdUSMQ+hwvmb+q2WpAZ</t>
  </si>
  <si>
    <t>9radi7SL38m1gQMnhoV85KBG+VpvGYuu</t>
  </si>
  <si>
    <t>nRw7nIrI+MVl5Y9XfaDaUdI0TQxi4CdO</t>
  </si>
  <si>
    <t>UPTrJLqwxQgdhSP2gmIfPAyutWg0E+3z</t>
  </si>
  <si>
    <t>wSejUSL3IYrYa+STGJNnAwWf+tl9vIkZ</t>
  </si>
  <si>
    <t>5MHQJfO+o4gMHJ8vBT0oXR+sgK4ir8L9</t>
  </si>
  <si>
    <t>c5pOupdCAe+XCjbg/3ddL/icVdcagWwH</t>
  </si>
  <si>
    <t>Gt1s5vCqnsbh/iEsvAsVnOj+nJ1Jdfu2</t>
  </si>
  <si>
    <t>83dpUImf6FUBv4bpwRl5CNk8LA2dmKRu</t>
  </si>
  <si>
    <t>rT8b9tYKzP2X6SumJoOlTMWgEIR8hUeA</t>
  </si>
  <si>
    <t>atjVGAwiz9b6y0yP0SwbkNLbUP6fBNby</t>
  </si>
  <si>
    <t>NDYlLjWrxMYFo/bvfljJugJ4TXOwh3bx</t>
  </si>
  <si>
    <t>v4KpHG1Ows1ASKFSqWlFUtuB6vh/u97L</t>
  </si>
  <si>
    <t>dWAQ7q/LsRIqywlrF1HwiqRJOUfsWn+0</t>
  </si>
  <si>
    <t>WqeV6TIqxKqBNrC6SNJ+YY4l1LC6tkoO</t>
  </si>
  <si>
    <t>8QlPS1eIwouRFWegKq3zzEBTXSsqixCc</t>
  </si>
  <si>
    <t>64tFjuov2y9VptDuFqp8J6RizR6pbK8c</t>
  </si>
  <si>
    <t>YhNa//+aKyfYn2txoepYkbz+bgjQBxaV</t>
  </si>
  <si>
    <t>YkhTUruQGi4HA4LbQOZG0xSJhvQ/ttkt</t>
  </si>
  <si>
    <t>wHOmr1GJG6RtVA4nP8szoGHFn2BAHTvJ</t>
  </si>
  <si>
    <t>nh07ngH9V3pnmSKfmg8mPmrHPxzQtWBV</t>
  </si>
  <si>
    <t>hEiiUi7/FJ+7RToJAoZnZOTcajCsO0Bj</t>
  </si>
  <si>
    <t>zzflpdgww250a4j3mQMtQV473KkldwEr</t>
  </si>
  <si>
    <t>WFc6RPW55kaoPnpz5I+dra5tO6GtDASv</t>
  </si>
  <si>
    <t>kIecElDV/q5WY9WXvHwH31Exr4iAjgf7</t>
  </si>
  <si>
    <t>sEgbnaZIRFt+mez5b8eIRovRex7WUEZS</t>
  </si>
  <si>
    <t>OS+7huknhP/EYGAZz352WEh6dmi8tNzg</t>
  </si>
  <si>
    <t>usddK3lvTy61ByZpTq/0XttMsjLR47Ok</t>
  </si>
  <si>
    <t>x3URmuFHT4doZAOutqc6hRNtduK/WDMc</t>
  </si>
  <si>
    <t>T7kF4e0uY02B6iR7En2dC2emm+AkiQaz</t>
  </si>
  <si>
    <t>5pC4VYgbAMhjG2gxM3Wvvf10m9qpccuS</t>
  </si>
  <si>
    <t>LW5KHyCUMTNAJ0GtYnRC5lOsn1zMX6s1</t>
  </si>
  <si>
    <t>6VfOwEqzqfErwEoPTqgKfQM7NkMPrPVK</t>
  </si>
  <si>
    <t>68UObpMZHeXS7NxqvSGnj2L5/rhGXo2m</t>
  </si>
  <si>
    <t>JL4zBCW3IKZ0gS3JxHw//FY26RO6EPtW</t>
  </si>
  <si>
    <t>up5WliGBAtNtBjMfpZ2ap1UdepTpSYQb</t>
  </si>
  <si>
    <t>BN7rcTaaSV3ONpzrQisz4viwveC/1C61</t>
  </si>
  <si>
    <t>jucpjid8xgkdzEVEhZrROynUjYjHsR+Z</t>
  </si>
  <si>
    <t>AdqctUESB/DUNZuwVaYfoQQoDLDETrdP</t>
  </si>
  <si>
    <t>qrSzJJOG9bKkHZeeBTNLmkapvH7ZCtQZ</t>
  </si>
  <si>
    <t>t0Fmf7i5nzDdqBYYsNOCrpqoA3Bla1Jw</t>
  </si>
  <si>
    <t>sF2w771x57HbrJJi9rJB8YhTsqJywOAA</t>
  </si>
  <si>
    <t>YvLFVaZjP76j3Pn8lG/eqJer+PGKGpUt</t>
  </si>
  <si>
    <t>CkTvVmX1J3yy5iMt259bZQvmDX/sYcLM</t>
  </si>
  <si>
    <t>Uq5W+9oiYSUybDoNZTDcPdeIV6OolQtG</t>
  </si>
  <si>
    <t>bUFmNjswMN7ICe3d4R0bTsXuVDiU42Ia</t>
  </si>
  <si>
    <t>DW1/VOVwzME+FEkW/+n+0hCo2X6OZhYB</t>
  </si>
  <si>
    <t>ERxbB9jhCJVg6t+OdEIosOW7BLR/RR3a</t>
  </si>
  <si>
    <t>fFC7KIJOiRsda2QHFNHyBo68lc1QGVia</t>
  </si>
  <si>
    <t>djnc7zjWL9CbfJzYbbB/9eI4wHdrZNO0</t>
  </si>
  <si>
    <t>s+aygsTpUAPdEf7sdKHBUT9i7n0Yi6uE</t>
  </si>
  <si>
    <t>dzddnIQbhszbboq7svEZKKH+j5piUVql</t>
  </si>
  <si>
    <t>wO1nU2I+e2S4nwU9eGUTBoTbn8SkGtRa</t>
  </si>
  <si>
    <t>zUy7Hec39bBIPZHi5nIVniiQTH7EH9yT</t>
  </si>
  <si>
    <t>iKv9ePhTXjnLIWLeJW4+impLKwmojK+L</t>
  </si>
  <si>
    <t>AYHXaFqboeDO+GBr4rVcm89uBYXBDKtZ</t>
  </si>
  <si>
    <t>VBqhT6fcu6rM+JzMoiN4RDY47D3M0m1O</t>
  </si>
  <si>
    <t>6BQF4981Lwse9HAtBGY5yqu9onKwqjaX</t>
  </si>
  <si>
    <t>e/2wHQBjx2PzE3TQcVvgERLoBt1NispE</t>
  </si>
  <si>
    <t>XuSl0y0NNVdlypkNRP+R4dvWrSJGoorA</t>
  </si>
  <si>
    <t>/66aiU7Aroap+PeNCY1j90ViXerP84Vm</t>
  </si>
  <si>
    <t>7nbd9bVbwlqrTphXKsslksLiF6NPZJ60</t>
  </si>
  <si>
    <t>uIDGTfITYPqWJUo0b0C7D+hK0Nw5OF3L</t>
  </si>
  <si>
    <t>KWYVvc0YRV77MqcMXRHPlx4BWMjAKNvD</t>
  </si>
  <si>
    <t>8Qu7rkPm2haNxVcHhnLUbu06Ga5aEWoM</t>
  </si>
  <si>
    <t>4mQCyC1v77yxjVpQi286n8OOg4DJumrI</t>
  </si>
  <si>
    <t>8tQuCfPQnJ/mfnnzKsKzCxuiJo1EmH/j</t>
  </si>
  <si>
    <t>lYF7ckPtha5drRZYKUiBj+V+6L0jSmh2</t>
  </si>
  <si>
    <t>xn3z9CWXBQlsHXEJ+DuEM/vpDE3AKReK</t>
  </si>
  <si>
    <t>fY52cf8c5/CHOmlSeUJdSvPRIb2CxmwG</t>
  </si>
  <si>
    <t>AJatR7/oVxQFnKGAV/oCkcupUfRCGZ+c</t>
  </si>
  <si>
    <t>dLVlL5zZEMX9Bd+J4JlRwmwbz6yU0wzQ</t>
  </si>
  <si>
    <t>buixct8fr3INrneNcyoS5TIqpWpujBMK</t>
  </si>
  <si>
    <t>IkUuQZOeaW9KHYbtQO7IbXVRWhBAtmu6</t>
  </si>
  <si>
    <t>USmLj/SUgkCRn91le6yR/7/Quv5l0jen</t>
  </si>
  <si>
    <t>ZAAIaJtuK454yKm7PkboZXQ/kV/H3Ra/</t>
  </si>
  <si>
    <t>imBLetfjGQPY1b4k2moAo4XDDo9ZOyCb</t>
  </si>
  <si>
    <t>MWXqSkkfBUfNDYdwplCyPhJGe0UIeF5h</t>
  </si>
  <si>
    <t>f/haYfPOzMOfemTzuEXdbCVt3jWkNA2z</t>
  </si>
  <si>
    <t>CoPQqjD+TyG3fqK9eiLHVYOHfvy1bWFX</t>
  </si>
  <si>
    <t>B9ZN63RTeCUSRiYs21BxV17+VN5lUNZc</t>
  </si>
  <si>
    <t>rfXyxr4DgTQEn7X7UUk3XqGqt7XIQEgP</t>
  </si>
  <si>
    <t>mfQ96HrtQSuFjYUdqSKdy9irzB+TQ0C+</t>
  </si>
  <si>
    <t>7k1UITSEXU3xwR2FQ2JQBR4JUUZAnYXW</t>
  </si>
  <si>
    <t>i7TY2cag08CQSQcUGTB67Jf+Dzc2gD2/</t>
  </si>
  <si>
    <t>P8bsth3aUMSuQKpJ4Flui/FeWPnZkQbl</t>
  </si>
  <si>
    <t>siPQTRp2BWwNyJxekLeOo9ZNKKf3ZS5T</t>
  </si>
  <si>
    <t>89qj+20K2n441M8Qj8jJjhwmxKXr4M02</t>
  </si>
  <si>
    <t>GiXgF/gTudT16R1h6bij8vLs8zU+64il</t>
  </si>
  <si>
    <t>cXcj3obPYVIN6FY5IS6V9hyBwduXriWa</t>
  </si>
  <si>
    <t>Iq1F8I0Jb5JASegeWK0QG/u336NMN60F</t>
  </si>
  <si>
    <t>iCW0njeINSKS+zqMIUujDjxJ1NMPnRWY</t>
  </si>
  <si>
    <t>ZmmC5rFQMxWW9C5JdkRmoCuYHwVPtp16</t>
  </si>
  <si>
    <t>kt/C4zrIdkTVp+4Qn7WMv4Q1xw1rGQIR</t>
  </si>
  <si>
    <t>N1JQ7Ow51U56HAAdQO0RqUFy4TQqLZwK</t>
  </si>
  <si>
    <t>jfKPSyrGFYQswpwb8TSUZOaGJa8rWxvb</t>
  </si>
  <si>
    <t>y5pkpolg33XpCGleaUdLDEURqypjlr9Y</t>
  </si>
  <si>
    <t>6p1xQCGzgxUrcRnO5YM5+jDKzfZ60DDl</t>
  </si>
  <si>
    <t>O9gpvY6OvcH5scLvN5nbZFhl9mc0CdCV</t>
  </si>
  <si>
    <t>pwneh3N2w4QL0ra+2VlcuBultQLZ4SS3</t>
  </si>
  <si>
    <t>0uTIP7Ipl6uhccLQMw8x2I/rekO7JVGu</t>
  </si>
  <si>
    <t>ucfN+gY8zq4cs5H7CDwiN4i930Ss+f+K</t>
  </si>
  <si>
    <t>T9JVo0GTLI08pBFgDmdkxjXnCvLm0m1P</t>
  </si>
  <si>
    <t>KasHaJTbI3PM/H2g6RC8BdCC6JqQLgDF</t>
  </si>
  <si>
    <t>rsKTsXLx/C8SWYFG5vdFZINCcrxU0sty</t>
  </si>
  <si>
    <t>GzIAgN85Y3TExHOv2L56QgerL8unz1mP</t>
  </si>
  <si>
    <t>3400/cUZ2zJ/FT2kQxz7L4LzXZk/A8mb</t>
  </si>
  <si>
    <t>UQTfvLyPoAnx4Ey0vjTrC5RP/HhlF2HK</t>
  </si>
  <si>
    <t>YFG60BlMHsVpLBN0FVXJCpln7gwcceeg</t>
  </si>
  <si>
    <t>stvZQ+sp1a+cGGaKSjiVkzQzEhcbXVxr</t>
  </si>
  <si>
    <t>Z7ADFNdPYtdOgqK3Xyxb2ElHr7taDmJE</t>
  </si>
  <si>
    <t>4fpI2Iyzng5VSFPtGXFtyEcjjtWmSR9l</t>
  </si>
  <si>
    <t>jeK0HyizYXPqcANyN0drUTjGA49W+MdF</t>
  </si>
  <si>
    <t>UYSbO6nUP7Udu49I10KDqpFCiQ5r1/F9</t>
  </si>
  <si>
    <t>YHE2C2EdF3I1+in69YBYxh7uhrgDDO/O</t>
  </si>
  <si>
    <t>b+/QwcPUBaSBF3PKWedEGZ61SlQKQ2Q8</t>
  </si>
  <si>
    <t>/uLlSg93vfJkZcSXiOIucu0Tc9ovkfGB</t>
  </si>
  <si>
    <t>lKBZYcyr/2AGFhQDubqPVv7p7UOu/ofh</t>
  </si>
  <si>
    <t>HYMW07t677fQQ8vCYDupj2s+KiISPMzH</t>
  </si>
  <si>
    <t>nrL3YPVw9uSe2m7WbRH5mSnKygQRxDwc</t>
  </si>
  <si>
    <t>SeubZP/b8muEUc4O+GgfaNVcsYA18Ywg</t>
  </si>
  <si>
    <t>td+eO+/CIk84/I/mrv0WPUSiWhHfdb+T</t>
  </si>
  <si>
    <t>sDLTkrCHE8fLat3QFM8KL2WuR9jHSdTp</t>
  </si>
  <si>
    <t>OLQ3/f1AY1VqIbZvbWzBxEAPG6hqWaRw</t>
  </si>
  <si>
    <t>2pRvHPZSydHa4vRI72mZqkU0L2QtrhS5</t>
  </si>
  <si>
    <t>A4SnCe+x0kn+QUKJ3Qz6KwAuAuBGT/Xs</t>
  </si>
  <si>
    <t>59CATnuE0JV7dUnNXKy0cCVEtqEP0XtX</t>
  </si>
  <si>
    <t>Fl5chB2YJGeblPMHcR18nM0O/zFLFjGY</t>
  </si>
  <si>
    <t>DJXaCFnIjCnOVGCF48p4wh5nY4PPjsDY</t>
  </si>
  <si>
    <t>haoBRyvcd0qbzZ5Occvjo1vqAA0TCrOx</t>
  </si>
  <si>
    <t>NfOrby5BY6WM4CzsjV5GEw69BjjbnguJ</t>
  </si>
  <si>
    <t>vMZIt+T93R5FkVv7QqYbav5DxG4tOaAh</t>
  </si>
  <si>
    <t>2nFeO6X1dOIagMuQEmNGKaiuifWXqSHP</t>
  </si>
  <si>
    <t>UE5FOM1BRIu0kVtumH7rVWu1t1BUWfGT</t>
  </si>
  <si>
    <t>sPwwzYqfOOa1xj7oW06Sl5w8tnIiXasv</t>
  </si>
  <si>
    <t>91XyLPiRr2OjhwdoJ294Oj/8v/MLRqXO</t>
  </si>
  <si>
    <t>91H2lfoKa72IZeU/B8UpapfFUtjLxcHz</t>
  </si>
  <si>
    <t>apf2PDSrCYSRp43hJ9o9uyLDXNiqmA0f</t>
  </si>
  <si>
    <t>9HBqvCMkVqiIcWNwx2usbasCDl7STxlv</t>
  </si>
  <si>
    <t>UNc/iXn5QLtjrMyK1o3S4OR+WaSOoHd+</t>
  </si>
  <si>
    <t>TjLs1qk2iK+m331CIlTZXsT5cJdFm6s3</t>
  </si>
  <si>
    <t>8bA27LjyJKA6TLgb/GBIiCjqad2pMBhr</t>
  </si>
  <si>
    <t>UsRbVWUs0tWO+kr9RVe9Ir94ltIIWejy</t>
  </si>
  <si>
    <t>3wZQ7lZvZA08QoheBOK4RNNoaW/moACk</t>
  </si>
  <si>
    <t>ztRQUN9VU8p6pUYNhGMmWSwX3xsHkhMC</t>
  </si>
  <si>
    <t>ynGEFy6BCYGkLe6iGa3+GUOzbMTUhsIY</t>
  </si>
  <si>
    <t>F9MN4sVSeyNp0+9zZXezO6+bfopXXTC/</t>
  </si>
  <si>
    <t>d+TAavkv7D+c79WfY/KNxg3+ihBuMqXG</t>
  </si>
  <si>
    <t>kLnUCSG62XUtxV9DDN+JhQGAm30JSw/z</t>
  </si>
  <si>
    <t>qOdjIP6M+qqzyDRxMx1uOI6z+WKSfQAw</t>
  </si>
  <si>
    <t>4/o9QXsSs/ZAK2dIj7CsndH7klbBMZhR</t>
  </si>
  <si>
    <t>WCj/c7UM9n5naZTW6l5y5BbEt+g1xDp/</t>
  </si>
  <si>
    <t>JdAt2cedFywEjH2FNAv000sqy+s4OFtT</t>
  </si>
  <si>
    <t>4ZA/wl5zo1k18LiilPFrxrSQtpUNVCBt</t>
  </si>
  <si>
    <t>92BPNd89mVyj9aP7lfaWXF6iyGJch/sk</t>
  </si>
  <si>
    <t>H334i6Lak1rNKGGZ0xgth45dza2sXw1u</t>
  </si>
  <si>
    <t>5t7Ikba3Riw1oSUonK+VLnnT/edE5Hcr</t>
  </si>
  <si>
    <t>ztrqrtZ3cWZHr57nRPdNxKn/pl+jaF/e</t>
  </si>
  <si>
    <t>nxiGmpwSbLChDlf2kBdDZSBfruF8wwH2</t>
  </si>
  <si>
    <t>vBXxWuK4Q3SJORx6C2qnCRvzgdZYi0sx</t>
  </si>
  <si>
    <t>VK0sjHDyf8avE0OM5CdQj4KERammQ7bf</t>
  </si>
  <si>
    <t>aTBu/VppzOl1uODD8P5DAqZr7izyc6VZ</t>
  </si>
  <si>
    <t>SCk+MaxjXPYXf22sIqEQM4Z5P5aunYPi</t>
  </si>
  <si>
    <t>QjisQIeOpQmNVhR5pFtYTxsTlLvnS9in</t>
  </si>
  <si>
    <t>5+oyCkKthSfXnpiDVPhXECFTjmxvA5po</t>
  </si>
  <si>
    <t>5b1NX88l1G1J13EAVEjhl4xkdFS/2FGS</t>
  </si>
  <si>
    <t>G7wUBRnGAdLhLVNG74FiAJ5ZN54USeXr</t>
  </si>
  <si>
    <t>nzM3VGEV8kERgoqWJNTIu6XXy9RxT2Om</t>
  </si>
  <si>
    <t>/yMDWunpPGV5B4M7e9NpetozWBcZd8jr</t>
  </si>
  <si>
    <t>D+DxJAf4u9LIR0ZJbyrCJvBNmk5O/CGY</t>
  </si>
  <si>
    <t>3GuVBQ1pGc5hwQ/fwJnL9fPkmnmfAtCY</t>
  </si>
  <si>
    <t>dPKILpcOCh8rMFQauIgEYy/WE+J+Zk6C</t>
  </si>
  <si>
    <t>+31S7C5WL+iqTCjyhD1wlDFkPOuQAYbq</t>
  </si>
  <si>
    <t>EnfcK04XjqwUDY4Puh24a83H37Vq9Q93</t>
  </si>
  <si>
    <t>MltzGR7rTIMM91dDvT/9X05HQHFa85C/</t>
  </si>
  <si>
    <t>FFUkQwJWhgQwsNOpR1bMA1c+axSBX0/y</t>
  </si>
  <si>
    <t>khYfdTHfl5Z0X78smLFGGfpBePQScLcQ</t>
  </si>
  <si>
    <t>IoWIxNjE2S1Cc5W+4fz0aHzVL15NX19f</t>
  </si>
  <si>
    <t>9RQ42PUUzbHIY3JEbWhzLoI7JroXAGJR</t>
  </si>
  <si>
    <t>vz8Aq+4TIjkbuIPI3/XcKrvU7Z5jfkrI</t>
  </si>
  <si>
    <t>J2TWULjIxLaflglMesPu2ytsMJY9hNLe</t>
  </si>
  <si>
    <t>NOaVjOliOZB1iaS8aE8y/gRHaccR4Qpq</t>
  </si>
  <si>
    <t>mH58+X6H7huAonDix0MXw+Jdp9DasoSd</t>
  </si>
  <si>
    <t>MB6t40gVE5E404Z136QDa8nScDOuAw+t</t>
  </si>
  <si>
    <t>XU401sDVvnxVKzybj/FV5CRPFDa4ycNg</t>
  </si>
  <si>
    <t>ev0ZOJzt44O6I9bn5Vqq1kAQm4bPFmKJ</t>
  </si>
  <si>
    <t>O0cfEr0Gt1IR0Wr1DBp5MNOrRgn3Shhe</t>
  </si>
  <si>
    <t>gHVekiKPhFGmtskcQ06/jmWks3NNtz7L</t>
  </si>
  <si>
    <t>0qLOQpujwtJqGX70KFO7GWSwPm4vVAHn</t>
  </si>
  <si>
    <t>/gVv5QYXOZ0a3iHS7A0He7isvtkFQtbV</t>
  </si>
  <si>
    <t>hP+ueoI0yYXcPO/0jb4+9FrINYvHMKvS</t>
  </si>
  <si>
    <t>zhJMVnmyZRmtB7p6+UkOcYrEjMLsb3US</t>
  </si>
  <si>
    <t>hMyMOim4YyQxD/j7XreS/rG5eTowFbOd</t>
  </si>
  <si>
    <t>PP1YhBUha483uZCW8BBUcgRYlSoTDKoJ</t>
  </si>
  <si>
    <t>oZz9H2cxK3M84o3jdNq2w0g3OKrh3olm</t>
  </si>
  <si>
    <t>lIBe0V7jwVWQBeFmVjM4ONHqQ2qm0Iy5</t>
  </si>
  <si>
    <t>e3EUH0f8PHOA9OJzw9uNOLnTnYNfshr+</t>
  </si>
  <si>
    <t>sCF70qIcQ7jBZM5hNWlB8yZb/EKWSlGE</t>
  </si>
  <si>
    <t>u+a5YjuDABcmGb6OueHBGtcaG+87UpeU</t>
  </si>
  <si>
    <t>yIuQZFcNa5j2OwN7lyor3FeMd7Yamcw5</t>
  </si>
  <si>
    <t>CtiEz6J624maH4JJ5chwHkW9HBjMeR8D</t>
  </si>
  <si>
    <t>i+anhIIa/mmToCxK9aODwcWIgec+SkpH</t>
  </si>
  <si>
    <t>gwk/xDR8KrQB4YXd2/D4VwyZ3kT822lb</t>
  </si>
  <si>
    <t>hyCUMz7zb+25v++OZbOptOmxjM9aqJcl</t>
  </si>
  <si>
    <t>z/8TT787UG0z1gWhY10MXm2Vgh2Rmxa0</t>
  </si>
  <si>
    <t>T9yPkWuBTvoWrwLl8wkDKdjbbiPteyNx</t>
  </si>
  <si>
    <t>L66aIFU5O4yDn1ccOGhXqpsxqm0cbcf9</t>
  </si>
  <si>
    <t>lOvY001AR5Z7QC9+LLG+MjY9TS/1Cq7d</t>
  </si>
  <si>
    <t>v9xEBfEoQJ8N6ry1OjRzBPLNO/cWV3z1</t>
  </si>
  <si>
    <t>f7CImsL9+6qh9avI7r5XfDnXVyZ60cGD</t>
  </si>
  <si>
    <t>374gXP0UyKI7a0P9XSy/Sd2DPQOgaJfZ</t>
  </si>
  <si>
    <t>IyCeQi7cfWxdNg54qAl3ThzyECSJal+l</t>
  </si>
  <si>
    <t>o0mra49F/RGBq2Ls8Ec/m9VYX/LrQ6YW</t>
  </si>
  <si>
    <t>9hQLIpcPA06IlsIuoTjB1z2ND+jH5K3D</t>
  </si>
  <si>
    <t>WYQMCtCW2CAC9uJG+2MMQ2msDhPFpnF8</t>
  </si>
  <si>
    <t>evGBkR1Cke3LLmsl2h3JD7dhxcM3MMX1</t>
  </si>
  <si>
    <t>tRL27WLGn5y0qRw2sfj/r+iUDve98ROH</t>
  </si>
  <si>
    <t>N2zIelGr261dXqnMv740kqn9sUa1T1/O</t>
  </si>
  <si>
    <t>kQqbZFLdQ7qCM6xY2jLy/Y2KYBODP+Nd</t>
  </si>
  <si>
    <t>7l7wVzME69nmIpweLoMiCKlzmY0zsf49</t>
  </si>
  <si>
    <t>4uN9B45SaupTkPNhKpEnOSH1O+HLKIG5</t>
  </si>
  <si>
    <t>rn+EugdJCzhjyQ9Z9EwGv9fkGLzk0Yli</t>
  </si>
  <si>
    <t>yi46wxKKR7J5ac7DiYWtJECFscVajwOr</t>
  </si>
  <si>
    <t>di7e6jgLrFMh6gR/JOX/2QrVGHrz5H0J</t>
  </si>
  <si>
    <t>rDdLFAD6txcmhtzCp1W+U9JIJb99DOK0</t>
  </si>
  <si>
    <t>hWZz1HonzlquLBvutmPka3HR8h3WbW8z</t>
  </si>
  <si>
    <t>ClasRVK9ld8kujulF1tYdnKKFutG2gxD</t>
  </si>
  <si>
    <t>YChWmgTIrQ0pdPixhxm8Bslj2pOgJtKN</t>
  </si>
  <si>
    <t>nEakBDpGuC0h0xDp30o5a7ZFUD5Js6ui</t>
  </si>
  <si>
    <t>CV31IIzLKm227gdSvjbnF4ehEQxqRBox</t>
  </si>
  <si>
    <t>dpR0lNKxk4R9gsmevGExC5rm4tu/cJLG</t>
  </si>
  <si>
    <t>A/p1QZZlmKFCfHrwNfkG+md2X3WdIzFI</t>
  </si>
  <si>
    <t>Eesba8TKQTSVQVsUvH7gvdYc/x8vd0mT</t>
  </si>
  <si>
    <t>R5W2sd50f/6CttgwQ4tlAQFXVB8YJyza</t>
  </si>
  <si>
    <t>57W5WnS+p4JPB3gMFzrcwtWghPYjNc90</t>
  </si>
  <si>
    <t>6shOX3b31pEGIKf6PCMQ9uG6QvAXj/rX</t>
  </si>
  <si>
    <t>YtlgeHW1ScFi9LbkCl18uDLjSFxnFChL</t>
  </si>
  <si>
    <t>CmRrnc8d6gWfNevDTGevTUJCJOCWgtGY</t>
  </si>
  <si>
    <t>//6iRT/qlM0jQ0DRwphCmoxaE23uPhS1</t>
  </si>
  <si>
    <t>baDw79STqp7fDr7qH7rjbxe0g7ig2k1n</t>
  </si>
  <si>
    <t>2rRHXzmTsd/bS2Gs2HPm09k/h7ynNuJ/</t>
  </si>
  <si>
    <t>vD3cPii/2z38VRFjzCEeQAI9NTDpxb66</t>
  </si>
  <si>
    <t>FgNnAEmNRmek4GrNgNK4A1XeTZWPpfcZ</t>
  </si>
  <si>
    <t>PU4CgEpHUGLffl1PujjIDrjeYHmHi++R</t>
  </si>
  <si>
    <t>jfgfX3CKEp7UGZgwtRb+mx9DuyL1G/lK</t>
  </si>
  <si>
    <t>JP87Mcbk4fy6TpNw3ghQubMgxGvoheFu</t>
  </si>
  <si>
    <t>0/SPpnrfaih3rFOCTun0l+HEtg73ZcuV</t>
  </si>
  <si>
    <t>8XyK828ZN6c0g3MvwMrWPQaBavyVMjJa</t>
  </si>
  <si>
    <t>HrYVmrH21XfNrzSKKbDcOayI0txpQsn2</t>
  </si>
  <si>
    <t>8QjYS6NR/8z/wu8MwD1dGwfTgPHVQdB2</t>
  </si>
  <si>
    <t>TL68FGvtCo1BYM9X0U0XwEFga/GQXiPq</t>
  </si>
  <si>
    <t>0lYmJeKhnPBsq/xylRGsrZ7OpV6V+1N3</t>
  </si>
  <si>
    <t>gaBaMXqIr2gm5GGLZTY4TqcC0Uw2RlGS</t>
  </si>
  <si>
    <t>31AQmjAWoh5NUHnjzQJ6yTTr7NH8xUQk</t>
  </si>
  <si>
    <t>DZkUcRV5Sml2oAzAeBROgmHg4vQoePsw</t>
  </si>
  <si>
    <t>wi4L54bvqq1LAYSZ/zA0nPubcL3wEpmw</t>
  </si>
  <si>
    <t>YXiTmTOXz8FJevb0HnlWr1KWLO1Eal/G</t>
  </si>
  <si>
    <t>2+JkS/UUac3r4dWfKqLqSPqy2zkSJWel</t>
  </si>
  <si>
    <t>RWDvUFG3YSIsv7k5kis3u+ja204wZb7K</t>
  </si>
  <si>
    <t>mqv00pCY0xrSwB3EXTr/keOtXOiHVv14</t>
  </si>
  <si>
    <t>ZuGfK32lXv3/3yv+XnReqQn2VgLkI33e</t>
  </si>
  <si>
    <t>D1UeD8djJKzKkAgxPI1/w6YCgMqo2YSP</t>
  </si>
  <si>
    <t>74tb5T/b70YG3ezbe/FpBD70sbEHL+To</t>
  </si>
  <si>
    <t>u+ztxq8iFpfaMzOLTjoy00yimN5v+Dwe</t>
  </si>
  <si>
    <t>Z4wWhKyoZVe9P0csNm+o9InJsb7oDjNj</t>
  </si>
  <si>
    <t>G9gkcBrwndWKKwUco1QGvQ7UJChTt/hS</t>
  </si>
  <si>
    <t>4+GLmsaP+Ws1szgibBfjjzAbnRRXiTxB</t>
  </si>
  <si>
    <t>yfgdRy3+o74ZGsU9fHcSFVvHZdnn9941</t>
  </si>
  <si>
    <t>McoseYYGPgNXPRDBLGyIlbUyVQtkoil9</t>
  </si>
  <si>
    <t>lh/AUR2xiP6H6JQrcR1I9hSiv8hSkYVj</t>
  </si>
  <si>
    <t>1+nf3wk0jOYaqQqArAELlrQoVG6lzHmf</t>
  </si>
  <si>
    <t>zdwF1M7Cw2SKHuHaryVu8AdShu+Ni874</t>
  </si>
  <si>
    <t>/cdcLNtHCnx88suorUwXfZKrM4OJeTS8</t>
  </si>
  <si>
    <t>f1HPKhcaENwVp8fuws/9zkNa6jg62OFU</t>
  </si>
  <si>
    <t>MfX9NHLf4SsDlhV9FDdua5v6JwlDpK+z</t>
  </si>
  <si>
    <t>CRMKEnk/B03kNsSsFZrrNvJ3S3FrgPC2</t>
  </si>
  <si>
    <t>JsNn5OQha+e0U/zpdm8yxRlk2JQiLJRG</t>
  </si>
  <si>
    <t>uspplBc5cbPdboXZWsH6cD4miAMRWX5E</t>
  </si>
  <si>
    <t>rT1szaYEos735FYigbJG2Qu2crqB/8Eq</t>
  </si>
  <si>
    <t>rwG2u8eIftyrfonKnoSf6Hf6v9vWibpC</t>
  </si>
  <si>
    <t>PI5yKd9Co6PHqcAMdX7HzIsfJOiw+iUT</t>
  </si>
  <si>
    <t>J9ofqFrrHakNBZ5iS9LllGPylMVHE4aI</t>
  </si>
  <si>
    <t>SWJNUVky1N3bJqWbDujk9SYUTWpM4bnj</t>
  </si>
  <si>
    <t>ED6VOvS/j2d2NhEAdl5RVthNxTc+Z0G/</t>
  </si>
  <si>
    <t>8LCqRQelU9XwLSVMZXGuoogFMmU/aCQY</t>
  </si>
  <si>
    <t>MreJdoVaAaPGNrhjsmm2rOczBgrokr8X</t>
  </si>
  <si>
    <t>zvmZ8Mmj/jesl1DPEp4wbwNgbRfEkQlb</t>
  </si>
  <si>
    <t>lBLRxRUs6tiW11CRA3shiHf21cPDYKGp</t>
  </si>
  <si>
    <t>kyAuB8b+btd0iOVU2vVkc3mo4YYyjs5F</t>
  </si>
  <si>
    <t>WpA2Zi1+r9F7mguRv6QOUu/L+zzJa4Ld</t>
  </si>
  <si>
    <t>c9ha4G9UapOw6QS+XBrFvDY1bjNehINN</t>
  </si>
  <si>
    <t>8J/bMOKxWJXUYo6YHyfPfck/AflJkj3i</t>
  </si>
  <si>
    <t>ut8G3bGr4tUQSD8+xQRf83ZHbkk6AJQv</t>
  </si>
  <si>
    <t>yY/Cu/oyJZKdfkDFwwxr7ZsQJW/QXSkY</t>
  </si>
  <si>
    <t>XSo/7JY7N8ar7yNRTCcR16Jpub/Ej7xT</t>
  </si>
  <si>
    <t>nxodnnlIM2AgQ6X6/yq9aoM7VNvEG24l</t>
  </si>
  <si>
    <t>vIpqkzlGUfN/u0MFotauFlJJtEKtn4of</t>
  </si>
  <si>
    <t>MtfXl6WwENPNeZ0Z5cWg4fGtGTRdF9e2</t>
  </si>
  <si>
    <t>VLsce7a/Nms+V6uAo3O0FQa+1lW5xAr5</t>
  </si>
  <si>
    <t>4aXjbLrx4hLqdezGHAEoDH/3e3wam6kU</t>
  </si>
  <si>
    <t>HAje2zLm+tQvcQZc1/yDCzQlwySTENpf</t>
  </si>
  <si>
    <t>/0nwyQ6n3impSQTJ3SzXUa3vM72RWQwu</t>
  </si>
  <si>
    <t>YO+rqF1UU6jtasTBtS3anQVHhVJO9d0G</t>
  </si>
  <si>
    <t>2L54gS7pcwNxjq604aSHhLFQhJdAGZS/</t>
  </si>
  <si>
    <t>wEnW7mKzIpYRMAet5pVdtnm+5+GkVca8</t>
  </si>
  <si>
    <t>yuD5HTAPG3M0Fwgzcj2Vtxn74yR14mmo</t>
  </si>
  <si>
    <t>V2EilzRUK49+wokvvewxa5m2gs/czBTp</t>
  </si>
  <si>
    <t>bObUhSuFNV5tyy2x0XFL7i8GJCVJVOJn</t>
  </si>
  <si>
    <t>I6EZr/y5w35u8zfWDhdHlVXfzkZ3PwsO</t>
  </si>
  <si>
    <t>IG3r8FytWa9eNNR/2aINjy6vIRgTK0Dw</t>
  </si>
  <si>
    <t>17T0GK914SC8l0phMzcAO61R+0dJyHxK</t>
  </si>
  <si>
    <t>vuDuUyLRlAm06EXX98b6W0A1J/HJFRKH</t>
  </si>
  <si>
    <t>jV7HT4z+kMnpd2TUf1UN412C9YM8xQ8j</t>
  </si>
  <si>
    <t>8VHPpiwMkt7DbvRE+Jep3pGLGZhEz/Av</t>
  </si>
  <si>
    <t>5sWBf4sXExayJMdSqN0S/vCC/0eG0tUb</t>
  </si>
  <si>
    <t>o3p1AyXGiM06z80YUIdDPpYBANr0bf0o</t>
  </si>
  <si>
    <t>QyQkKSt69U68S7HsgwT+NDz3Zypu7LJ6</t>
  </si>
  <si>
    <t>ic2/PUOELYH2g1mA1QkpqytOaMpn0gGt</t>
  </si>
  <si>
    <t>3cHi4cVo0UJ6w/fQyb+xR8cWD2T/buw+</t>
  </si>
  <si>
    <t>sMs+rGsilWNMUdqX5kkTeaN06MabEru+</t>
  </si>
  <si>
    <t>/a0wjUSYzO2rQlwHpQR5SnT4DlR1cOnX</t>
  </si>
  <si>
    <t>Hca7Px3j/mUxeOLZ5HTt9odPbkJOhf9h</t>
  </si>
  <si>
    <t>j2v+N6gdfSSIMHY0KGE5SMFuAt6IrNgl</t>
  </si>
  <si>
    <t>eHn3UWOlWS7huqlPbSJepPm73HTgJYLR</t>
  </si>
  <si>
    <t>ZjG4KS9GIz4EtVyuY8Uctt+6GgZDSCa/</t>
  </si>
  <si>
    <t>ptzsW5uY196YEyoZqMYBFAqDRStuLQdA</t>
  </si>
  <si>
    <t>tM7z6uhKgDxAW6kyDWkG9YOBhBxMqpRO</t>
  </si>
  <si>
    <t>MyZ1EWlSN9Qz4krkDFMX1QENNjlIE16J</t>
  </si>
  <si>
    <t>2dAVwsOcDPasSleA9j8T525AX9FcO1JE</t>
  </si>
  <si>
    <t>uBJ8SUxeDC08CISO5DBiAbrdm5B3dFnu</t>
  </si>
  <si>
    <t>pelfhnwZ1oRrAOtY9UuNzYDWpiiYq+AH</t>
  </si>
  <si>
    <t>MyzPC5k1FzL3ThyUuJ4tA010MtHeUsmn</t>
  </si>
  <si>
    <t>v3+0AFvs+p2R1PJznVOkmRgGfLS9DUL4</t>
  </si>
  <si>
    <t>yfvE3/5+7+REcFnB70irUgCFgXScbR59</t>
  </si>
  <si>
    <t>kpCoN+3bRuKAVwLyVyWDSkK1ZFeis9AY</t>
  </si>
  <si>
    <t>n5/27mg6Sb2XUyN2TVHUYIRdEJiHYGat</t>
  </si>
  <si>
    <t>vMxJ8Sj3k+fyKc5ijxOPs+MHdvMwAvBh</t>
  </si>
  <si>
    <t>cXos4jKfURw83zCiTg2hBB2vkgIjf7ik</t>
  </si>
  <si>
    <t>fZj8mmM2i79HnpJKQTQXN/nhmw0aUOuh</t>
  </si>
  <si>
    <t>ploLXC7yY8WlTll1ojmqmBfHvZ2JuRIk</t>
  </si>
  <si>
    <t>ozZdcUFWrdT9htzMm6QvyI5ainL8lfxb</t>
  </si>
  <si>
    <t>yT0tK+jKOtnykJ1ZyG4FDSneUkpE8Pup</t>
  </si>
  <si>
    <t>9F3D5spL+P6oWlkPCMrUad768uSIuHUN</t>
  </si>
  <si>
    <t>aJTTaYIxfWUxHe65zPvsjP7TI0cqEe+A</t>
  </si>
  <si>
    <t>Hulm38Dr8clDc40CwVHUyrh9UJsX8L25</t>
  </si>
  <si>
    <t>e3Qk5wZwaIVAU0bJg/XMx0kwp4XXirF1</t>
  </si>
  <si>
    <t>+6ZUqL9RWXp20Mh9Uv+5Bxp/Jws0Xt1n</t>
  </si>
  <si>
    <t>es2gTpO6EykP908YcjrTcsWyNNZJyWIc</t>
  </si>
  <si>
    <t>N2CSwzaTin0MzFlQkB3GKgmE/+kvJR5M</t>
  </si>
  <si>
    <t>NK0372vg/Y5JFv+iMc/ReVhiHC1Yop3t</t>
  </si>
  <si>
    <t>45XQ96o0cVc5efKBSJ3lY/O0/GpUPMpj</t>
  </si>
  <si>
    <t>xStgaO4dZv9V7Wzlz+ZuU+8g1GWVrGan</t>
  </si>
  <si>
    <t>CFjEqCZzneLvCeRTYcSLIdbjLoZYv1+j</t>
  </si>
  <si>
    <t>27V5NDx52+uTgRElA/B///p690hWHxxg</t>
  </si>
  <si>
    <t>vGKZfuVZ9MbCnYo4WRnCUlY1NCvgTC43</t>
  </si>
  <si>
    <t>NR1j4gXWfcapkOOw4CM+uXQfz+9QmJQ/</t>
  </si>
  <si>
    <t>Et0mXGVD+mIXPl+HJNm4LHC9WEoPFC0B</t>
  </si>
  <si>
    <t>suVvcyNdw1NCfPj6Ef6CELsIiG6WqbUa</t>
  </si>
  <si>
    <t>GIGlgnNii0IZFc5zBwQFbfnnwp+V6jKj</t>
  </si>
  <si>
    <t>3SWdKXk+Wwcn1wJ/lFr1rNVoTJ5xWbug</t>
  </si>
  <si>
    <t>T84CthkYnqRFyvc6yfCaOWYidblYShO/</t>
  </si>
  <si>
    <t>nOHEQ/xjXJrfh27T7jT8R1S6FcKnw2gc</t>
  </si>
  <si>
    <t>zvz7VpzuNVb9Vp5prLhOjHOwJ8OXE8+y</t>
  </si>
  <si>
    <t>OEyKscT7OqoYkCAAlBbvDaddATe1iWuV</t>
  </si>
  <si>
    <t>kY+PgcdOZKb6Zl8F9FsS/bm0v8egbqZD</t>
  </si>
  <si>
    <t>hOKgzJewwtjgQY7OoiUbc39pnQi6D3Fe</t>
  </si>
  <si>
    <t>kvEfYYJKD3vDgwNq0/qcckPrWXm1UrQS</t>
  </si>
  <si>
    <t>7mzXzj//XwzQaJ6MzdDAX3tRGhbmXNB/</t>
  </si>
  <si>
    <t>+mFoVq7DS8tSHal+0BZDbJmPPTdnQaMT</t>
  </si>
  <si>
    <t>qEnAPmgVmSMmUlKPDKgijFc3dKzkS8hZ</t>
  </si>
  <si>
    <t>XNs86O+fu5kq1x1pGHN6Sc7i0U0Gl0ej</t>
  </si>
  <si>
    <t>zwuapgjkooH+dyQilZuDM/PgSzdG+qAO</t>
  </si>
  <si>
    <t>0ivld3CUeR0PeZaLom5YUoP4kGegrE2c</t>
  </si>
  <si>
    <t>Ldd8AivTEnmbYe5UEkG+woI98N6yxO1p</t>
  </si>
  <si>
    <t>HAUiFnRka4Nxiko0gHZtpkTNY2nGr1UT</t>
  </si>
  <si>
    <t>zNttNhqQp0ox2MWdstqu+o9Qz2Opf3Wt</t>
  </si>
  <si>
    <t>cPmeGjrKcc22x2wPt57Rm0/uNUMq/8B4</t>
  </si>
  <si>
    <t>bCO33noS6x+nohvIqHBLJOPQRPFUUodF</t>
  </si>
  <si>
    <t>YSP+QBu9VZY9+XNvcc3ocoawxVmmXc4P</t>
  </si>
  <si>
    <t>CdCrOLE9k3GF7xxqkeMlokJ1zcaHCA7D</t>
  </si>
  <si>
    <t>3zxnIPgIacpXQA2xNcXXKxc/Unreuv9v</t>
  </si>
  <si>
    <t>pR+pCT62bZo+8Oq7MjyddNvwVAOgliMp</t>
  </si>
  <si>
    <t>8HIUA17xnylj+5mRyhxQDN/wHxux6J5O</t>
  </si>
  <si>
    <t>1MZ3GP5PyjTdw52NwIkShQ9hBfLCn0f9</t>
  </si>
  <si>
    <t>si5e927JaNK2e3hhxggeAKEz1w3Ew1mQ</t>
  </si>
  <si>
    <t>3eAXa37lBRtMWTdg44sCF3ClIXf1mxsM</t>
  </si>
  <si>
    <t>4WnYV0LFmqWOEAbL/hQhJPn+7Whtwfsf</t>
  </si>
  <si>
    <t>zelUHD5O+eWBEnLbSmDklTjrUziOBTfm</t>
  </si>
  <si>
    <t>aqyKE5P7vGjn1NqIqOolWi5j1ddt9GR9</t>
  </si>
  <si>
    <t>eVMW5CZL4aSlaGoto3D7MV9chmZlKKY7</t>
  </si>
  <si>
    <t>6xHWnGbpi9UE2i/QCPVuWeRSMjnIg6DW</t>
  </si>
  <si>
    <t>rkn8GRTgDhLaU1295FS0NKrWq9Z99/Qd</t>
  </si>
  <si>
    <t>J+K4M2ysOJnAGtecM+r8FEt8QmVRMvcX</t>
  </si>
  <si>
    <t>DgE4bmUguv4oblVt/yy3IcwLm2pth1rQ</t>
  </si>
  <si>
    <t>0twnEnFjqGlBwzAO0HiZR0zrHRTGGkOr</t>
  </si>
  <si>
    <t>RLqZcVc+HgxmoFGDnhMQ4K5RsiCWmIy4</t>
  </si>
  <si>
    <t>TYe7JR7x+HcuJeSbi1CXA6zZQdF1U74H</t>
  </si>
  <si>
    <t>R2pXSblkK3esf1CCW4rPZaNXIxCrX0Z1</t>
  </si>
  <si>
    <t>MSDlLSuIon38Bl+zvrUK45a0DZ4v21I8</t>
  </si>
  <si>
    <t>7DAwQ/GiYeS8NGYQJw6lc82xgxpOLduO</t>
  </si>
  <si>
    <t>l9Arx9LC6E+7mXrS6BysSseVlUivXgLK</t>
  </si>
  <si>
    <t>KMDkV5TT/KrlAUTxUMH7zSg758oXo074</t>
  </si>
  <si>
    <t>vUj/Ghc/nneOQPGqHK8jQstd/44S52gR</t>
  </si>
  <si>
    <t>1qDzupgXaeqJVhqPFBEFMbHu2OBN/RsM</t>
  </si>
  <si>
    <t>v43WkOUUOSX82dnS8wUmbXYV32TbkfhG</t>
  </si>
  <si>
    <t>I3Mf6yTVtfFrSecWK9q5bZN/0+lPM+LN</t>
  </si>
  <si>
    <t>tZNMwEJiN/VYHkLf/zL5rCze8YGFD8cj</t>
  </si>
  <si>
    <t>8biqgnF48AXFhLWXNi7kDyntY4sRDypC</t>
  </si>
  <si>
    <t>syaAfMwWNh0VqMrEzbcZojvfDhXsIIj8</t>
  </si>
  <si>
    <t>WMvmPPuDMUamIxNLG6mJZ9GxzzAeOthE</t>
  </si>
  <si>
    <t>yID8PXDnUneU3x1r94MQE1Lmes0qaWY0</t>
  </si>
  <si>
    <t>D9pp0esbMNZvR8PG/Ppp0YnCLDWoCu7e</t>
  </si>
  <si>
    <t>TINh2X8t6Z4YwXe3RRk/PoCWe5T/5gTj</t>
  </si>
  <si>
    <t>hz4tkLVQKK3Pn0y5OJZCKUt1R9oT7zyY</t>
  </si>
  <si>
    <t>RSv9GbsFQPkMinuOUHS+FD+v6CiFLLrg</t>
  </si>
  <si>
    <t>K20zIZr6MPmsB3FnwpFRKr5yiaou2Hl4</t>
  </si>
  <si>
    <t>mJaz6J0FwB0DXIiVcyk+MpprKPmyulpv</t>
  </si>
  <si>
    <t>YC7w9JoROMQMqekJc8xRdeT4fR98Hz5M</t>
  </si>
  <si>
    <t>weKDTKelP7yVeVA75VIsF3V9yK2g3kEq</t>
  </si>
  <si>
    <t>bJneERTcYZx6PTBMHP4wIE/RHngY1adx</t>
  </si>
  <si>
    <t>JFHVL2y8BVPH+I/MD66Vbgpa1nqEQV7V</t>
  </si>
  <si>
    <t>sQr5fklKhdD+Y6XR+srd5fRzrZq2PW0i</t>
  </si>
  <si>
    <t>itwfgnvfwILpAU3OFpgfq5Z0rVKHWkx3</t>
  </si>
  <si>
    <t>MnLowx0eJiRCB6Ez+lrFQmMArIBU62K7</t>
  </si>
  <si>
    <t>wLHySjAE7sm/HednXPInn4kzUYMXJuNN</t>
  </si>
  <si>
    <t>w+j6lTWp3bNuxedUbAm/oExTteo7nK02</t>
  </si>
  <si>
    <t>bJ58dsHqtmSyQ6QBCIeTo4imjMiqNP6o</t>
  </si>
  <si>
    <t>A5HqUcOG0L0/mcAFBYSro/u6Benxeh8p</t>
  </si>
  <si>
    <t>uPRpLtXPojhF5gNpvA2yfQUCsGshXQ7b</t>
  </si>
  <si>
    <t>Hq46ZO7mD+RBJJxe53TVHj6n9bCCXXb6</t>
  </si>
  <si>
    <t>yOuZIVJvv+yCMfJ1evIVgi5+EbE1c7wQ</t>
  </si>
  <si>
    <t>klHz7aSKJvqNmmaWIgzyxAbjtK98zkxd</t>
  </si>
  <si>
    <t>bRysrWLybOrQXqwGYAh0wTwLvyl3DLeO</t>
  </si>
  <si>
    <t>5hBnm1vpbtZsMncGoGbhDUjGP3Geq9Qm</t>
  </si>
  <si>
    <t>sbSUiBaSHHTqes9xTMYK88fY3LCD/R5O</t>
  </si>
  <si>
    <t>oQpzWwaIw8l165cVu3esNF7TJM1ZA8MP</t>
  </si>
  <si>
    <t>hm31rbxdAQVVSHPNqr+JH9h5jIawAFb9</t>
  </si>
  <si>
    <t>CbVxaKoamoMlt7iMiruMtZSxoD5DuKhP</t>
  </si>
  <si>
    <t>SyQeUPBcNgqWJEBmmhH7B5mky2RNLJyf</t>
  </si>
  <si>
    <t>skTebbt/Oliu18IypCaVCP2s5QZnbZ3b</t>
  </si>
  <si>
    <t>4ZatQImO5ByTvx96LyGYfWqxNO+eGNmG</t>
  </si>
  <si>
    <t>EO+NNAsBvoUB3ndqw0OIDZ1us8y/9ZSF</t>
  </si>
  <si>
    <t>MOndc5xS0tFL1LRP2TN64qioLNfHDnXt</t>
  </si>
  <si>
    <t>ZbjFudc8ZdOJgfoyFsgapXRc1K4aYs91</t>
  </si>
  <si>
    <t>AqUcm2guNeCR33RIVLvNWR3TL8+mGxr3</t>
  </si>
  <si>
    <t>R/Zt723tokf6Qx7JpjHvz2AwTa6C06J+</t>
  </si>
  <si>
    <t>DJ6fGhkO22AWCvrHbkmWwcu7A8k/EAgd</t>
  </si>
  <si>
    <t>JEfSsxpyyL4YhnUzJhGwR7HylgxtzafO</t>
  </si>
  <si>
    <t>JQCelCSWaYkC0gNj3KelFuy3RmFtOj71</t>
  </si>
  <si>
    <t>+7uSV7oQmLX6dGWr2T/WIvllO31cWXzI</t>
  </si>
  <si>
    <t>3aODyLMYz2wKsCUz+a5EooHeyboV29v0</t>
  </si>
  <si>
    <t>bYG7QO7RaPMQDCNjEtqVyHgSpYARmm4I</t>
  </si>
  <si>
    <t>LQujVA1j+Klk14P74TRbxoa93l+wSnnX</t>
  </si>
  <si>
    <t>TfBCbeUd57W6EewlVYv62PP2ZuoYy8io</t>
  </si>
  <si>
    <t>EdCAPtNBChvYVQyjtvCitjihbsp94daV</t>
  </si>
  <si>
    <t>kCJfYb4n34UMNtx+jXnSCtbBPbmF1oMa</t>
  </si>
  <si>
    <t>JH0dHYbC/ntprQfv8mXUAgevnujueSnw</t>
  </si>
  <si>
    <t>2Avtca+oIX4FvbT7wNFBk6793cU5lCXU</t>
  </si>
  <si>
    <t>0j+28+VGwtRYNbgRhHrFnFYOuHRarfeK</t>
  </si>
  <si>
    <t>W3r82gr4mCjKabQkI6tLNuy98NbQqVLk</t>
  </si>
  <si>
    <t>SlJiuKFPeucnErZgeNZW9yl78QEVRDbE</t>
  </si>
  <si>
    <t>ekSZAIe49BvQV6i6g53ixyrXQEMDEC6R</t>
  </si>
  <si>
    <t>/uoYiLBJaNWpAfYPWj77CxSmnB1HXvAR</t>
  </si>
  <si>
    <t>AQ75yvXpRPiym2yTUJxN0xRfihwIHLfX</t>
  </si>
  <si>
    <t>hU3Ww4QC3RQSizve5hy/pZmE8lV40Yke</t>
  </si>
  <si>
    <t>bWQmIyZ7nnJUScXQdclXritKbu5bmiIN</t>
  </si>
  <si>
    <t>yY+sH5j2OWMJ+vc6KN0+W1crPsBLXaTc</t>
  </si>
  <si>
    <t>AKe8dHfJZPDZRjwNvyLtIb8QOTFT3OTZ</t>
  </si>
  <si>
    <t>5cgtkjCO/6zAIdPFXq2sSfw1AcfKp+sk</t>
  </si>
  <si>
    <t>0GeV3upw3+tfJMUn07jKO+LQg3+EXdI8</t>
  </si>
  <si>
    <t>mV2AwaUBxfgezxQHUcJDRDtFfIh5KfUN</t>
  </si>
  <si>
    <t>ApEct/NaTH9TXHJ+WYNwkqL5LkXrHRwS</t>
  </si>
  <si>
    <t>ZckjkTK9fV4EABryKixNwHm99TgB6lcH</t>
  </si>
  <si>
    <t>WvNWuQW0PIUtAmqI8FJW7DLzSL+/WpWk</t>
  </si>
  <si>
    <t>kQWNeGT3MWGGVkSIFzCZ1lg32DD0QM8K</t>
  </si>
  <si>
    <t>9uD56fMv9iIDO4OFRHHLKRFAAhKtZI1/</t>
  </si>
  <si>
    <t>kOK0UqINuz/po5ryNy9/Xj/ewyrJqyeI</t>
  </si>
  <si>
    <t>sQCHPQrKxSqNXdBZp4NseQ7VwxzUt97E</t>
  </si>
  <si>
    <t>3fVo6udYqDWgzHtSQYKWMFC0CAr7f7Oe</t>
  </si>
  <si>
    <t>/NObfwced1s6iKYeKZL+vEPEYGYEUtl8</t>
  </si>
  <si>
    <t>ZvaHhnqWgN5JiZgjC4eq1Ldg/CUeoCqL</t>
  </si>
  <si>
    <t>SWEBr/MdxHv/cS00ac6/04PAqqaOEWmQ</t>
  </si>
  <si>
    <t>Zu1fapk/Jm7OYEF8dZjpE8/MvNhCRdep</t>
  </si>
  <si>
    <t>0j5LYZEWQeaE9Q/tQQiN1HQuz87nIATX</t>
  </si>
  <si>
    <t>a1wJ5vsegy9OkUkmptrsdKtBFtksc7oS</t>
  </si>
  <si>
    <t>6qMkd3V37zQGPLhKfgGTbE0KyXdUAMTh</t>
  </si>
  <si>
    <t>UCY4oZ7hn4GJsgq/0Ug+SoSl4oVNccuz</t>
  </si>
  <si>
    <t>k7y0uNDl0/GtivbJWNKydDHWQ66kF3nP</t>
  </si>
  <si>
    <t>gOAa58wQh1lq8dOEMg4u8Y25wNq5RGES</t>
  </si>
  <si>
    <t>TKYZ0swQu9I6i4GeZGyetv94q8dPeT5R</t>
  </si>
  <si>
    <t>M4OqiLQE1mh1xTu+vhER8iEjyF17NNOS</t>
  </si>
  <si>
    <t>iZx5E4M/EJ/mYqvaEHGVxKfwMXuixE5r</t>
  </si>
  <si>
    <t>woXo9trtTFbZwK4IKwqeYfFdqo2jmVua</t>
  </si>
  <si>
    <t>sxMiAkOSAHfbA/FW2Kp1y2aXLPJQcRmZ</t>
  </si>
  <si>
    <t>IRMlZyIvf2xx6BVzQrUSDqqrfcddagBo</t>
  </si>
  <si>
    <t>CKpV8Y65nxiORSlnIWb255eu/dvt2ZwD</t>
  </si>
  <si>
    <t>EpRnNd1Wao/wktOdJtrOGaG59ICZUNdF</t>
  </si>
  <si>
    <t>Y0HSjhBLvariDIQ55LyMJK+vMYDyS2FD</t>
  </si>
  <si>
    <t>8cOIrLne1JuvnccEND6j8BJGFtW2k1hA</t>
  </si>
  <si>
    <t>DIxtGvH+7kTAfcrdQGujlucKYydUVX0e</t>
  </si>
  <si>
    <t>hfQoFd8XFs/VlJyrZKFhqpgv5h9e+5pD</t>
  </si>
  <si>
    <t>TCOG3/yJpkXPDyPqDk9fkCwSHUkoACRx</t>
  </si>
  <si>
    <t>mOAaYwiGHzP2e7cPLnR9q6ESbIWWwVyx</t>
  </si>
  <si>
    <t>hkEFF4VZWsvi4hNxpOIAD6NziRB21BBg</t>
  </si>
  <si>
    <t>Ivn5UhTzBE9aVrJ1JbdB9WZ7r6m93eqW</t>
  </si>
  <si>
    <t>tuxSc5HqhKctd4myZHwwdAkITXONuSRD</t>
  </si>
  <si>
    <t>jUlGqZhllDid3jX7KEyiR/6Tb+YwmGLq</t>
  </si>
  <si>
    <t>3zl0vXoOrOEOlFvaD9cklahRyMqZTJ4f</t>
  </si>
  <si>
    <t>kGvW+DqI+Tbfyc2YFMuPe1gYWy2MDGs8</t>
  </si>
  <si>
    <t>zWZWXPAEtqln4WgtRyVQMwMZgZIJgmBy</t>
  </si>
  <si>
    <t>de8HLQ0/2d6ijlg/Sc6LNFAhSjDbdKnc</t>
  </si>
  <si>
    <t>qPmKMltKDxuiMh1B0mE+AcBE/dUgzho5</t>
  </si>
  <si>
    <t>yZW3Ob1zWK8xffEw5zy1zxoxwqcsHU7L</t>
  </si>
  <si>
    <t>SroFd5zbHKiuTfyDcmgrLF2mEpDeAUaK</t>
  </si>
  <si>
    <t>qs+To66NB8vqfl2BBCCQ2zf8qbaTEf+D</t>
  </si>
  <si>
    <t>/KDy6VMGdFEF0yeza0vZdx0o3LSuk8tJ</t>
  </si>
  <si>
    <t>7ivSXGgyWJl2d8rZz2FUI2rXaqu1rREA</t>
  </si>
  <si>
    <t>Vp2iB4/iRe1MQuS+016eLQ7fy5m08W/w</t>
  </si>
  <si>
    <t>Az52xlAKgqQaSVs7VBpJcacyrMvU/9R7</t>
  </si>
  <si>
    <t>vXnANo3tE6n+ivXjUvdnKKuRU6qAgyiT</t>
  </si>
  <si>
    <t>cUGv4GxCEDx4/g5rNNTDKXArFtERZsvy</t>
  </si>
  <si>
    <t>nKYZR5uhBpj50ntB8BvLPtIYurmQaHrg</t>
  </si>
  <si>
    <t>4AUiqxev1ZGYGfqG4djnsyHQt1d3rC3I</t>
  </si>
  <si>
    <t>Y/46gl8JkOmXZq4i+5lng1+pearJVl8f</t>
  </si>
  <si>
    <t>8RoMLY5NbfuW0JVrD7/7w3QiwFzSmw+N</t>
  </si>
  <si>
    <t>monzNrv8sJNhM2wqowxfqXVz+DVkVt0i</t>
  </si>
  <si>
    <t>Pho8ki5IfJpRi0mhkcXYZGgqJuJuWeqm</t>
  </si>
  <si>
    <t>yI5TNZwj6v4hHFwFQxMc0JM5TqSOXFoO</t>
  </si>
  <si>
    <t>krUqRtxpX0gu4AOI+3CSsKDG+RNl8rfW</t>
  </si>
  <si>
    <t>bWUD6c07UtzeuyAZpkb5Uaph8z/x8CVm</t>
  </si>
  <si>
    <t>U7THuypYeDwcEseOh02jkrORc8bL7VDU</t>
  </si>
  <si>
    <t>gQiCHKUKplRa3Tk2aeclEWSArmca8Ik5</t>
  </si>
  <si>
    <t>w/1+j4w/y+gaOJpy56JcxuS5eNC+k3yg</t>
  </si>
  <si>
    <t>pOIw8VP/sesep5mipSbd7Yk7soia3XE2</t>
  </si>
  <si>
    <t>Qka/mLbgCTzH7b9pDIJgh66D7/aWEnJ1</t>
  </si>
  <si>
    <t>sFPjyPcVxvfeElAtTHImF7GJe86xNJmp</t>
  </si>
  <si>
    <t>OCBaB/VfUEQxZNwpv+pgAYfGrxFvlqSo</t>
  </si>
  <si>
    <t>OwG6l2K751e6KDuCyKLRrsp+UUDE2RGM</t>
  </si>
  <si>
    <t>s6OZjXPN/cm1F3edj89iJQWx96i6AIbC</t>
  </si>
  <si>
    <t>SqTc2YVNGgOfYs68rjEhh7G+X01agCXp</t>
  </si>
  <si>
    <t>hsmoLqvYR0dbq3UiRQ//xAfKPkyiTi/T</t>
  </si>
  <si>
    <t>dQCraEq4e7VWb3KGiwjdavCjgWiDOXgH</t>
  </si>
  <si>
    <t>zVekZ0MDRBcF63g4ki9PSjsolSuTlZY9</t>
  </si>
  <si>
    <t>417Io9tcJa4fPn8K1I5QfmzPlO8NHa1i</t>
  </si>
  <si>
    <t>QYxWGlJ4pRJ+VfK08vfW3QbB+6MVKxFL</t>
  </si>
  <si>
    <t>G1d3izvZKWXBDcfbZ7Daved2/jSwM+dQ</t>
  </si>
  <si>
    <t>r8EuzdVxjg7VUwjMEqRneQuKQpHu7JkZ</t>
  </si>
  <si>
    <t>plZaznVX7b19Ud9lb/pnMhykxxZ28+U1</t>
  </si>
  <si>
    <t>fZ1H/6yp4OUNnTPKHeIseya9Sh5vMZVv</t>
  </si>
  <si>
    <t>kQGbriq+rAiXDUqQ3lLxPc7rWqLrNaBz</t>
  </si>
  <si>
    <t>rH6OQnl1QbzE7h9TP5jY1a3BESHKDVt7</t>
  </si>
  <si>
    <t>c1PKeh+oTH7d2/HMhyemvPqba3bcJmJ4</t>
  </si>
  <si>
    <t>3m2ShnZdaW1cYV6E/DLdfnJldilQusq2</t>
  </si>
  <si>
    <t>an3r3UCNkH4oOOZH8q7JplAjvH31CANF</t>
  </si>
  <si>
    <t>7ljGNrkCWWEwNChLhxVwkgSpLXVE0vI7</t>
  </si>
  <si>
    <t>i7DpjZEf7dROSNIQRRvQMpga7RFXATBr</t>
  </si>
  <si>
    <t>lku1TMN+NwsbOK4+2/CvdoQZz/sveBR8</t>
  </si>
  <si>
    <t>1WV/rVvqZxKCz24mGQT2pLU2Q/g3sslt</t>
  </si>
  <si>
    <t>BTXNSKs2qAa1/qC21Mfrnmh6PM3aCYV9</t>
  </si>
  <si>
    <t>m9q1rabf+x31xsMq05YeobIVVEayucds</t>
  </si>
  <si>
    <t>Q+7rd+5YlQsis63ysHaaGip0fC8qRODv</t>
  </si>
  <si>
    <t>qwpGGKfRC9qKri400+XqzXB2cOI37jyn</t>
  </si>
  <si>
    <t>2y+U6jaNAMxhsswzlHI8s7u7BaWZHSRh</t>
  </si>
  <si>
    <t>CZIYKkPiAm6TDiEw+iYjGds5YNVBxhyh</t>
  </si>
  <si>
    <t>OB+plOjmyLKHoZCY1RFbgop8QRPnD5DG</t>
  </si>
  <si>
    <t>s12ZOhieFUCQWCvV8AFSbxmjda7rCPlj</t>
  </si>
  <si>
    <t>TXyECHaCpiG85Q1r/zPwtRvIMRarwrId</t>
  </si>
  <si>
    <t>ZhdURd44hNcjbZmwwrxPmWyvhkLEyVYJ</t>
  </si>
  <si>
    <t>R6vSy0qQS/aRD+OmoKFMCVdmYHPfST1v</t>
  </si>
  <si>
    <t>6hHmwKUtiq+dm0cbkbatfC+ukEPXfeJz</t>
  </si>
  <si>
    <t>TsiR085cAYU0+tlMKaw6idoVW6cwQ0oa</t>
  </si>
  <si>
    <t>qYOWBeupaJXEbyRYdPIXEbxILBfdP/pE</t>
  </si>
  <si>
    <t>B3ASX676jPnuCsURRW3CL2crPYJKlfvk</t>
  </si>
  <si>
    <t>5I/+d7hJkZwx5ephtekQGjcJ9nMku/gS</t>
  </si>
  <si>
    <t>UKkRJM6W1tJPPZ1w5Kyh+HEYpCtRjpSA</t>
  </si>
  <si>
    <t>p47Ky6Gvayb5sIMwejZxmoVx72vdyZ1f</t>
  </si>
  <si>
    <t>4nO4wfdtGBdIXdLF8L3liCQhmQ1wYH1O</t>
  </si>
  <si>
    <t>QM0AvhyY6n/qHXEWwcNJ0+6/VpBaOgaL</t>
  </si>
  <si>
    <t>6eOvg5jyqYsNHsQWfyruisO7M01hIQyG</t>
  </si>
  <si>
    <t>pMLD1RG7nC2B4t1D2Zhie4zlIPjZ2rjb</t>
  </si>
  <si>
    <t>nvV4+scz64E4f5e65kxHl9NtwE3RItND</t>
  </si>
  <si>
    <t>LAEuJBn9Cpp9xJtY4HY3QhPxmofaoKB6</t>
  </si>
  <si>
    <t>sQ6olBAKqi4Bk8JxpMC6ii7I/aKIvP0d</t>
  </si>
  <si>
    <t>MyJf2fi087xgUAqDBuWqF+UHY0k9OIUI</t>
  </si>
  <si>
    <t>wMVnwe2ybou5Co3ZS5kT4PxDR86wVEBF</t>
  </si>
  <si>
    <t>khNnzEee28WeUo0USy0bdDSNwuulswcF</t>
  </si>
  <si>
    <t>m4W+iNjznVMgEOUV9990W5Ctbd3JXJTp</t>
  </si>
  <si>
    <t>T8z5MqMyYwvc7AX7P8BIeeuFQuKFPL7g</t>
  </si>
  <si>
    <t>vVTuiy2V6jk/rfMzs9D2t3NaE5WO1B1Q</t>
  </si>
  <si>
    <t>TXltrrensc8eCYKQCddbQn8QrdYYVYVl</t>
  </si>
  <si>
    <t>AoahHVE7Ykeb8GP9yU1SWpI5KhcVyRa7</t>
  </si>
  <si>
    <t>IdN+8CS17YXEBQA5nENh2JTQjtqdckmN</t>
  </si>
  <si>
    <t>OPQsD4ZaIZ3TAWhARVzJsguy+WiBwUNg</t>
  </si>
  <si>
    <t>LwZTrR0ZI1cZKCzk/jEGzsP9V/GFULA8</t>
  </si>
  <si>
    <t>dsIwPB5ARo4QaqMn3f6R4G/SdeDyI4Yz</t>
  </si>
  <si>
    <t>3V7yyZ6Scql4E3eqXk/KzRssN066l1rH</t>
  </si>
  <si>
    <t>5w/AiHqTZiy/EbThxaXofs7UMKOaqBZr</t>
  </si>
  <si>
    <t>QQNnKHmnAkdIAm85W4EszZrtpwXTdZFr</t>
  </si>
  <si>
    <t>7Jxc5V0mWwvg6WTRvf5LoUSIcG/qPdoY</t>
  </si>
  <si>
    <t>0L/6AAEmugUgSjW0EO/x65/LOtke1jSF</t>
  </si>
  <si>
    <t>a/NYVZ8QCuu/Qs/Dj/wr0zPVgfrSb0Zt</t>
  </si>
  <si>
    <t>JAiJPwpi5B005GPYdJx1Uq4KcEIlCP2A</t>
  </si>
  <si>
    <t>NAegMpYQLBJGBnzsmuexZOrssHHrJxP4</t>
  </si>
  <si>
    <t>g7efHW5qL1nCYNoKpIuPmRO3fcOoF5DP</t>
  </si>
  <si>
    <t>yuRtvRawkzp21vNoRCP7eXLVqkfQ7bvL</t>
  </si>
  <si>
    <t>73cJGrLu4rbUdkuMnmTIkP+tnp5XSuaJ</t>
  </si>
  <si>
    <t>lww650sI6wuYWi/buc6S3Jp9XSuFix+Z</t>
  </si>
  <si>
    <t>sE9sqLhda+7nR0LpPEnehhvBsB7/1A+s</t>
  </si>
  <si>
    <t>Run7E/U2G2A0WiET8zTGV0hlCi3mZtaA</t>
  </si>
  <si>
    <t>u32S+vA/V3z6/B5gUsXNJym+13FcWqRH</t>
  </si>
  <si>
    <t>JLEV6IBEKYEpztO/051P7fF1rDhxCa+p</t>
  </si>
  <si>
    <t>PbdPd1QJNrLAabI9Cr9J3TA+B6iEksUf</t>
  </si>
  <si>
    <t>EZMrQlsLVtZPHDciIAD+UbQM6wSNJPD+</t>
  </si>
  <si>
    <t>7iwov2eer0/mY3d8EwuELXD23GKOZXtP</t>
  </si>
  <si>
    <t>2xvSypFEwbST9W/kt2RyI3PMCU+njcPK</t>
  </si>
  <si>
    <t>SpSN0rIDYs6MG0e7C3OIvdpsHFeqB22l</t>
  </si>
  <si>
    <t>NW6/kSL7Nf+qKu5Xn2MXaYSLysPZDN7h</t>
  </si>
  <si>
    <t>BIYZ3phV1MWTOdvtv+/WPNY+VdMrVhZM</t>
  </si>
  <si>
    <t>9PDwL0jKw91OlCnLd6F5WOulbz4GLw8P</t>
  </si>
  <si>
    <t>dECbA28LwkVKwNDypQmxedliJF5o0Lwz</t>
  </si>
  <si>
    <t>KoiesRLNFL8rOjO3Xj1P69T4RlIuFhtO</t>
  </si>
  <si>
    <t>1z2LBVhjDJL486RUI05iBf4yE8zryhIX</t>
  </si>
  <si>
    <t>B6kIn0gRVLfBiwV5K8ys6hhqQFnTPgcA</t>
  </si>
  <si>
    <t>M+RloroAKqMS7BpAk0IoMth++myVyWFi</t>
  </si>
  <si>
    <t>wPOaNvRPxKG3ESx/0PmCaeSJg+TDVHTk</t>
  </si>
  <si>
    <t>Qvap4HbCNBUQYzOAmGlSNlPCUtyvCKNM</t>
  </si>
  <si>
    <t>cILpa+Rtg0NXaD1TntAzFuxQ5pOXc0kb</t>
  </si>
  <si>
    <t>egqdAsekp/tHPmVFx5jzjFst2xLDEJTJ</t>
  </si>
  <si>
    <t>U4XW9Jjp5DCAVa3Xr7bpMAKxslJvp3uz</t>
  </si>
  <si>
    <t>HyvqNzocE0gEuONjiTeCCyO88t7pDnzN</t>
  </si>
  <si>
    <t>UHanhOM1tz6gc82mvC1YIdHDDxgh5Ar7</t>
  </si>
  <si>
    <t>y3qaUEbsi/1l9/huZbbTqO9UxYfdGzAh</t>
  </si>
  <si>
    <t>NXi54EGSSSkp1U1GPFpLikXN0v0wDx9/</t>
  </si>
  <si>
    <t>RolIGF1Zx0fUKE8UWPzvNEkgljj+gI6y</t>
  </si>
  <si>
    <t>jHkWzKuaYweXwwtRvbK13MksUWWDvERl</t>
  </si>
  <si>
    <t>Bp7u20UtHfo/j4eEbQ4aeSD/x0RF91Uk</t>
  </si>
  <si>
    <t>ilr16uKH1abWdB7HgSLNT+UPMUDdN5Jc</t>
  </si>
  <si>
    <t>7HJAni+x6oOa9dJm992Ri402N6aidZiW</t>
  </si>
  <si>
    <t>3ZxZSqJYkAwkSszMfmSJdUP9fzRpY933</t>
  </si>
  <si>
    <t>7F+l77m9bK7Q+jS5Dk2cHpJJOr6xtfNx</t>
  </si>
  <si>
    <t>N5p20eGCwGvhQI/xMNhTuiVO4ket11xq</t>
  </si>
  <si>
    <t>rk2bA6g7LaVRCgestt/8cRyccDfEacbK</t>
  </si>
  <si>
    <t>SV+dMOgQuu28KkcGjK/1Z9KC7wyIQOvo</t>
  </si>
  <si>
    <t>qk1zV0sg+GQ+2zpClUpJNEpddIeyYvFe</t>
  </si>
  <si>
    <t>rCpPPzrf0Wazw2rjxXlRCVn33COcfax/</t>
  </si>
  <si>
    <t>936vnBB7tWBh8VV/jdCidVVD+ZsCHoFL</t>
  </si>
  <si>
    <t>uLXSFoHEUhZOdxByV2EHII08LYqUyPF6</t>
  </si>
  <si>
    <t>2V5TryJOtSdM7VvBf7pgz0DoPyFZNuBE</t>
  </si>
  <si>
    <t>WbDAYZKxYQyx0FVvQa0ord1ZKmcI9L2y</t>
  </si>
  <si>
    <t>DJROQzeh/r+/8KQnc+eMqUe0SxamLpm+</t>
  </si>
  <si>
    <t>AH6dx4/eLcbeoyT8tbynpmGMYWza1YIJ</t>
  </si>
  <si>
    <t>NlHKSxgQRMI9aHyiXeNAEFK+Q/wJ9y4Z</t>
  </si>
  <si>
    <t>1hBWZNTk+uZlzdEp6oPW+sFBvXWrDHSf</t>
  </si>
  <si>
    <t>PCgp21PsRCoo6/mqbj+v5CGVz4blvcZv</t>
  </si>
  <si>
    <t>0rsoBg25NyhQ5Bb3mODlVxx6JLhhp/FO</t>
  </si>
  <si>
    <t>/4x8l/pMjICpVfzQ6tLZDfwm90U38FJG</t>
  </si>
  <si>
    <t>zPzfO1JlY4Um+b5AbGqVB00vwVf9y1GC</t>
  </si>
  <si>
    <t>HXf/dCBhhkxPtE73uA2sgHD+072gq9m+</t>
  </si>
  <si>
    <t>2lYn3DbRhlNSzMhNUgp+gX6lqTUykQ1v</t>
  </si>
  <si>
    <t>63xD+9qh4AGlLLeEfssAEbuPhDsK1rOm</t>
  </si>
  <si>
    <t>DcI4D+HJJ+xnJ8oLcbivRrqez4GaUaEb</t>
  </si>
  <si>
    <t>rKc+NTHArZ7g2Iv8uU63xQ5YNACrJcm6</t>
  </si>
  <si>
    <t>ZRxy1ofEo+I3IdFslhwdFu+zH/JVKpvP</t>
  </si>
  <si>
    <t>zSj9c+fgrL4sOVERXjY07r4hyYg6GDxn</t>
  </si>
  <si>
    <t>BQ3NxfxtZD+C95A6yIXAt7Rw2uqMvx2e</t>
  </si>
  <si>
    <t>0lZUJYhJU0mNQ+/VqwhWtY/uH6JAipm6</t>
  </si>
  <si>
    <t>SWCUlNTCevzbQVUZKawJ5fDHmORX6HEq</t>
  </si>
  <si>
    <t>niGpfuGIF/PIQ0jZqen8mUBccaYad/DU</t>
  </si>
  <si>
    <t>VLdG6MiFvHj4R3yfpalUnz+t42CVMRYw</t>
  </si>
  <si>
    <t>IEP23c5Gk9r8CDcX+exSsdi0FCwhVW9l</t>
  </si>
  <si>
    <t>ba2zHvDTKnXjIMrKCGw0hLfMoms6Vu4z</t>
  </si>
  <si>
    <t>jTqX+JlLArF07l1RD1SGzcY3H90RA0oY</t>
  </si>
  <si>
    <t>lBWtFLh0kcsvezISiuRq8kEldaEJ+Mq5</t>
  </si>
  <si>
    <t>pjojAt1yKmEchXEnGtnf4MRJhbx86vvE</t>
  </si>
  <si>
    <t>1y8kfC3Bybjs4jXnAI/6Tm+wLsq5mCWI</t>
  </si>
  <si>
    <t>5fHFNX9wiO0ErwFJo3jCsigyJaSPPsFG</t>
  </si>
  <si>
    <t>yI16sM1rRk4EBpb6Qf4CNnqc+16qAKHS</t>
  </si>
  <si>
    <t>EbnlKHdxU8ZDclRUmg1xYxUiJH3f2pWD</t>
  </si>
  <si>
    <t>F//lybrEeRm7vwTRzpdrIbS1uxWAA3nu</t>
  </si>
  <si>
    <t>XSwZZGcYufbmStspjyPHTLcVq82SQsSp</t>
  </si>
  <si>
    <t>8Uy7BMoV+SIHAatuJiK+suEEBPnFM9JF</t>
  </si>
  <si>
    <t>CG8VZGajb4wtqKuNvFl/u5yQEUAaV1LY</t>
  </si>
  <si>
    <t>AyRdIHwcUFT2FXZ33B5Qym5QIQc1+fwv</t>
  </si>
  <si>
    <t>uJa1qjOBcVfxsd8MgnlCv4JyEcDY6kAT</t>
  </si>
  <si>
    <t>O2lDYGUCS74WaXb5RkWFcYYHzuo1hIsA</t>
  </si>
  <si>
    <t>rcoCh3tdUowzuGF7k2HymdCM7dWq3yH8</t>
  </si>
  <si>
    <t>TLTSMnTsIMChoraGMyNn3qj6viSqk0i/</t>
  </si>
  <si>
    <t>Iu3bk97tv6W/xGa5xbaBB7P4UzrwjcTH</t>
  </si>
  <si>
    <t>Sn7fVecviYdAvBr8IT/PsmFLoAUwn2z/</t>
  </si>
  <si>
    <t>wZMG605n7/moFKStHPGIbFRQW/vnQYvu</t>
  </si>
  <si>
    <t>P83JDf6ad0SDBarBFoD9u3CDhT67eND0</t>
  </si>
  <si>
    <t>4gf/d3fAwRyR7WRlMzyaUaedILoem5cT</t>
  </si>
  <si>
    <t>yL5cxW08R0YnY9PzH90kGIgkmrVWWyTF</t>
  </si>
  <si>
    <t>hzNIdWVsDsz0ZLzVOWGi47NVawHr9jxu</t>
  </si>
  <si>
    <t>G9ewhUHCes8KXhD1iFeab62CrXOWLri3</t>
  </si>
  <si>
    <t>dJQgLJre0SAgZggUtEJqX6000+dcA0nH</t>
  </si>
  <si>
    <t>yGW5DEZndg4GuQpxqfReEOFJ6tvFC63p</t>
  </si>
  <si>
    <t>6W5WPIe/N8HYN5XwN5xKHrCabmbr87sx</t>
  </si>
  <si>
    <t>S/XZA9ArjgC+7RO6g887ct5aAHA9kZqz</t>
  </si>
  <si>
    <t>6LIkqxo1bRzJtczvZOPGAHHXl0bjS6WF</t>
  </si>
  <si>
    <t>9pAAK43f9+afaFYhIo6UF9o00zypq6pA</t>
  </si>
  <si>
    <t>iLUh48WooiwZADT8L/+y/F8klKZop6VJ</t>
  </si>
  <si>
    <t>DpIx6Ty56L7W8Y9RnjYsW+R5qkmZcmDp</t>
  </si>
  <si>
    <t>Z325pCVeX/C6TCBfvRtjWrElgiu52MN3</t>
  </si>
  <si>
    <t>d91oXLhCIPdcFkxwi3l60i5TskePS5jd</t>
  </si>
  <si>
    <t>5q+kxNMRVFgmyKO8/WvhlTnYRNcCjlFx</t>
  </si>
  <si>
    <t>KqNlb/m66VX8UDbDAx5ueSkHFSK6WLfG</t>
  </si>
  <si>
    <t>ccp2QSQJyX0ovJfuqZDF4yC6d4JT9o42</t>
  </si>
  <si>
    <t>BVUzFTTm5T3BUvZvuhPD7Ol5KN6aeNKS</t>
  </si>
  <si>
    <t>z48ndnDMML1RuzT6q80k7QMQIiCLW4Rr</t>
  </si>
  <si>
    <t>VDaWgSSnKLYdxLQlNZV21vJP/wl6nD44</t>
  </si>
  <si>
    <t>CRioSDWu8jnqw9TA6thk3MIbqqSilRgP</t>
  </si>
  <si>
    <t>OC1xrgxstV4BNFybD8UmeDicPnva3Cml</t>
  </si>
  <si>
    <t>mRVXggP0Ur5v1PhP5gezo71p3F3RBjYJ</t>
  </si>
  <si>
    <t>NI7m8vLSZScc6CcIuyctZhYlzyuN86n9</t>
  </si>
  <si>
    <t>TCcHp01xJuKs+9s47eMihvcKqO8RSTQG</t>
  </si>
  <si>
    <t>n7WorbWCI1r35pfN6IAQZErBgnSnmUQG</t>
  </si>
  <si>
    <t>s4jZOnbM70K/LQtYyH3qZjGHQbPXROhf</t>
  </si>
  <si>
    <t>k5fSA70t2AxibQ2KJVynAdvwWJEC1wIP</t>
  </si>
  <si>
    <t>MwRRcsJ1QmdcmpvLmpYYsyTH+xGJ1rKf</t>
  </si>
  <si>
    <t>uE2yWBNerq9sqwyoJ2/AM6uil/eylpPE</t>
  </si>
  <si>
    <t>n84J3jv4746XBt3glDcMlpql7ovqXd81</t>
  </si>
  <si>
    <t>7qDzkh8/2NA7w59I4RxBMf7SYoXg6UWD</t>
  </si>
  <si>
    <t>ouH41hM8tJ6AbUQFHbD2yQ3QZoadcYPw</t>
  </si>
  <si>
    <t>wmBtTOIw6Jr0/uccj7kQTIVT3606vI+F</t>
  </si>
  <si>
    <t>VhEsrLQJ+VbbORr3UisFdZeCkwFvZ32i</t>
  </si>
  <si>
    <t>hVJHPPyzkO2+GHKPp+rwjT6oBT8Uxq/y</t>
  </si>
  <si>
    <t>Vv4jH1c/g2uQeQbwewOtficaTW1QsG8U</t>
  </si>
  <si>
    <t>fuIh60KMpNnw36oeKyXTr9aAjDmYbb+W</t>
  </si>
  <si>
    <t>R00vnUUhIyBlQuTw0f8LdxJvLxAV7poz</t>
  </si>
  <si>
    <t>6epUptH1D5aCtcYQLLijo3yyqUoRW0Os</t>
  </si>
  <si>
    <t>Vw0IlY/mk25PndRWD6p4TtvZVgpUjriv</t>
  </si>
  <si>
    <t>fCix37W346bVSLtK98wNUSBYsE3UnSvi</t>
  </si>
  <si>
    <t>L5XNa4CMKhQk234vIpt56Wy0C+eQMLZY</t>
  </si>
  <si>
    <t>eirNsxWdgt2p79yLtDNeMGJeTnVDvMlp</t>
  </si>
  <si>
    <t>zr/8OoXBy/5CBD/2xelUS+7AAQJuoM5G</t>
  </si>
  <si>
    <t>v5WBf85JJibIczOzAmrcgael1sCwDYgU</t>
  </si>
  <si>
    <t>oCDKwZFg9ve+2jiADzadsxcS9IF6tbwE</t>
  </si>
  <si>
    <t>1acNfI6htiHU4Ikx3jof6Jbl/CQEOvg9</t>
  </si>
  <si>
    <t>BinXQy1HFEjKELHNqVs0v5VmVfd7IpTZ</t>
  </si>
  <si>
    <t>hhp9rfmpTggZ6b/N4u64TKV9DgRWWHGK</t>
  </si>
  <si>
    <t>oJbioS2CeR/4Y2Q8QwA32H/m25aIdJy9</t>
  </si>
  <si>
    <t>RaFIeJ8bhsS3KpaewY/ipOhenglL3Tl2</t>
  </si>
  <si>
    <t>GYf5H7jozBwadGVK1Rp8/b9gHA6yq5c6</t>
  </si>
  <si>
    <t>6Br94NnV84Gw6pVWNnsaWCyrQEqBmQM9</t>
  </si>
  <si>
    <t>0Wfjnmw7i2o0UhHOVEb979q4T1osfO2x</t>
  </si>
  <si>
    <t>SbtShT/gUW2+ghIDFNQ8I/UB76Auyeel</t>
  </si>
  <si>
    <t>bsC3VRj6DhKbaFX/lBFUaHwt1SQRh1aP</t>
  </si>
  <si>
    <t>5bzqitW6kIx0yi15o6WFWsaOtRM1Is84</t>
  </si>
  <si>
    <t>Vg6I9hO+EfwqoZ4810MWUa/Gvsv/FyV9</t>
  </si>
  <si>
    <t>zbUCojLRHXX2BLcspkdpYGN7gkaLkPVv</t>
  </si>
  <si>
    <t>t2p/FFnZMtcP/JbIBIg54T3CgGVqJiI0</t>
  </si>
  <si>
    <t>0lsPPSviqvWHQbCQcrbnRqVzEmtXoHCi</t>
  </si>
  <si>
    <t>0GPFcm2IuRBV6oIdiZuLHtYkR84bhULn</t>
  </si>
  <si>
    <t>1IuE570EwfdQtB3O7Qg6z0qWedSZiUCA</t>
  </si>
  <si>
    <t>GOw35L4bQr9YPJEahg39y8dN9rhS/H8d</t>
  </si>
  <si>
    <t>NxEPvocM/53+QDjViY1YvZg+5/TSzILX</t>
  </si>
  <si>
    <t>Nsuf9/WoF8dENVcw1lMW89GSVe25CZMG</t>
  </si>
  <si>
    <t>urJXbPAjqCAC5gMQU0NDU7d2pNND1fYZ</t>
  </si>
  <si>
    <t>aueY5ItkpU/tysziupGvG6TzXnWM0Xhx</t>
  </si>
  <si>
    <t>G04QxWp3Hnx1eE4whp0f+12MbPNCvjW3</t>
  </si>
  <si>
    <t>osJ56+CraKhZb2dRkeS2LIKTISFKwRRM</t>
  </si>
  <si>
    <t>/5kabbjxra3lAoSnKN9gEYFfKMYp9EBY</t>
  </si>
  <si>
    <t>f+61OX2qyU3ZRNKs0YhuXzNlYk0kAvKK</t>
  </si>
  <si>
    <t>0pBvK98rV1kYOW/+Jz/2vKNDYAwyG8IT</t>
  </si>
  <si>
    <t>STfHMTsnfAG0ZJyhm8aaNBdZyn5emgYS</t>
  </si>
  <si>
    <t>Sw2+7YGR0wwoQEqqOFPqI+HqYbHw8ch4</t>
  </si>
  <si>
    <t>x9GJru/XQoenwam4bDbnC+6T6oyYHERR</t>
  </si>
  <si>
    <t>yj1EFXjQu+06EwELDXyC7//KMIlqUNNv</t>
  </si>
  <si>
    <t>ZVt9reVdQgWGK/Xi7E7IANETs5Ii1VHN</t>
  </si>
  <si>
    <t>LLM86i/rc5C0eAoRmiE4MfUxhk+mxo3M</t>
  </si>
  <si>
    <t>c56tA6vMNmvQ+1MVmVMUUvVxTNDwzSCR</t>
  </si>
  <si>
    <t>KdpG/+DRbbv1LCQI4yzN7BW7B4ppZ2rG</t>
  </si>
  <si>
    <t>qVC2DpOQAYKQm3eiFjylPlU2enIHFRoc</t>
  </si>
  <si>
    <t>l2Xuf8sYgwCZe3Oik/gPMX6so0IVZGIU</t>
  </si>
  <si>
    <t>WY18+VQ7GcjIgbIDUUqDv1NG6q3svoWL</t>
  </si>
  <si>
    <t>HNBKUb+nFR7FP3y03AShbukfjMBUdkWv</t>
  </si>
  <si>
    <t>2j1T+7iQHIBsd1CAJoSinyzNjQqI6LTM</t>
  </si>
  <si>
    <t>VWEBVs5wtMWCvCVyoIletykY4EcSK7hU</t>
  </si>
  <si>
    <t>XY/AxLzScJDJDWtG+ZsgvC0r9lALOQN1</t>
  </si>
  <si>
    <t>cWjsJClP1qDhbjwrmiJNtMDTKMsbxK31</t>
  </si>
  <si>
    <t>Uc9kBXucCcmZjEFKY8hyhc6qN0Ngk+ty</t>
  </si>
  <si>
    <t>bANAjJYmewvJQGabta8SlhINYjzeev7H</t>
  </si>
  <si>
    <t>barIi8H4dQlTq2ph573U7F+UXZpk0wBL</t>
  </si>
  <si>
    <t>BxvFfu1xub0ctNK1dTonaoTseAfbGpaQ</t>
  </si>
  <si>
    <t>vAAampt7UUTCi0Pz6meJFA5W9yJzZUBH</t>
  </si>
  <si>
    <t>aB0RVT15NjxWexfRNxksXJRV9+M/H0QJ</t>
  </si>
  <si>
    <t>T+f5JCdAz6wI4EKIsPGfUkgh1evD3N5T</t>
  </si>
  <si>
    <t>w2wCZxHn/5ia0jdxp772djJuOmrjfpuo</t>
  </si>
  <si>
    <t>bTB/6ed+qghuHGS3/12A063SASVTJBY8</t>
  </si>
  <si>
    <t>rUGoG/T3Yn6NxNltwikfRpGr/VInNeaS</t>
  </si>
  <si>
    <t>6OTDd08mkcRy9pcAuFPt4sUYL15o205R</t>
  </si>
  <si>
    <t>O4lE8I5N1XmwcM73kFBWQ18+73aqdMuW</t>
  </si>
  <si>
    <t>6U55zOpUPeqwwt7lO4VNlUiFFf/qtU3f</t>
  </si>
  <si>
    <t>Zbx2W9myBHKfaC3+PggRTc2W0g7BXc+T</t>
  </si>
  <si>
    <t>PUY9ew02h90ii2oqXFuM5v5v1v+eXhiP</t>
  </si>
  <si>
    <t>ypRPcPM680utbQJiezhKypFuGGzBJfUg</t>
  </si>
  <si>
    <t>1vlunVBvu/wTg4g5sMW8lQ8/QJp1zrU4</t>
  </si>
  <si>
    <t>g1E5pyoYi4P3fiX3I0wlYQE1fYkr9OQb</t>
  </si>
  <si>
    <t>66EkFTp1ijJWH3JiSG4szLSmJXbGM07S</t>
  </si>
  <si>
    <t>sGP4o2MAaRJiUDdqVVNLNqkMj6FUK22G</t>
  </si>
  <si>
    <t>jXyIPP4tSe0y70mZw0HJTXLrxgayBx84</t>
  </si>
  <si>
    <t>/m28LcL4Ed8ehQIUPNtgkD5ir7meiW4K</t>
  </si>
  <si>
    <t>kRFdSbnJd0TuSi+VmoLFOyigBqUD9YWg</t>
  </si>
  <si>
    <t>zt9rFiXlA3e4SxS/4+Ii7i0O4INE7pJH</t>
  </si>
  <si>
    <t>SaddBujJL3VNsJS7LSp1b6fxjf5xFCnu</t>
  </si>
  <si>
    <t>oE/DhKX2Wfe2SxMC7Hbl+LL/yYCEpynG</t>
  </si>
  <si>
    <t>i+7rt0ybJsurYqK6KsE6YHTx5JuiBxB3</t>
  </si>
  <si>
    <t>ij+v+zIZHtIVM6nfU060EfayyGcvdXOF</t>
  </si>
  <si>
    <t>ctJ9Yz7VMm+F3J5t5YDqhEAehu9CBkPN</t>
  </si>
  <si>
    <t>iv+3SFrbS1OV0HPN8pTAoc7W12FTODl5</t>
  </si>
  <si>
    <t>oNL60T2I/AhCySAeZTgHyALaBoqteiR/</t>
  </si>
  <si>
    <t>1WlXcz2H133gnV1ohjc358ckKIpXcAR9</t>
  </si>
  <si>
    <t>rrC9BJbjJbnl6UUJjn8akOQAecjfbT5P</t>
  </si>
  <si>
    <t>uA4r8yxzy6Z11lIk7HADmzKhoVR/bUVW</t>
  </si>
  <si>
    <t>7v641UfRTF7hLDsQX0gfDapqYgkgRKF4</t>
  </si>
  <si>
    <t>Ld+2t9QzbtecyO3WJc2/fHLpYNvnReqC</t>
  </si>
  <si>
    <t>VH1WtwkGKezCpUuHzw+bnLw2672TiN3k</t>
  </si>
  <si>
    <t>CrK5e8Tc94hTz40caprTPGyeWJb//MaN</t>
  </si>
  <si>
    <t>3n/wvtHq8JDsdAtmG1aRum+zwG9T5Yxx</t>
  </si>
  <si>
    <t>eo9V1sGF/fJJ3XNLiGSlGMfCKnTj7Ds3</t>
  </si>
  <si>
    <t>McxZBTyYfhUsK0HXAH9iUK1LhD0MmJTg</t>
  </si>
  <si>
    <t>zf4TPEBl5y2PiFubqGG/kv3LvKtjJjL2</t>
  </si>
  <si>
    <t>J6hGlFc6bUO3gPiRxl63raRhkagTUemV</t>
  </si>
  <si>
    <t>/IWydkIC/7MjnSmMUtJhZNQ+aNs1wA28</t>
  </si>
  <si>
    <t>1NJvTT5zFTjYWAntRmc/lsQpLkko5f/Q</t>
  </si>
  <si>
    <t>WNSFdBBA2vZguXJ6y7zv7okuotyq4A/O</t>
  </si>
  <si>
    <t>w0IJyTNfG+Btws2ioFZFt+LxVjbZnXjZ</t>
  </si>
  <si>
    <t>FS1QQP5bfzSdoT/UiL9rDhJqDCmA4Vv0</t>
  </si>
  <si>
    <t>MVswO7E5KGQBkEShS3//0UPkMkJQxbkJ</t>
  </si>
  <si>
    <t>u/IFESxWCcbnj8MKBNdtmC/nDRhaVSJi</t>
  </si>
  <si>
    <t>aVq2tH3H8uhpsku92Dvkax3u4pwe/PeD</t>
  </si>
  <si>
    <t>0b7GNqK8xK1T8OahVbMUtEFlOqmPmy5J</t>
  </si>
  <si>
    <t>hRHFiL4eVg9ulMnub5Y5GkGbKw2Bh54y</t>
  </si>
  <si>
    <t>C2viuhY4iAoAIkBCTGDQwgGK7WLZcmis</t>
  </si>
  <si>
    <t>UW/mjrQJ5oTwEEe/UhSkUtz3Kgwtr3mu</t>
  </si>
  <si>
    <t>nTlsU1rGT/STheBaNspwt3RAamc1MjNE</t>
  </si>
  <si>
    <t>Nu7exH3dfgD4zQKaRptQt1hqDn5F+VBP</t>
  </si>
  <si>
    <t>a+0sfl9E+2T99nj13NRKnoJkQLQtXxA/</t>
  </si>
  <si>
    <t>yehxW3Z5JzNe1yzG9mYRVvi2VRsyLUiO</t>
  </si>
  <si>
    <t>FUgLl0k1SdehWofbqPKYdO4hIxvxcBZE</t>
  </si>
  <si>
    <t>2ukmddeg/uLyWgIlz/GA+dHxnclaV2ou</t>
  </si>
  <si>
    <t>Y1p80dRCMGze7RPywr0MACLrCjbOQxUe</t>
  </si>
  <si>
    <t>glkk9vJFSbAh5qgRsw0p1+YH9Vl9689m</t>
  </si>
  <si>
    <t>8YEv65HPnAdx/DE+3mF9H6IYcA773RfM</t>
  </si>
  <si>
    <t>ttrTb6GYRKhWxY1ZY4sN+EhbLTD6HAFb</t>
  </si>
  <si>
    <t>YWVCnXLuqbc9jRWYjqPuKyHKeIw4M6RF</t>
  </si>
  <si>
    <t>wce1GbeMyz/ZTiD5FPqt3aWa6Q3szjWh</t>
  </si>
  <si>
    <t>CwETK9/ZN+GeVAJcRkJ+HwR7ax1bgJrG</t>
  </si>
  <si>
    <t>TZhgkIEfL/ZjGRVzedJLbGMYoOnAYSAV</t>
  </si>
  <si>
    <t>ODjtybzdarDp0vpBTLfkOREna8FSKIqR</t>
  </si>
  <si>
    <t>AT1UbGQMrnRpcwM/DS2kHSEjJA1g3i7j</t>
  </si>
  <si>
    <t>Hs8gTVKkSr6z8SwMLKiaDLNb6u/Ziis2</t>
  </si>
  <si>
    <t>2mYP0ARg38IPmalx0UDK7HT8fRz+AKOS</t>
  </si>
  <si>
    <t>ChSZbukeNZTcezrUc/xzvsHe8h/p70QN</t>
  </si>
  <si>
    <t>y8ZmoxltsblWGoxKN2n8VdWaoslI2nPt</t>
  </si>
  <si>
    <t>NXNnk70DXPpgZB2BQedo5iDxJpXK28Is</t>
  </si>
  <si>
    <t>2G9FmzE7AWY4h4GEA4sFtGyFRx3XGZEZ</t>
  </si>
  <si>
    <t>8KMQBNZ4ErO8IvMATz2vj/ojR6lsbJtW</t>
  </si>
  <si>
    <t>Kykwd9TtCVddTv2pLp7wyZvU1QCUNwb4</t>
  </si>
  <si>
    <t>9YwjH1wgFVUHePKRJLM1lUql5j0Uz/pd</t>
  </si>
  <si>
    <t>27YyQXq7TZIOod+yepc2b/bMx7uK9Rgo</t>
  </si>
  <si>
    <t>55Nfs9Jl0ce9J+MnSxDiplgOBbMAehCE</t>
  </si>
  <si>
    <t>to60M/AW/Xga7UU3AszfCDoapdh6Z859</t>
  </si>
  <si>
    <t>N6VNev66y6GGbJl2tze5U3kWUnc25V9b</t>
  </si>
  <si>
    <t>AHXicCLwCgwpOeW+n17AOV0GyU9opVgm</t>
  </si>
  <si>
    <t>XOQcaR00W/oCRQUx/om6/FHhkHkZEQ+r</t>
  </si>
  <si>
    <t>lUoUTFq6ShSovuP9NUHSD8JwjN2wiyDA</t>
  </si>
  <si>
    <t>zJeQ4Z6Q8uey4SQidfBUF283ZZfWp2GJ</t>
  </si>
  <si>
    <t>xICgwoVdAjLdpB8fAIfWczOkFDyoRW+S</t>
  </si>
  <si>
    <t>OqJru/fRbCiDg9DXhYLEkiLDHhLZNq+r</t>
  </si>
  <si>
    <t>pr3YHoCMP988RajUhYiHZvDHZ2jG5Du5</t>
  </si>
  <si>
    <t>V+IsPDOAReLkC71zKJh+ZwM/giTazy5f</t>
  </si>
  <si>
    <t>eJj01pLqO0opywsrDrAgRc9udVJuyAXs</t>
  </si>
  <si>
    <t>l2hgr2oxOGuXpobbHh0kVR5Rrm6+tGa5</t>
  </si>
  <si>
    <t>R+XD0pwPonakg8EL1gYpbmo/l9nfgZRb</t>
  </si>
  <si>
    <t>xsUOYJcTj+zFkJViCMNGvrj1tRtYdhTE</t>
  </si>
  <si>
    <t>zw84zwU2NPixPetRyLQmsrs28NXLjn08</t>
  </si>
  <si>
    <t>inFhqTgApGlbf/NapTZN+JseuY1gcJC1</t>
  </si>
  <si>
    <t>xOQvkcw26JlFBUv8HwOjD4ICoiIcD/Li</t>
  </si>
  <si>
    <t>MHlNKsaZJmiHphOSi3Q7Iy/y3Z0/xiXJ</t>
  </si>
  <si>
    <t>XD4ZIgEwCh777Gd6qOJ3AIZ1fPpe0JxR</t>
  </si>
  <si>
    <t>eRHbKwZV0DQA4+xKVguwfBSpZt35RD/i</t>
  </si>
  <si>
    <t>fXgi3WSwVs9sAUMEiNwglnybr4X6RNSy</t>
  </si>
  <si>
    <t>pPe068tubacW457ndA3ZcXieYUsBFY54</t>
  </si>
  <si>
    <t>M6x9qP2V/XCWiyJjIOrwS2A4DgTtUBrU</t>
  </si>
  <si>
    <t>Ph+ZzUM0lIs2B0RS7ijOcfwcz7MGmeQ3</t>
  </si>
  <si>
    <t>ErhNDZVNm0Ax6KstU5NYX6Txmy0CHEgy</t>
  </si>
  <si>
    <t>eZmAT5w4bP9i9sDrEI0umknl7itM9ERI</t>
  </si>
  <si>
    <t>KQ2o+S3vI7TBTU2ryW8NbRyMK8mDDwF2</t>
  </si>
  <si>
    <t>DKoT3HuuaZoZ/cF4WdprH8qprISPBM6n</t>
  </si>
  <si>
    <t>I8YKOH2eaIWE68gBaxGEtmdz+lIaiaVh</t>
  </si>
  <si>
    <t>XUuH4tUyitQGywMRnr0k3yTfCOTcre3E</t>
  </si>
  <si>
    <t>wibTNqaJbtSyP/u308ESroNyjYVqDvxE</t>
  </si>
  <si>
    <t>mEBYNPcG1ttMGq7HLWeLW9ULYBrYhXeu</t>
  </si>
  <si>
    <t>aNrbpFmVvvf4eKxvdUC+E4I4rqRgqaeE</t>
  </si>
  <si>
    <t>xeo1Xt4pKWlku3sG9NRLlJ4tD4z/wF44</t>
  </si>
  <si>
    <t>yJmyK4D/JETCgWusuVgo0IhTl0iDJ5J+</t>
  </si>
  <si>
    <t>WQuxu+46ne7c8JWfVMmtul9YQW0wZBHT</t>
  </si>
  <si>
    <t>ByumO/JDo+jh0kVfgGdCd1bHAMqPHydg</t>
  </si>
  <si>
    <t>Nf6DaWCeJBeke521CMx+wo3LQ+lBLMAe</t>
  </si>
  <si>
    <t>U3NB3smA0q/gwhOMP9FGtK6PyRe74NBg</t>
  </si>
  <si>
    <t>VEbyHjeo+YPlsh67E+qIwp+sfBPt1XBk</t>
  </si>
  <si>
    <t>UYgmxAMLDDePkAWCHd2oZ58hk5qlXM+c</t>
  </si>
  <si>
    <t>rxw/tyk1F00czMbf6nqWhTHcwWX0MhZC</t>
  </si>
  <si>
    <t>tIlmnDijHI8rJgG9ksY+fLLHhrqK4CMZ</t>
  </si>
  <si>
    <t>tdnJv71F/g8eRCbmFiAH06H7xHy4dfnj</t>
  </si>
  <si>
    <t>KHeD1krgojKaP5+pBO5n5nKexIFXfsvz</t>
  </si>
  <si>
    <t>QiQs4F0OjKxeuJ5fVH3gE9j+kAfiQwKT</t>
  </si>
  <si>
    <t>ZqydZUgsryIvdktNNWxEtqkIzewqV4ne</t>
  </si>
  <si>
    <t>FKXgs2OGR4y5ZfUFgrzWdwzWywvIvX8F</t>
  </si>
  <si>
    <t>iHaeRfY53HDEdGiwZHlq3TZ70ofF6oi6</t>
  </si>
  <si>
    <t>bw4+H51GWuabWCISmrO0YGkl2d5ytdx2</t>
  </si>
  <si>
    <t>EhWrPsfN31icL+84DGeIQLsd6HSz5uXC</t>
  </si>
  <si>
    <t>CU6ShfalHrM444gitSv2BACPCEHlXsX3</t>
  </si>
  <si>
    <t>joXJigMgkV4yz4Zz5vNISt6bkBIZh/VS</t>
  </si>
  <si>
    <t>jbszKOtTp68lvyDzodeUMlFIk91mf+sL</t>
  </si>
  <si>
    <t>KMpKizWyFRAPslnx/p1FmiTTtFPYo2lt</t>
  </si>
  <si>
    <t>FwtCM5dPnmbcoEDUOvHmp1MC2HTzwiYX</t>
  </si>
  <si>
    <t>FYTYMPWPsa7QBEIFpZ0rYkO7hg7bX77L</t>
  </si>
  <si>
    <t>rboxrRsMyHM114k2atphl7pmBy8YQhEq</t>
  </si>
  <si>
    <t>ALSNMTVX24ExS/DTzSdevDMoE48r6ZHn</t>
  </si>
  <si>
    <t>Zq4kSZZOQgz4pmStjaWyqsWk4j51C9tu</t>
  </si>
  <si>
    <t>R9IvNhl2Nen/xOqp9fzIB7P9gTb1/xM2</t>
  </si>
  <si>
    <t>2C17tv20M/O0YD87KfHdBvGItGVIFXiu</t>
  </si>
  <si>
    <t>S4ZJCwMoxrOFFmpF7iN0oXC3h7wowgbU</t>
  </si>
  <si>
    <t>RGJuGXFKGJmjjM0HmETF/uvuBUzUXAYg</t>
  </si>
  <si>
    <t>Q0WaU9uwMmX2NCXyZMfy12vmN6/N2udH</t>
  </si>
  <si>
    <t>1xIY5sVH+URO0g+lIJUgS7NnIXNq2O2s</t>
  </si>
  <si>
    <t>xSPdArbFOC6jZPpXkBcz3JJBRj4fG2IT</t>
  </si>
  <si>
    <t>Nj1dojeRsvGHicdkpFh4DskNZOyBvv88</t>
  </si>
  <si>
    <t>KyGl/VXSBjaYNz4IeIRwk2pJf6gY/Z4s</t>
  </si>
  <si>
    <t>xn1PyqbQGyHzV5FQmfRKdkZBLg2hRbfA</t>
  </si>
  <si>
    <t>4zYIGYQcVT+whb8VLuN9iKuIVgdR0tQN</t>
  </si>
  <si>
    <t>dlf11A0k8a4Lv4Bqe0OM6gUUtNUhZdBu</t>
  </si>
  <si>
    <t>q1Fh5FrnLHgCZQiZcWk1XObmzcLYBpRQ</t>
  </si>
  <si>
    <t>Z4ZtZt8ojh1jOiCmhA9hIn+qEeMGcEo0</t>
  </si>
  <si>
    <t>i/1zmHORL8C4qYJL5vwEFrpXx08wJXKl</t>
  </si>
  <si>
    <t>bq19AOiG774ugTxdDHLdMdx7c5qpwKJF</t>
  </si>
  <si>
    <t>vVJyJrfAHbIGAzF0ms0JH0jRTBoPghEN</t>
  </si>
  <si>
    <t>j79O3v66wyeWbaCTkbnaTSjq/FwK22u/</t>
  </si>
  <si>
    <t>Kmpuen80hOU1iME2g6T7ed4KYLuWM6fk</t>
  </si>
  <si>
    <t>yIL4NIwFelDTJPCsCJCBV3i/8mqRBvJn</t>
  </si>
  <si>
    <t>Eqr9zaOEwyd/Qw9ZFnhFXgOYOpGFTNiI</t>
  </si>
  <si>
    <t>xgKfUWya151gVNOOwOTLmUmo53QBeLYQ</t>
  </si>
  <si>
    <t>g0AUF8zkhRcs2jRvocA94N8syXwlpmMR</t>
  </si>
  <si>
    <t>lQ+TW4XQ3+6mEGqDM/avzlliwChdTLmn</t>
  </si>
  <si>
    <t>m3Mqy1YvIuqdqDLeVzE0xw2WsUVHjU/K</t>
  </si>
  <si>
    <t>4VbVYNKHwC2WbTP93QF54TasfXpyXnVt</t>
  </si>
  <si>
    <t>voA+yharoojgihM8cKBa5D940hQBAPdw</t>
  </si>
  <si>
    <t>7GKRhgaTqAHqIod6+S3upu82I5D8Ivcy</t>
  </si>
  <si>
    <t>HnRSikjszVVm+EOKGf43j/85hnBd77fi</t>
  </si>
  <si>
    <t>RYKENWxnPzgL4xOHeIeWirNzO50YGVhy</t>
  </si>
  <si>
    <t>Xbh7ZWfzogz2LAuQRJuVydXIGPnBvVRH</t>
  </si>
  <si>
    <t>XUnPfvqvs0WePVUspXd/AavQaKSTwpOd</t>
  </si>
  <si>
    <t>4Ngf+C0M5Dkbk6WH0P0INwrI5u90q43d</t>
  </si>
  <si>
    <t>BRMEiY7u68V+CXcWRgaeU5oaUxbuN195</t>
  </si>
  <si>
    <t>VK7YpIyrDzIItYohZWSZdYm+i+px5PVj</t>
  </si>
  <si>
    <t>tY0WoWuf5wFS9ZsHRFpuBfVDgOv9NvCN</t>
  </si>
  <si>
    <t>cUDeSZgTGfKHrmcZ+RrAOQSODmoaD/rH</t>
  </si>
  <si>
    <t>juKP04TqcywPbNO+WObO5idkUYZOnskX</t>
  </si>
  <si>
    <t>QO7OmfSqQBMkctL3/UV5loAwa8/vjvA0</t>
  </si>
  <si>
    <t>73E1WXFST8KbY/IRT/xtjpo9Y5wh5Scw</t>
  </si>
  <si>
    <t>0TIhRJJVkDzFkNK0gcg0CCsvUbwOyhC2</t>
  </si>
  <si>
    <t>Q9Q0KtauJDwMoX/OTaSDu2fC2W3TQanu</t>
  </si>
  <si>
    <t>ydsJQ0q7yX0ehXR7wHtWFIib7/822pKY</t>
  </si>
  <si>
    <t>/jzulWt1bkYl4H9Bngb1dzqY+pQJByNk</t>
  </si>
  <si>
    <t>EqE7hY8FQKgZyOhPuXa3rWTKAPVScY1V</t>
  </si>
  <si>
    <t>FuZdK0Tb5VvWXm6Bgawdq80vG4e9yjoX</t>
  </si>
  <si>
    <t>ncmeBbnnLmYpSEIiCLve46oFAw2Hz6Yj</t>
  </si>
  <si>
    <t>MapJ/GxLVUJ+kclsPe1fjwPxSAEumXWs</t>
  </si>
  <si>
    <t>V4T5a0RC2hsC9LZaTdE0oDC+Q6hEvb6Z</t>
  </si>
  <si>
    <t>sC1mZ2B1WJDmFLATlLFn/DY+BxuiZOfP</t>
  </si>
  <si>
    <t>ITJYQImr+1YgKTFY9ubM9wWjZFM1SrOW</t>
  </si>
  <si>
    <t>CVQ/gHUKD0BwmGFFXrwzMBtoWFEfYjcM</t>
  </si>
  <si>
    <t>oyjZF5dZkoubfda+3MtDfZj+SaTHEEZI</t>
  </si>
  <si>
    <t>AkTEGhY69+z402NVY8SSKgmo4fgc4qXF</t>
  </si>
  <si>
    <t>QK3jqkwUO/bRZCjRVBye0WQ05MkTmzVr</t>
  </si>
  <si>
    <t>liQJ+O4mN2LnZ9C2A8x5iSQDS88aRYI3</t>
  </si>
  <si>
    <t>LU7qkk2q1RXu0uZT1DvvM19Re1dJoOtP</t>
  </si>
  <si>
    <t>TiTdxovL00yVyJKzvkoksU5WJ+FE2PwP</t>
  </si>
  <si>
    <t>UmtF4eZFVdj3VOOYmjkY4RXDUlWCUQfd</t>
  </si>
  <si>
    <t>Xb6UE1lNMw73PruQ9Oy1lk5yB8cuFPdF</t>
  </si>
  <si>
    <t>X1PAB80aZkzq3Vcbs9ws9sEG9R26nlJ4</t>
  </si>
  <si>
    <t>SLC1JCVHI62piNo/Pstw4ppnLGjQP9ZB</t>
  </si>
  <si>
    <t>Aq7t5TDgXwdQhBOVJHuiSrKATpqGc5M/</t>
  </si>
  <si>
    <t>5acZIMzWds//AgjN/JhUOlsqJ/s+qXya</t>
  </si>
  <si>
    <t>7EUNjf0XWQOyo6aA9/uiCV749SpPDXRa</t>
  </si>
  <si>
    <t>3LKv/FpU9ULE2yfYbiRXtVKyOWq1U25S</t>
  </si>
  <si>
    <t>U9RBJ/UvGjfuu94AMxt3yNd8chDdC/Ri</t>
  </si>
  <si>
    <t>gcuocvetfxpZI//QDusXJx6tnJDQzjms</t>
  </si>
  <si>
    <t>7dGwUo3Q+ZE2erF9e7NgYDI9Vb/B/Cuf</t>
  </si>
  <si>
    <t>77YBJ0NGgLhPsDFyRA53hLq06XDmzZGT</t>
  </si>
  <si>
    <t>Liqp/166M0AZXKy1Pq1LZ3U4rfSWZCph</t>
  </si>
  <si>
    <t>vOknSVncgRMBmh5RCzFjRGFibopr4pVv</t>
  </si>
  <si>
    <t>9crz0ZNj2NvQu/N2+ci5h0BHVgwd+O5V</t>
  </si>
  <si>
    <t>UEDm69Y9xXHEBmvcKPu0Ivqi14+Wuqaj</t>
  </si>
  <si>
    <t>YTwJBn2g358bF72VvJPy1wkeKBGQ0+9W</t>
  </si>
  <si>
    <t>wSF+JCCfFit+xLJO5ssCEE18Y7pMjd7j</t>
  </si>
  <si>
    <t>NbIDBGhQWhcUJlXdIvTYNZIsa5eBV+1O</t>
  </si>
  <si>
    <t>UxYVf5GyWNWfMF2K9RDc0IycjRdMit2o</t>
  </si>
  <si>
    <t>SIfCUQ0b1bHvDqpl1FHQJkB496k1NvPW</t>
  </si>
  <si>
    <t>3fTcXL/Q27G3Cnx26vS5e518ypl/+ii1</t>
  </si>
  <si>
    <t>OCzr1cVjq91FsQ+HixmCjmksveYVpVPU</t>
  </si>
  <si>
    <t>ezE/OClj2JwFYPcYnrC0fww17all7gaK</t>
  </si>
  <si>
    <t>36b1WHGYRGvFdUsvqzlzPPPSOhXDwkXP</t>
  </si>
  <si>
    <t>nWuylsXi22lIZb0lLaVYXYrEcXrtNwv0</t>
  </si>
  <si>
    <t>/hhg8ETScCgcQhMCLsFos1f/aaTXK7Uf</t>
  </si>
  <si>
    <t>tLEmzDz0loxvX7Y/RrK/wsJghFv0LweT</t>
  </si>
  <si>
    <t>trHBMrM//liEUEW0I75qDMT1xpiRTUfz</t>
  </si>
  <si>
    <t>mNqUEAoYhfcRyYPi06gRhvQAr7IT7XnC</t>
  </si>
  <si>
    <t>QGPp1OKkq3gfGShJIi3d/Mc0sV8FFBdU</t>
  </si>
  <si>
    <t>Fk7+MdzUzgHgcKWJNYv93AjWUgZbvZBr</t>
  </si>
  <si>
    <t>tUtmEh7Jmiaxi5Sw0MqdtbzXISgFJHv4</t>
  </si>
  <si>
    <t>8wkTOf9X/b5lxU4B4pDWWn1sc3VC2hJw</t>
  </si>
  <si>
    <t>iely5Kxs+3Cwwe61XrNhOlcGWct5wgPi</t>
  </si>
  <si>
    <t>Q+j/tm16Mw9mkVvrbXQq6dSVStLBE/VH</t>
  </si>
  <si>
    <t>NcX3vaI1U3iC/HWV65DQ5RVDNYcFWTdB</t>
  </si>
  <si>
    <t>HuI/1WL1mFwTlIjAcgaSZe1tbjrr3ZRm</t>
  </si>
  <si>
    <t>LvDYZs7XusIFBUd5Z9cWPzTFSVOVgfAY</t>
  </si>
  <si>
    <t>w+d0lWwl/YctKwTzusKhk4XaC7h05gh4</t>
  </si>
  <si>
    <t>DhByzLoN60HKFtJYSP+XKVQFMGXZlXfc</t>
  </si>
  <si>
    <t>3AfaIng8lwOgdO8yJ6JAaJH4aUaZ1lMI</t>
  </si>
  <si>
    <t>gLrzavWmMukcELnWD4DEZFeqLBXHMn67</t>
  </si>
  <si>
    <t>ggh+3/MIKZPCLkGRglDXluIYOXdurreC</t>
  </si>
  <si>
    <t>NA26C/evjBjnDwoPAXxw0HTD2y8ksVKL</t>
  </si>
  <si>
    <t>ih/Mo6SA9OC8uJYUHN85spbn5tx5h6v2</t>
  </si>
  <si>
    <t>BxZrTQN5GNaf1aB0XhZ95K6qGbG2WK8a</t>
  </si>
  <si>
    <t>xdM8BkJ4NNNmHJzSQLOX9d31ohVp0tlZ</t>
  </si>
  <si>
    <t>5TGHqlWfmreis5uW9h7UCzkcXKu+Zh0G</t>
  </si>
  <si>
    <t>aXgoXnmcwb1ueKNf2N4wIzgrROFkv9zL</t>
  </si>
  <si>
    <t>y+w64W8qovGzRlQEqylk25dCgdxwjooJ</t>
  </si>
  <si>
    <t>Yl/bNDPNR0MfbhFDa7jczC8pkKu7QqbG</t>
  </si>
  <si>
    <t>Av0AKT/tNfIYyqCR/zPs6neZjaaoHc6i</t>
  </si>
  <si>
    <t>FL/2fs5EaQ9cKhaFNeRhc4xjr+6ybT8e</t>
  </si>
  <si>
    <t>nFppVcKvTuDV/ReFrHOPOGC/9JAPvxG6</t>
  </si>
  <si>
    <t>J8IiU2YHM4qyBlsUD4nHPVY7+YEmx5MJ</t>
  </si>
  <si>
    <t>FgU+aD9XCRU+Gjo0UL0zXCPGOtsYpYkS</t>
  </si>
  <si>
    <t>SnzepKfnJYjYyNfozoOz/vNBztZW7aXs</t>
  </si>
  <si>
    <t>2IbKXkzHue0Sny9mp7zwWN6+gDX4645e</t>
  </si>
  <si>
    <t>lOAiCdJ76Vd7zztI9RwDr4ZPujos9+1k</t>
  </si>
  <si>
    <t>/5b8wXd/P/TztDDbS0Ne05fTXvlvhCNZ</t>
  </si>
  <si>
    <t>x5+xp7G4QYAB/wdM/wDrfngIO1vKmXsn</t>
  </si>
  <si>
    <t>jy68foVWNXEea0kzMQG7JBd3mvVzoMsT</t>
  </si>
  <si>
    <t>XVFkyDiF1qiCe52A5vw2xnH1pQn4nJa8</t>
  </si>
  <si>
    <t>XLw3f+2kLgI5kVo4PwzjEHZcw8DhHK4j</t>
  </si>
  <si>
    <t>Cx2D8c/s1wvNIPYc9yuby4EINZZhhG53</t>
  </si>
  <si>
    <t>LLLW//ZUva977T0flDMijawX/5gImJX7</t>
  </si>
  <si>
    <t>vHE+dbbAq+riSGq4aNCnER2mxfv3JwjQ</t>
  </si>
  <si>
    <t>mI31zbu8Qiid9xYEqHukllnfovYzqvZf</t>
  </si>
  <si>
    <t>1sVeH2Bhcz3hUneoo6g42lZyati313LF</t>
  </si>
  <si>
    <t>v+h2mgpAA5FV+z2UU/wwU4N3wYLaxSPF</t>
  </si>
  <si>
    <t>TiV9oNqXG4MYrh/kP09BcWD+l1C2pxF/</t>
  </si>
  <si>
    <t>CKSvrvnaSBoYJHU3ulGuSCshmbO/6T/Q</t>
  </si>
  <si>
    <t>43edkN9UJ+lXdHvJQ7xHhuBvKRnzFxqY</t>
  </si>
  <si>
    <t>LYYh8kypbAYqK1zseKZtZy3AHr05Hp42</t>
  </si>
  <si>
    <t>fdF0/ozEv5GgXX5XoQ2kmAHLH8c/zQDD</t>
  </si>
  <si>
    <t>AA+nnEsoG0JXghjrvbFpQYzD9mTae9vF</t>
  </si>
  <si>
    <t>mxUtjFmhxwZd5jQZkP0ag9SA2aagkXYg</t>
  </si>
  <si>
    <t>OxSwwMvVPyxctAOY+p8hz6NFRJag2CgM</t>
  </si>
  <si>
    <t>5sSuGWWWqMqD4CCmFJTdsrnobticpEeM</t>
  </si>
  <si>
    <t>aJvn3XKk9GqCyesxL8rhJb2lUL1aiuzi</t>
  </si>
  <si>
    <t>lkR9Zl7DAeSIIPdwHX5Va3NkXvVqkSgm</t>
  </si>
  <si>
    <t>EsqU5n6s8isn46nLK0+l9ulb+NbWYX4n</t>
  </si>
  <si>
    <t>PulcPry2KAyWncl4DBd26NUYrzHCtYPN</t>
  </si>
  <si>
    <t>JejhuC//Tr6NmRiwzGnrb2bp4ijVh1wP</t>
  </si>
  <si>
    <t>bUDti2ygCpHWHzspIVPxw/O+Huk2+RcS</t>
  </si>
  <si>
    <t>wb1NsxH+VwcnzgIGgqiJIxxzc1ybTLpT</t>
  </si>
  <si>
    <t>EFN3V0+lbvb4L+JOaiX8cUgNRhQnyShI</t>
  </si>
  <si>
    <t>sav5rfduPCw+FyKVkLeGPV0pVC1KA2+c</t>
  </si>
  <si>
    <t>FONZyml25PeEkVfte8iDL7nFWbVlUhcQ</t>
  </si>
  <si>
    <t>6Qxubwmk4OIGR1bNW3xp/8mLru2plMB5</t>
  </si>
  <si>
    <t>aznU7yBbJdnNp9jQ2tKWsqzzEMtgl44r</t>
  </si>
  <si>
    <t>gucz71kFYUZrlGR9imDOIK4sBA/Bj1SN</t>
  </si>
  <si>
    <t>RWRV1Y8cny4VPw3qqAzdzv0awJ2kpYJ8</t>
  </si>
  <si>
    <t>6xSZUuln6TVR/ZfBTX/FusCJvQZoDTh+</t>
  </si>
  <si>
    <t>jLdCihebomJDfKRCaVHXhjJPibVOClRE</t>
  </si>
  <si>
    <t>zZgm91sBap+11zx5ehyC9nj9WS30nHuz</t>
  </si>
  <si>
    <t>gf7wEnhQqb6K7+HkeNHH+zWZ3zDEtNFG</t>
  </si>
  <si>
    <t>SH4/9cKY+yl1DkPR4YoZy4002L+Buy7x</t>
  </si>
  <si>
    <t>u0jOFYSzzHM8NcSZFav8e2wy18HmNf7A</t>
  </si>
  <si>
    <t>cZEQ5a6/6D4zn7FnBMuStp78D64sWOr4</t>
  </si>
  <si>
    <t>Itu2iMt20UJB6pHlr2dIZ0k19u917gcJ</t>
  </si>
  <si>
    <t>DSm6PsxKGiDxP701LzYiAbv0YQRASdym</t>
  </si>
  <si>
    <t>EuuHYlGw/PsfJLvu+GFV4IRT18uFZiep</t>
  </si>
  <si>
    <t>AvMOETicG7AZPRkbqaSNX5XWNQW+G7WO</t>
  </si>
  <si>
    <t>BY/IaKnFqnmYT2YnmWWLBqF+5B5jhoPl</t>
  </si>
  <si>
    <t>pIQJolur5R6l9LdwXyFrW2yNfEtFHK4O</t>
  </si>
  <si>
    <t>LvYm7ivmcvB0HYJ/vQvbh/h/wDgujql+</t>
  </si>
  <si>
    <t>tyxqnjXXdw32uRZJ860C9zs/Omp41ugH</t>
  </si>
  <si>
    <t>vm4lcZdWfZDdoRIIq/e88c//Qs/H+MR3</t>
  </si>
  <si>
    <t>WFrE6Ur1o48FBIJ+AWlQO2+yMhdsQnuj</t>
  </si>
  <si>
    <t>3wB3ZcuUZQ3q5udtfa0aHWtKvEOj/KdR</t>
  </si>
  <si>
    <t>1BuKEJh7+GbXGQ97hG58wbOsBqMKOEwV</t>
  </si>
  <si>
    <t>1WO1rySNldj5cMADDFYNUYmLOX/kAMos</t>
  </si>
  <si>
    <t>0o300KAc3GzaKlkXooVzHrITRd6RTSO4</t>
  </si>
  <si>
    <t>LO/m9pG2lYoUX1POlxiHejvEdSNFW3PH</t>
  </si>
  <si>
    <t>Kan2F6Y+oGQLiGA1ejq1khAHFh/zgD6I</t>
  </si>
  <si>
    <t>uD2F7QMdXKkVb3L+gTx6WSV4YUfmyjKF</t>
  </si>
  <si>
    <t>bxo/jI8sD62tvil6HjCrwXZG2CyTC0ob</t>
  </si>
  <si>
    <t>ma7e8aq8V/rWzr0OEG9giiVNV9qult33</t>
  </si>
  <si>
    <t>/AfEQosoORfEHq+Zw821GHxJdW18abar</t>
  </si>
  <si>
    <t>JEVn2GR4B5KlkO81PHTuO80YovA+prfV</t>
  </si>
  <si>
    <t>J5Y133W4y+K2lMWLlyMAhZI5x0l47u2I</t>
  </si>
  <si>
    <t>eLUp/8hm5B2s45loS/u7Dq/YTqmxwb6P</t>
  </si>
  <si>
    <t>YX1GtMrH3MCwEYLnSSDtb68weS5Kpb2r</t>
  </si>
  <si>
    <t>9DBsRvzZPPf5BAKqVgVcjZXCBLA8FnXd</t>
  </si>
  <si>
    <t>5GpfMetwCC1Vd+GFPtFSVX/rZzpdzfuB</t>
  </si>
  <si>
    <t>wH4wl67nbbTdxK0BIIfdUJlHzBsXk8jL</t>
  </si>
  <si>
    <t>LsxFIF6oxvPpvZ0VvsH+B4DmMNHxNZjV</t>
  </si>
  <si>
    <t>gb/O0OkuYq8eLQWcRKqht0CqxwYKMAar</t>
  </si>
  <si>
    <t>25oid70ggr4oKghRJSg+gaCFxWTgLyiw</t>
  </si>
  <si>
    <t>ecYZ/rkWzTPvMoQsT5w/K4dGflYDQ05k</t>
  </si>
  <si>
    <t>kJekO7h3lzlX8uzHOcjYgFVlLeY50loR</t>
  </si>
  <si>
    <t>UK/QAuLyguAJ4qS6axPsPH3gCbBn51oG</t>
  </si>
  <si>
    <t>RWdiYhIU0d2YkrGukVJT46oGWuGoSYd4</t>
  </si>
  <si>
    <t>DtXiJVQ9Olji+1aX0vIQ0+z/gIEzHFcN</t>
  </si>
  <si>
    <t>NnCViODI7BF4nkV0yxLUXb3ST6Nhc+36</t>
  </si>
  <si>
    <t>KWS7des0eOJ5dvq4pQchu2n+eepq+0gT</t>
  </si>
  <si>
    <t>vqG4fi8LZY1SrWiBKsL1hAadQcedvRA2</t>
  </si>
  <si>
    <t>9FJgmJuXoTGbn4cEWtomZntaxXzL1WsD</t>
  </si>
  <si>
    <t>jvJKkEYwM3v+PBYdQJkZmnkV4a/01EVX</t>
  </si>
  <si>
    <t>19dzGvX09L3mFXVk0kdU1bOsxTkoSb0I</t>
  </si>
  <si>
    <t>UhhgNcLFRPHx9CYkm934SSUvo37muF65</t>
  </si>
  <si>
    <t>oX7oRwLLxHoR5G732EKlPgpfEeFk7Kym</t>
  </si>
  <si>
    <t>JRCWs5kqM5SEFQTrzfrCHevksvu8f7BX</t>
  </si>
  <si>
    <t>nkTQMLIrPBRR74HNxy1x7TBrZoRZFZNc</t>
  </si>
  <si>
    <t>c9/k5SEEgnDWFEeEPy8xLiaxa/hzmTvo</t>
  </si>
  <si>
    <t>GB9AVE6G+jRFaAle309mv/lawHUVCoRp</t>
  </si>
  <si>
    <t>eSwm81YymcZvN1KyTwYo+qoVuuzEhp1l</t>
  </si>
  <si>
    <t>TNq71ZR/oCXampFjS4KyCyFh0M9zwK50</t>
  </si>
  <si>
    <t>T2QlosKTt0KnFGBIIkdfnU6M/OtekYOa</t>
  </si>
  <si>
    <t>vxZ1eg9LD0SSrbX5bUlgaRbjWFydf3l/</t>
  </si>
  <si>
    <t>P+Escc84NaxwrK9qd9hd5rxf/HIDx/Ia</t>
  </si>
  <si>
    <t>qLpktTwYok5VepTUiRZA0p17kcRLEgSV</t>
  </si>
  <si>
    <t>nUagHATP0PTlWQgjddWGFYEtzqxNOeDi</t>
  </si>
  <si>
    <t>vZ58J6YavPRfqzJ+eDt6Kp0RAF7hkHia</t>
  </si>
  <si>
    <t>Ck7W/XEE9IJ+kRDZX4EArqdxy2ispPst</t>
  </si>
  <si>
    <t>X22Olbb9pAlIeMjG1hVKfWmg4Qiek9DC</t>
  </si>
  <si>
    <t>RXIyyoBJoP+P36VtGiK4hW8PArJejWIw</t>
  </si>
  <si>
    <t>6uzx2o2e0A6hb0bXXiLhL3mkddGGY0vR</t>
  </si>
  <si>
    <t>wfdEUojnaC/NiWfjZqfQCBLTRmpSnYud</t>
  </si>
  <si>
    <t>E1+dFb1qGWOdZYMAkJo7nnoU6lDRDjiw</t>
  </si>
  <si>
    <t>VuJrYKbDA01CM6YnWLPp04zzHBN1yqm0</t>
  </si>
  <si>
    <t>NPpLLQo9FvFYB3fd0WUCYmZCEDg9OBJC</t>
  </si>
  <si>
    <t>eLbXPeq1JZGDBVVJ4q9t9jSoapCneqYS</t>
  </si>
  <si>
    <t>zuvN4GzF7X1oUjLj7MwX9Gf1ECeSS1MA</t>
  </si>
  <si>
    <t>3uQXsWWA2zmuHCaPH0IephhcXnRSIow0</t>
  </si>
  <si>
    <t>tXe59HsHTorKyH0Lg2ccJDrnYmn/FjJ/</t>
  </si>
  <si>
    <t>Vv4C+74hVEMFLN5cQykJChDgVCwuZRFo</t>
  </si>
  <si>
    <t>pAk6g0dShjzPKk7DnKtga+RdZxXJ3X7/</t>
  </si>
  <si>
    <t>lgYAeSxigKOg/dFjRfyVfiZhY8nbOJYp</t>
  </si>
  <si>
    <t>ztj5TDV8pjeLM0i4ojUb7IWT2k/gAh8y</t>
  </si>
  <si>
    <t>9oicYHO78iy91haKCGQ+S+b2fzUf/Sw0</t>
  </si>
  <si>
    <t>vVWgnZRtA3j5H3xTyxdrBPKW6ZyZqXHH</t>
  </si>
  <si>
    <t>NC40Wq6dlOGmrLbj38xICDLhwPNQHtqG</t>
  </si>
  <si>
    <t>ilDTapC0ruRgrkPNn66eiN5RUKMucITF</t>
  </si>
  <si>
    <t>sX4S54S7gSBH7V+EMVszF3zFGaIuc8uS</t>
  </si>
  <si>
    <t>XrsFwHx9PWyJ0zmqL5td6GWtezGQRIXZ</t>
  </si>
  <si>
    <t>CUWc8LR/W9/iF0sRdaMDUxVx8l8tneL/</t>
  </si>
  <si>
    <t>Rj+eaW+Df8WmGLCj4QwNrlli0VdFLxQM</t>
  </si>
  <si>
    <t>xME/gkzqSZ/zBCevZQ/aXkhhV754PLaI</t>
  </si>
  <si>
    <t>JXukpPQkboBrrbjcoX1ukWpZMDCnROwM</t>
  </si>
  <si>
    <t>BYpQigHFB4RDtTddzKdEu0QzJJGK7Uus</t>
  </si>
  <si>
    <t>Itnx9Y1irSPhVZ5txkiCHc9AtKTSDwLe</t>
  </si>
  <si>
    <t>aBw13dkOrsNrd1pyOWcKdOE1x2yM3a5W</t>
  </si>
  <si>
    <t>9XysXocTVsJsotg6FY0Q3b82Jrrt0ZRR</t>
  </si>
  <si>
    <t>t79IQnvPW1jGAqRp5DrINiaNxeYflAFo</t>
  </si>
  <si>
    <t>Qvi4Fg/PuiP/UDJnLAVug0diExt9Wmie</t>
  </si>
  <si>
    <t>apsb6y2sWUIDwgXIX3b+plt6JqCBg2tA</t>
  </si>
  <si>
    <t>ogNrtbEL6ujAro55ZljJaRri6nzoTeyf</t>
  </si>
  <si>
    <t>PjJxhe7YH66+hyxf6lTzguXCcpGbHekl</t>
  </si>
  <si>
    <t>91wpNrQbo2dgwQDC+WIf8FE55uVv3N+I</t>
  </si>
  <si>
    <t>gZdlMX/yYjnBURpbZWuvZe8XtkFMljce</t>
  </si>
  <si>
    <t>lLICFkR3cvHtSILKAlgMiRLigj27e6RL</t>
  </si>
  <si>
    <t>5rGLlgaRfiqGTzmG1ZdHISoINrE4CMaq</t>
  </si>
  <si>
    <t>zTZmbnFE6J0oT5AZJhGk924Tf63MYId7</t>
  </si>
  <si>
    <t>aI1GlblxzegWL/0WFkfL06wz4n9EyqCP</t>
  </si>
  <si>
    <t>RyHXfN8NLKqxQ+IonEJjgqD2VGUPlfsN</t>
  </si>
  <si>
    <t>Xjz/2beO2lHdadklZAcMayC8hXGe9IhG</t>
  </si>
  <si>
    <t>AmonobKdQLOEMoTo5XvebOXCO17EmsAv</t>
  </si>
  <si>
    <t>imc2Ku9OJyas4kZMl8BmwMYWx7b9a6Mu</t>
  </si>
  <si>
    <t>KJ0hak/92BAGNhPlE0vq6X/rIPt8QjxI</t>
  </si>
  <si>
    <t>mippxr1/9Rf5PSCGsrZWAwBlZGvF3VzK</t>
  </si>
  <si>
    <t>3D5c9hG/5e0pON3DxC+uGv/fU4psc2gI</t>
  </si>
  <si>
    <t>+3JOnGvQzxoce9h26tMsZQI65tuOVDqO</t>
  </si>
  <si>
    <t>rwgqRmca+rH1C3ZcsXDiRDe0E7t5up/E</t>
  </si>
  <si>
    <t>KulfZ0mPN8Cjv0rQF7VDRDCndmtY1oiQ</t>
  </si>
  <si>
    <t>Yt5WHIgxqHBRAFzbKgZ919pOtqkpMcIw</t>
  </si>
  <si>
    <t>KlOHVsjGvqp3RE4KcY/EZCwEdDzgNfif</t>
  </si>
  <si>
    <t>zkKcg2vDR+ucfcf5/lnx1XZtFI+G6yjY</t>
  </si>
  <si>
    <t>iq/UKKqeX5NdA7W5MjVGw0Cw6pr4nNAL</t>
  </si>
  <si>
    <t>zLnEGXFogVJwrstAlQXXjOvepixA0Y9U</t>
  </si>
  <si>
    <t>u3pUFGxzDe6s9oiFG5zkYOkrNtINcXFh</t>
  </si>
  <si>
    <t>S6egNF2m/eN4sUahMGV1/7Gm7+OuTWlX</t>
  </si>
  <si>
    <t>l7oBwTBnU24rwGRtBa4d0OdxeDY2jUiX</t>
  </si>
  <si>
    <t>//lty3gCidjtPrp8x/JhR5CMNx/Ojro1</t>
  </si>
  <si>
    <t>ILs7D85DZKmnqFFTpGeF1hsiGEdXlrfk</t>
  </si>
  <si>
    <t>PpBFe3mHEqjjPlXRad68/W85NYIAyws1</t>
  </si>
  <si>
    <t>U8zWKy5d2trVoD4ITVNpqJyA09mZncnf</t>
  </si>
  <si>
    <t>ZQdIno6looboOrWtPKZ/fvRmw4CdWvHr</t>
  </si>
  <si>
    <t>ala9wFUH48XgPbr42mu3E+Ix+4N/TEm3</t>
  </si>
  <si>
    <t>hYELa1Ja0LSklOGxK31hpbPWt/mV9bmP</t>
  </si>
  <si>
    <t>rlIhJVcIzc/pSDDwvxxXP74z1tKt3FVg</t>
  </si>
  <si>
    <t>tySH1QON6XvgOXb5+3gOqb06Mt4a8J04</t>
  </si>
  <si>
    <t>4eME714STc9sj15XDu4frZQkTF9VLCZ4</t>
  </si>
  <si>
    <t>xedLIuV+4uOIJrRbOs9/VoDSZvsBcKBA</t>
  </si>
  <si>
    <t>/ZnIQuE0gSH+J6Zg+QuVj1H+cSwEwgmS</t>
  </si>
  <si>
    <t>ngdNPbuy1oMODxT45f2DMusCp7mNQH1U</t>
  </si>
  <si>
    <t>wwn/C1gpt5LROGNwh02qaiapNG3xBpcB</t>
  </si>
  <si>
    <t>QovoGwOIwebsOJ5SbakhhkNW4bDo3qUM</t>
  </si>
  <si>
    <t>YcRes2NPm6/hilM9brzMr0M8zgtzpp4F</t>
  </si>
  <si>
    <t>AJlAnbqiaTTd4/iNsryhSKDBK9X1CMSh</t>
  </si>
  <si>
    <t>70sxn0TfCq+fo+9wiV6OEjddVRr0n08z</t>
  </si>
  <si>
    <t>bMl/zK6ZW91y9xpW4Vj+BtT1SkYfIBz+</t>
  </si>
  <si>
    <t>8J5ukleTJnHKAaNu2IDgokJnk/TEWElt</t>
  </si>
  <si>
    <t>XAgCNmAXc3iacg70gvz/PGk3pOi1uxsQ</t>
  </si>
  <si>
    <t>mczmgygNQV6FvHwwUpgVr+4QTtdAkxMn</t>
  </si>
  <si>
    <t>pjF8hJH2bGywhIrK+MRSSRUR51/g/PUy</t>
  </si>
  <si>
    <t>Lz+RoQkbhqlSlxuFcucCyLtC7v0Q4b9b</t>
  </si>
  <si>
    <t>IA3QKbP/mk1SmQSLOIYJMi98tvl+UcEa</t>
  </si>
  <si>
    <t>lJPbc/XcwxrxJE2cvkN2Yml948BiH8tm</t>
  </si>
  <si>
    <t>jOcOYSw0mCZA8uSvinJL9jMfpyxRJJd+</t>
  </si>
  <si>
    <t>Q/hLvQSwAXFc2W5Bw9Fiiep25MNe7EZC</t>
  </si>
  <si>
    <t>2dXur4MKhERnMJeuCAqK4Gx+VWUuTiDD</t>
  </si>
  <si>
    <t>jx22ZmDz08CWV1qjX7xFyc6YOYKCFd51</t>
  </si>
  <si>
    <t>vPFGz0NCHbuE4XCj940vNHDLt930imYy</t>
  </si>
  <si>
    <t>THLL1CONwWWFRz43nTVl6WjCWb9FZjfE</t>
  </si>
  <si>
    <t>t0RfKgp6+NuBofGULlG+dk9RdaDLol56</t>
  </si>
  <si>
    <t>TUsLonJ63G7vVol3vztLgt3Uavf+Gk22</t>
  </si>
  <si>
    <t>HN1XuEEWcIiIuFIoRztK0IxlAihZ9t2D</t>
  </si>
  <si>
    <t>J+QCSd/jvQC9EhunfeM/Q+jUgFzrP1bj</t>
  </si>
  <si>
    <t>UScaUXlfdTM9aOOtSTJ6d8qXUuUUfNNs</t>
  </si>
  <si>
    <t>NLZsGR8ScmaCuBqP96aCsX8jlrYI4Bt0</t>
  </si>
  <si>
    <t>xNAWyHnw9CmIudr8pY/i3l4kBFylRGVK</t>
  </si>
  <si>
    <t>27sxVjzE3VpNIUoXNITvHPbqySSWSnRX</t>
  </si>
  <si>
    <t>AOa0OLzfew5KcoSugEZ+vWX6SC0HMNSp</t>
  </si>
  <si>
    <t>ngYPG5Q6KjTY4FDJ229mgzqUIShovNFD</t>
  </si>
  <si>
    <t>WswFwq1H69iTXSeXP9dral9uZgMS2wlc</t>
  </si>
  <si>
    <t>B8h7DN5ETqVBx6vokIBBr+kqqyFPeBWW</t>
  </si>
  <si>
    <t>egS8RGGAr8SZv7kC6s57bRXFNtjYiFYA</t>
  </si>
  <si>
    <t>vq7gMB4tRv2aeTAU0yZKqS6S91dSmD3f</t>
  </si>
  <si>
    <t>qRuOnXwHuiJmvNZSX2judLpE/VS/7b6a</t>
  </si>
  <si>
    <t>7Ihx3Q6pcEa7HbrIuXL3HBrVyiKgD+41</t>
  </si>
  <si>
    <t>cz9V6pjzzcmZbja7tzXn49AOMVDgaSPC</t>
  </si>
  <si>
    <t>tTliOyUiNz8p621kGCyn4DMM5Wj/BZ88</t>
  </si>
  <si>
    <t>IEA5LNujL7UH6rJTCO3En5Cd0xKtLfm6</t>
  </si>
  <si>
    <t>3RRqU/cNmcotGsMhtRQ+hcpCv2+HVJS+</t>
  </si>
  <si>
    <t>tcOnBS7UI6ilUwmaFGMD8j0kFlORedS8</t>
  </si>
  <si>
    <t>Nu8ZGqwiyc5flOF4/VekRmjnarkVQD2X</t>
  </si>
  <si>
    <t>kyQfoFzeWB5RTo0d1pUwi9PuOB9Z9V37</t>
  </si>
  <si>
    <t>i5Dv5nTsE49CXB28RktSyvbUzIEUMMkC</t>
  </si>
  <si>
    <t>WnjZAjRv+zILuyq8zzCe5i3EADenH0dJ</t>
  </si>
  <si>
    <t>AzwQrLpQLbKsUk0mjj1q+2UGt1wYtVRO</t>
  </si>
  <si>
    <t>hSvJrMtWyb16wIURgwpsEQgi/1d9Ccrj</t>
  </si>
  <si>
    <t>FYrM9iRUrALckrS95zoDbZjJW8tmIROS</t>
  </si>
  <si>
    <t>/AM8KhhpY4ZPyQuIdOPsWlqZ9s7hsJyy</t>
  </si>
  <si>
    <t>Mhk6P7WqYz4Hg9tzC+HeQFrVr8bgQ0AV</t>
  </si>
  <si>
    <t>xphlo595l30whI+ezd8YytGJbwHsOPL0</t>
  </si>
  <si>
    <t>U8Xy6wgAw4swmKwM6ZiE2KrC0STag7o6</t>
  </si>
  <si>
    <t>GOyIvse8Dn74lgX/Hv64zV+vcdsK1RKV</t>
  </si>
  <si>
    <t>p2THX9QhEKzrmpnSGSYTSJP2HZbYtgPG</t>
  </si>
  <si>
    <t>TQJQcgf4CdsbXJTy11qSBG1MKenEnNQD</t>
  </si>
  <si>
    <t>qvpVvLQq8BBXzVOHds7tOTAqtTPPStHK</t>
  </si>
  <si>
    <t>WfbELFW6z7oZUNU+mBkTv0xvNkChP2fZ</t>
  </si>
  <si>
    <t>VjglDpB/iavMxJZHyqmS01Ccapydwllt</t>
  </si>
  <si>
    <t>7UvscnvJnj88hZCjkxVMXtgnuDNBHZuK</t>
  </si>
  <si>
    <t>ADx6L2zBhOEQA0sxExW1tnrRdn36Sfex</t>
  </si>
  <si>
    <t>V0anEIxtTFBvicR+5C03eyQ4bo8rwPKZ</t>
  </si>
  <si>
    <t>DjKhEguYhzpt5QfX99niVHeqwKg919iH</t>
  </si>
  <si>
    <t>8oURuA2uWXWOSFABtXdl3SuuqCqR3o5d</t>
  </si>
  <si>
    <t>SvB4f3ffgx92lgALl5rvABPGzGJg6e9p</t>
  </si>
  <si>
    <t>mwL9+Ip15KlzLNaMrV0YWf7plcqcsALj</t>
  </si>
  <si>
    <t>QpBx8i0UVar77Q6pA003U06CN8LLmmDO</t>
  </si>
  <si>
    <t>7POPhw+JRTXRQvU2Bd3tOYG7lcjQzlvQ</t>
  </si>
  <si>
    <t>fF+d1VabuYBlRAL6+wkt37apHCRnyY6q</t>
  </si>
  <si>
    <t>mYrcK2+E8Rmqil+ft1bPTTSeK0pZPwJT</t>
  </si>
  <si>
    <t>9CFqGtjSIpwT2PgMWW+ZYgFILJ/BZKxu</t>
  </si>
  <si>
    <t>cBk2/fAKbvMqI4BeuW2q5gtpwnvp9zkQ</t>
  </si>
  <si>
    <t>Z4fDgjT13CzBPrub613TyS8ajIdSvXKY</t>
  </si>
  <si>
    <t>3XSw2GEIlolU60h7m1EyXXZRTOIkK4hh</t>
  </si>
  <si>
    <t>hhiwP6+3Y++YXnqjI2+IM9SbRg/8osaE</t>
  </si>
  <si>
    <t>UNFDWnAsdcBqk4Y+vn8OEQrZcWtsPNOL</t>
  </si>
  <si>
    <t>CJCPFTGBlY2o+fFevtPlrWl0MQE1OVhf</t>
  </si>
  <si>
    <t>s7m/23PKf1ka6hTtprCLrTjIJ5aSyeZB</t>
  </si>
  <si>
    <t>gEoPghEkl3+qcxNW+/eMtdC17/wt+V4U</t>
  </si>
  <si>
    <t>JiUtkv5u/A2eJMZwwdbjnth3IeA9eoHP</t>
  </si>
  <si>
    <t>bhlXnOWh6YpJt5lJBL2gA5M3bL9mDw6g</t>
  </si>
  <si>
    <t>YVidbvtyoyaOcyNJAFYlWXPMpv+VhoUL</t>
  </si>
  <si>
    <t>7DqnQh5KsdiBsXIr+4eNt/7tab6oXx/w</t>
  </si>
  <si>
    <t>5to1ze7Ui4NV0d6Peo6fGv35ODnSInJl</t>
  </si>
  <si>
    <t>zUFkc92phqAvnv8qhKLU96XxklofxGdQ</t>
  </si>
  <si>
    <t>qMkQoNUdcpiWc/GFIF8/yjaQsu4B+kCr</t>
  </si>
  <si>
    <t>4d140I7nZAHpcrcd7LuuKppqBJvYXX+f</t>
  </si>
  <si>
    <t>LjS6f9Fn8mLcdf1tVWCIpwK9k9aekX+i</t>
  </si>
  <si>
    <t>CgNfY67f4rMsJpEgvsmoizgwSXRAhcFc</t>
  </si>
  <si>
    <t>6r+Nw2RChszg1QOVS0k3ZYr+PNU90DNq</t>
  </si>
  <si>
    <t>QyuiFMlfzhUOq495gIVFbA5Dp28cX3G+</t>
  </si>
  <si>
    <t>4/bI5UVRtjsRNaEIX1V7HIXT050linsp</t>
  </si>
  <si>
    <t>KJAi10Bwx2RsPqH0Lhb3cVkrUay2eeqK</t>
  </si>
  <si>
    <t>ZOn9PT57hMSBP7+qnIBnDj5cgqj2GPLY</t>
  </si>
  <si>
    <t>nBgkv6Fip5bb0CiAHcS4ZpkSPNPNP2hn</t>
  </si>
  <si>
    <t>uTq2Q8pBP7TGNw8PQKyIelzr9vbrwOlI</t>
  </si>
  <si>
    <t>uhEoMXdq+JdyGnqgSU6vq5VnGRcYdwog</t>
  </si>
  <si>
    <t>odogyhixLwKVP8ug7zsul0JpHQ27s0MD</t>
  </si>
  <si>
    <t>s23OeLTSfyvBZ1hMKePvcW9OhsbnQhvx</t>
  </si>
  <si>
    <t>B6gbhBrMY8sJFPCREHpD8wP/fXVFmyB9</t>
  </si>
  <si>
    <t>vlWUr34jLyI8Vxpl44Iu9pUjL6JUSL6/</t>
  </si>
  <si>
    <t>ZObIV2Xm4wC4jLKyVY9kxaAn3Klt1kKX</t>
  </si>
  <si>
    <t>eEXGq6uqvDWeH7zgU1sHhnlsXYlFcAO/</t>
  </si>
  <si>
    <t>RFFNabOchwQRyvZVXxpdrnl3GwZ6VCqY</t>
  </si>
  <si>
    <t>PB2AlmTxFCki8aol7X3y+V7vkMBGVD2r</t>
  </si>
  <si>
    <t>bueXstIvJkakoNFM2Al2RToa3dg1kL62</t>
  </si>
  <si>
    <t>dx1gtpguWMrmM+A8qqiQP/nTNcbbb+eB</t>
  </si>
  <si>
    <t>ybQ1FFDyQ0MMikXXIX56AEcfY8xF5YKY</t>
  </si>
  <si>
    <t>xsPIVV1Fdcrtu07D4RCPISYv5RGImatp</t>
  </si>
  <si>
    <t>Yz5k5THl2wgGfsIHC4tsOMqaigvoLr5Q</t>
  </si>
  <si>
    <t>oBlmNrHopV8/tvO76AFQZux/7uedMZ5/</t>
  </si>
  <si>
    <t>pnSHeQj8X4SWGiRVHJp8nPi3YHzGIIn3</t>
  </si>
  <si>
    <t>zEft1xKTK2gvNhHct0YfWE6tMS+cMsaE</t>
  </si>
  <si>
    <t>9E2bfbcVC9n7YK59E+8z8eXI8cDnrE2J</t>
  </si>
  <si>
    <t>4q91dLA4WnQn/qfsR2xR+CmJsmN5UGzy</t>
  </si>
  <si>
    <t>iN2BpaOsizjhcXlCskQ/duSEezlw4jog</t>
  </si>
  <si>
    <t>3WOkcM+fBa0LnVXbM04CyrmCuFHHrVxe</t>
  </si>
  <si>
    <t>YGn/t2Zztpm+0cmdgLWwhsc4Bt4raXa2</t>
  </si>
  <si>
    <t>1ZiA1UytLLZgm6CFsIs2yRKkkh9fdBgk</t>
  </si>
  <si>
    <t>rFHJWz5bYDsnALQWZkes2JWIqtfbdVTq</t>
  </si>
  <si>
    <t>D38qhP2ZkmeD9Z5nyLjPSvSdP0X7Se8/</t>
  </si>
  <si>
    <t>DXJspYKf3WxJsLxJspziT87UsZqQMbKT</t>
  </si>
  <si>
    <t>OZK32OrHgEcqvkLebHJdtTvX2n71eNF4</t>
  </si>
  <si>
    <t>HgMDLLhpDOM5ZXYd5T7pIeGEVlOwmcKO</t>
  </si>
  <si>
    <t>O2aFXKENyk+lIFYb6ZEEflx6KNjrpViy</t>
  </si>
  <si>
    <t>TxVlzP0oUz9+RwDEshUigCuLxO0MaAvj</t>
  </si>
  <si>
    <t>QcEywYNscm81z6i9qPTTEJ4tmodGH+az</t>
  </si>
  <si>
    <t>EXNDANt04iXUctBAKTrHAueduQLwfLEQ</t>
  </si>
  <si>
    <t>sUicX2KHNpVXQipRymV74S/K8vtinh1/</t>
  </si>
  <si>
    <t>ohTNSGKDGLwi5wPbevQsN7WHVryG9l8Y</t>
  </si>
  <si>
    <t>FUVMuoNPrqP+KFaAeFleFt0CPWrHIz47</t>
  </si>
  <si>
    <t>uL5ygrO/iJqs3S5WeFvdohES8D+gMANc</t>
  </si>
  <si>
    <t>d9rhlLL5bEPxM2JHazuEixT7pWBuxiKs</t>
  </si>
  <si>
    <t>BWieiSTxgukensIzs1TykjQgmmocd90l</t>
  </si>
  <si>
    <t>XXundl8Yf0cZwBk+/RFLvdMr2CAdwZhm</t>
  </si>
  <si>
    <t>0ZWK+L6xSzKltQG8p1JnANs4vq9b1Wa1</t>
  </si>
  <si>
    <t>dO5kBzqqrY68sYwbz2dwtrg49XsrS5c5</t>
  </si>
  <si>
    <t>U3Di7qbk+w06xmVAD5qGKwWjVwtVTazb</t>
  </si>
  <si>
    <t>GbIJClemM2B36MGZmMKlxLlq/awn/rDP</t>
  </si>
  <si>
    <t>L5klwgXSNSCaYGRbbUuz60TV3qwz55xu</t>
  </si>
  <si>
    <t>4yNQZfmd33aZhOgBnSX6Idsahy1JAGjw</t>
  </si>
  <si>
    <t>t7OK1LnPq8770P0mIYeMX7v1SLTu52f+</t>
  </si>
  <si>
    <t>UHm4X2I2tkm713nk+1N/v8z6eg8KJxAR</t>
  </si>
  <si>
    <t>hygvJbV3v+elC46sH8AhBN8MPRp+GLqs</t>
  </si>
  <si>
    <t>tvY0UYsPNr2yprZpffBEZ82qtGY+NPwA</t>
  </si>
  <si>
    <t>GWbejS9kHYka1fDQ2aHQxmlH9tGGwhV6</t>
  </si>
  <si>
    <t>qvy9W5X7wiAisU68jL4okuWRwfKLTemM</t>
  </si>
  <si>
    <t>ggpDzzck7n3pjfFkDKNHY6h9V55hWWyL</t>
  </si>
  <si>
    <t>c2VIgb9ZD/c8142qflps5wz1mNq6ozU2</t>
  </si>
  <si>
    <t>tnfX0ISg+YgVpsmIH2eaOWTlk2F9VmGZ</t>
  </si>
  <si>
    <t>eEHpRxVyIbAf1kydd4muyztbOvDBAy2f</t>
  </si>
  <si>
    <t>EkvLsuqTp2x25q4yk2bwtz5WXAA7UWCH</t>
  </si>
  <si>
    <t>KD9WRhD/8ieBpjesFUGiLDeK5HUXYvJ3</t>
  </si>
  <si>
    <t>uzDW/Yqq6JOh8DAX/TiK35OjKPEMKyJp</t>
  </si>
  <si>
    <t>d9WNQKUJe1bVNDmDlQtLQLwiA/HvgzJe</t>
  </si>
  <si>
    <t>U7KkzhY1PpbW5It8WDOo+ByiOcbtoLjZ</t>
  </si>
  <si>
    <t>G04su7QXKWXBuKTQXZwNFBuvcgwm8Gdx</t>
  </si>
  <si>
    <t>DgCxFxWpP3kt5XpnIIxHXn8RM9xxV11y</t>
  </si>
  <si>
    <t>0wcXCtD3jyFWF4HwpjAh17mYZwzZx22a</t>
  </si>
  <si>
    <t>P3iEShk+aM3KA/RxOqofgLPHm+1aUqjD</t>
  </si>
  <si>
    <t>lJwuZiKBGhHHM3bUR/SqfRIHDIfI9cHQ</t>
  </si>
  <si>
    <t>BVVX1jwSycCu2UoKIQc+teiYZtte1Sse</t>
  </si>
  <si>
    <t>3tVxVnFCKJ3TV+LTyI2n9dlEpInJGraI</t>
  </si>
  <si>
    <t>khxCuo0uVyqVVSWISjURFmOmILDZ3E1s</t>
  </si>
  <si>
    <t>EpJdr0eS2KtEaHWdOgsfZUOK7Ordn9DT</t>
  </si>
  <si>
    <t>vl8QIRHFytD80qJZ6DKW6ewsFqzu74v6</t>
  </si>
  <si>
    <t>Im1yqKxf+UioBHllhtL+z23YDS2Py0ss</t>
  </si>
  <si>
    <t>H3BbLyIQ6DuLBamdd7uoyCcZWAR2X5wq</t>
  </si>
  <si>
    <t>58jF/UeY45okiqlXaOEAi5/tDgukDr7Z</t>
  </si>
  <si>
    <t>GX5XDkeT5zCbUA3vEU5NPcQlcM0FSYSx</t>
  </si>
  <si>
    <t>9dguIucy7AOd5QTylq2xod63nARLFrUs</t>
  </si>
  <si>
    <t>LC4RUeBQu8MZ1EN7+DphZtThpE18sevp</t>
  </si>
  <si>
    <t>usMqPR8hUhhQgdS09/Yw2tDA39sQrEMn</t>
  </si>
  <si>
    <t>pm51a5ImqIli1Knu/8rup74NnaJry4VR</t>
  </si>
  <si>
    <t>h/VJBnNA9TB2tQzLu0ABeoHnx9EPMwW0</t>
  </si>
  <si>
    <t>Fpsho+e1TPg02GI0VkXk4sWrNITmeZQ6</t>
  </si>
  <si>
    <t>lhd/pRCwyVD7dofJ2QYzJH3WH4TZGl40</t>
  </si>
  <si>
    <t>BEX+a7zSJvrD/A7mCnRsFZpka87pj7AD</t>
  </si>
  <si>
    <t>cK0ACRzU8f1LpV4iPiFQvch/nEjKNqDq</t>
  </si>
  <si>
    <t>QqSIGrpHnmuTIj8UJ7pQQqT1MTCZv9zq</t>
  </si>
  <si>
    <t>/EtvS2zVs56T74nSPdLn/Pu34J7U2yjj</t>
  </si>
  <si>
    <t>khI+2J0RnUVxSkRm3pzajQCIjWq+Ilo/</t>
  </si>
  <si>
    <t>cgqbrBw/Xdf0nUGKuCmz1Cik9Jgw14nm</t>
  </si>
  <si>
    <t>d5ieisCudxsdA3JTjBqSzO1rY1u6Afyv</t>
  </si>
  <si>
    <t>wn2X+nPNf/xJ1TsEXJgcU5vJUT6KKfK/</t>
  </si>
  <si>
    <t>v9P53Y1Cuy7VW4GyVBztYCr13A6WGF8d</t>
  </si>
  <si>
    <t>L1IC44309bUvNPZyP2CjR3qIGXK6HX2c</t>
  </si>
  <si>
    <t>MHKuxEIpRZNTje1f+E22pX0whGBcVCC3</t>
  </si>
  <si>
    <t>K14nOGDiEpZLuIrJtZHGegk4B0BsbL3Z</t>
  </si>
  <si>
    <t>2aO9LpFIqb8S7lPSGifqDho7o1Wqm84R</t>
  </si>
  <si>
    <t>hdhpKLwEueOYcNtz1FdMLVhXpH5UQZnN</t>
  </si>
  <si>
    <t>BB4kPRIXoA7EfFB2SHTEqSCui7qWs1mI</t>
  </si>
  <si>
    <t>rtkzjgaWFGt9OZzLgtoshYJNahSjkm8z</t>
  </si>
  <si>
    <t>uK2l2u8dpXsqZxSqNZSQJcg+keJrSX2k</t>
  </si>
  <si>
    <t>80g3Bt9G6TdsKFQxmC9f4GtQW6uPt9Rt</t>
  </si>
  <si>
    <t>X6GopodsuWrayQA4M/N0S3arw24PaduE</t>
  </si>
  <si>
    <t>v2Hln5TD6L0JzajLuG4BTfPuTG9Qebgo</t>
  </si>
  <si>
    <t>b1cZPDqu4WqjZFgemwpRnF45GdqFeBsZ</t>
  </si>
  <si>
    <t>JpBXXPmAZMgg+vHk575yiH9CSGJwVSeg</t>
  </si>
  <si>
    <t>lBK3GX/mBTRkM3+Bw9cN9iawTBH+dfEP</t>
  </si>
  <si>
    <t>tNOflmpbTTQQ7e7jMikk9JgNMOSs8F/7</t>
  </si>
  <si>
    <t>qVaogIJogZ25misEHmrIRmihmr90rv0F</t>
  </si>
  <si>
    <t>xQP2oCtfx5g+1VgCiqlb837WJWsV9Ayi</t>
  </si>
  <si>
    <t>M6A65W2boHySZ4/Du0NS0XvB97QjJuH2</t>
  </si>
  <si>
    <t>LDTcViJSAHsoB2JRHTIC03HdB8lEuTWN</t>
  </si>
  <si>
    <t>uSSZ+PX78eSO7t3EumL0R55//qVu2AFH</t>
  </si>
  <si>
    <t>TNQxFr5NWxMfRmTB9Zymu6S//JDVegsm</t>
  </si>
  <si>
    <t>HGcH6xkg8otPpL2F1ngbJZtageFvgJuK</t>
  </si>
  <si>
    <t>qrHvS0vTjvRHDGd5EKKdK1XcfjEulH75</t>
  </si>
  <si>
    <t>7JXuaHmdmOcygYWK7TLFTG62RhbAj8I6</t>
  </si>
  <si>
    <t>lJvUMfqV7Xf0DjXdbpvavQX7F3lysI37</t>
  </si>
  <si>
    <t>qp9hauRN+1u+uWhozcM8pC5YOmwlfMRN</t>
  </si>
  <si>
    <t>HR8fJn9p9VmAoouLT8PMyqJH++Q/SCgF</t>
  </si>
  <si>
    <t>bW94OxDfAu7ft7Al6+JNERzfTmtsxZsE</t>
  </si>
  <si>
    <t>KVd2zPhqtblJ23T46knvNdKi5uzNXfJX</t>
  </si>
  <si>
    <t>5exnPJK+aT3H13yN0SiR1DZtJcYNapV4</t>
  </si>
  <si>
    <t>WXmORy1xNQKZg8i3NPgGnoC52aRBUeSS</t>
  </si>
  <si>
    <t>iv+GZB0TJulVVTTrtcN6VQLwOCUf/MzM</t>
  </si>
  <si>
    <t>pO9lQ7OaXy6Xc6Yx5dQENugSM/0xxB3i</t>
  </si>
  <si>
    <t>2yAs+DNrhx/Pe36nW/tg5uKnU6JaKYPz</t>
  </si>
  <si>
    <t>fy3KoAw7nni4+EUN6eb9wdngh4pOmmd9</t>
  </si>
  <si>
    <t>aGIDBxfg3RMLTmDDPBZUKcqtVo0mdxNO</t>
  </si>
  <si>
    <t>eXzs5BnAsp2u5fWbIvZ8c+C0uGXQwhbt</t>
  </si>
  <si>
    <t>5ZxUS7JqpwIbepYqCA/x+gCgR0qSZ5a2</t>
  </si>
  <si>
    <t>+KaLFNizSh4XYV60R5juWLk+8UejjTOf</t>
  </si>
  <si>
    <t>JudN59QMCZjcC8AJggLTsXPKRBu71pzu</t>
  </si>
  <si>
    <t>RfAc/PrzSu3EZm9HVrDzdSi1I2RbBnmI</t>
  </si>
  <si>
    <t>ZlGwC34ywHePSJPeIWPLp4Whl5qEfuEB</t>
  </si>
  <si>
    <t>TuAoF6uk9mVcd1uRaAe7EPwODZZDP4yy</t>
  </si>
  <si>
    <t>iYCRITonS+YmqhltddRheyYFqqzvuqUX</t>
  </si>
  <si>
    <t>1qgIwgWUpw4lQlhgRRJXkV2RTDYSWJKD</t>
  </si>
  <si>
    <t>yDN0L8hQ7U8B0Db0cn9I0GxZyhxxIOi3</t>
  </si>
  <si>
    <t>nzuzH8nz/NYPcDgL2rezf2+dKgNXDfxy</t>
  </si>
  <si>
    <t>oGtap9kWeXncbNdXhwoFPtd60eP+qV9y</t>
  </si>
  <si>
    <t>A/j8/qUC+KgoRVLBST51vcYUiy1eRjH4</t>
  </si>
  <si>
    <t>avCXc72jx8Fg7IWzSYT2CSFYAhcXxfom</t>
  </si>
  <si>
    <t>N9V7GZokRS4L01jyjYEjd+2ZuQk/fUy/</t>
  </si>
  <si>
    <t>aIJ+ew2WHpZMR/ZBzgz+ndR0Q5KXY+sy</t>
  </si>
  <si>
    <t>QV+pU+qJavWu3uAmrBVQuIkV4wgCORqf</t>
  </si>
  <si>
    <t>/QtibQP9D9KKOa8XlFTa7QH6NNh/2Fba</t>
  </si>
  <si>
    <t>AaXRwnZNyWYOIUY51plUp8oy1dZWDLID</t>
  </si>
  <si>
    <t>nFaKGsrugjmfuViNDiS2I+QIRCVFa30v</t>
  </si>
  <si>
    <t>sJD3emSmrEp1RftqtRM7vtHsXX5ND2ES</t>
  </si>
  <si>
    <t>c3inGOMLOn2PY57kYSFkkX9Iy/tXziJt</t>
  </si>
  <si>
    <t>Pi6zck6+a5zDszsCzPSz6SFoQ3tX7dRE</t>
  </si>
  <si>
    <t>WHpDki7598K7kzIlULu66+2zZKt49t2r</t>
  </si>
  <si>
    <t>iMrnySxfGBNTj34eXHrCrr9qF+Az3CnB</t>
  </si>
  <si>
    <t>l1/wF83pMIlxlHiK7GGkdQVHmTox4Ck6</t>
  </si>
  <si>
    <t>eeCUVJmUY/xu4ObTl83Wz0yDUNc8Ci1u</t>
  </si>
  <si>
    <t>/rxNekNJo7ENP5l97DTIZo3JSKKcmTnf</t>
  </si>
  <si>
    <t>tJcDtk2q6rchxanvtwsvC5jQDPcmmfqr</t>
  </si>
  <si>
    <t>RfwamvdYcMSHLj0KJdpJNcf9T0xPhtYg</t>
  </si>
  <si>
    <t>WswF8uDhN2wVTlS5lGN0hRKG3eBVCpgv</t>
  </si>
  <si>
    <t>LMcc2vwTpcRvchmpsMHAjHEET7Xx1cLX</t>
  </si>
  <si>
    <t>0vL+vHmAnMrA/tB611z7hlvwLWNaEeRx</t>
  </si>
  <si>
    <t>c5I4yRV1EN2uh6IABeSjYW2fZGdjhp10</t>
  </si>
  <si>
    <t>ENZtba6BEPlNnEOn/Vxjxn5jJ0kOXXPm</t>
  </si>
  <si>
    <t>f7OkEew7dbnT/sK5UQ84cjRIaStnqC0n</t>
  </si>
  <si>
    <t>2xOTHF3t5QBSqWhPtOGuVDxIQDlGKndn</t>
  </si>
  <si>
    <t>uiuqGM+y1O9v4+YxeqOZJQUuecDHxZFd</t>
  </si>
  <si>
    <t>uwMNSAplWRAvhvM+S3keRtYx/f3RcShL</t>
  </si>
  <si>
    <t>KJ0e3KOl6PcS95hsVlqdP2dVV/uoJf4q</t>
  </si>
  <si>
    <t>6NXVWb1vJeLvRhQvTRbmmFEUMjkMVOnJ</t>
  </si>
  <si>
    <t>a9tXUB1FM9sFmretEUVWkiCk3do7nXkb</t>
  </si>
  <si>
    <t>bjJ7SohtP8KkpDXKb7JbKaquxLdOLL+F</t>
  </si>
  <si>
    <t>WRvxyE6fpcMsG68KGfgGRAZxWGscccxT</t>
  </si>
  <si>
    <t>wPlKlrPQLtLV4WKW+wYo79waeU2HCnN0</t>
  </si>
  <si>
    <t>bEHVSbDjsa7w7kwaaeYe9D29S5iWETJP</t>
  </si>
  <si>
    <t>dlPHVzcSXaAFxRHO0S6wE0F34/hFAkiP</t>
  </si>
  <si>
    <t>8koqRkcOJsQ6tj1oi+vq8V6VOhy7m9F8</t>
  </si>
  <si>
    <t>GVL/ngfpzYejMBm86fMNtOj46Udd5I/y</t>
  </si>
  <si>
    <t>OX6yXlioR5WHGd+MVgRJXmuPH0NNNiz3</t>
  </si>
  <si>
    <t>l/OU0ksV4SwOelyfwjL+3mj3LKCtF1SM</t>
  </si>
  <si>
    <t>wrFBLrRBaFWhZzsXp1wcCo6UAIhei5Ax</t>
  </si>
  <si>
    <t>1mvrFTRHCqT5wdkMzYSLydY4X1i5bHx+</t>
  </si>
  <si>
    <t>Cqw/HnK06QWZ3QgTJj8aU7h1xj9nj/qP</t>
  </si>
  <si>
    <t>y193PNZo8F0IIkiUkKVpeT2GHGVdrGjT</t>
  </si>
  <si>
    <t>OQqYDkA3L+FpVfdsOjDg+LOfTHdXEuvr</t>
  </si>
  <si>
    <t>QKKevqOz3FIs+Sg7nLOcWUDRJ0krBsrj</t>
  </si>
  <si>
    <t>keVvrc1dgvaE+MzJV9HGoQA7OMGuwcj9</t>
  </si>
  <si>
    <t>MWr4vPnHtpM6ZidK8ySrhENbypJJHgTV</t>
  </si>
  <si>
    <t>i6QoapwcEz+ThhOB0d0jL/a5/zsS8hGE</t>
  </si>
  <si>
    <t>oBf90QFVlOp+mgvm60AxQRieiHrjXJYr</t>
  </si>
  <si>
    <t>r8iUbxKMXGFEs4wASq0PvW+m5PjQpAA7</t>
  </si>
  <si>
    <t>Dg1FAGYMwlfNOsmI0JyU7h982RA91dNJ</t>
  </si>
  <si>
    <t>b3VHsmCjUQmVOMoU8Rjk/GG9uQBQ1pWk</t>
  </si>
  <si>
    <t>fGr3qlPdN3PNzRLX/V/8U3hnrvCZVGCj</t>
  </si>
  <si>
    <t>17xKcDeaihxA1YOd7ZEY8L8H4W8H7xPy</t>
  </si>
  <si>
    <t>fST57SefRZc+mZqgAxDCyOYFQlFC1x3J</t>
  </si>
  <si>
    <t>LfCNcNpg0JfxxWr1inRhAhRqW4nsbJWC</t>
  </si>
  <si>
    <t>PkspSaMlxLLm/m/ZYz7SVw0gNH/Zo/Z6</t>
  </si>
  <si>
    <t>16UdLQq4Ia+/ShNkYexFVKqTHszr9mNd</t>
  </si>
  <si>
    <t>Bw+w3bHV5PNsAkLiFnR1W1+YoF3jZ5cA</t>
  </si>
  <si>
    <t>09jslj2JGNU3f+PaLyWA2Qveel2S7DZ/</t>
  </si>
  <si>
    <t>w+k2sAIr4p61kP+mKoFMLT87oCw7+H0N</t>
  </si>
  <si>
    <t>W3CzxgjTX/0VARhCQzt+I9WeC/nN9KH8</t>
  </si>
  <si>
    <t>3VQPeVqboAcb85PQdWmfK6gYtrxk3djB</t>
  </si>
  <si>
    <t>R/B2DPojjrn1BR/cmskfHZ8QsNzWhsGV</t>
  </si>
  <si>
    <t>pfRBqjrJyU4snyX+9WZM4KTKF4xHOOEP</t>
  </si>
  <si>
    <t>8BQgIAptJEEVURZAsrhr8yaoppJTHwKF</t>
  </si>
  <si>
    <t>/q9wnRbdsDUMFhdBDSukL17byDV9wxa5</t>
  </si>
  <si>
    <t>EAvB0QHBqIJGS7BtGW6mLCEovwbpDaJZ</t>
  </si>
  <si>
    <t>3GOEZbL0LEzCaNBtaHi7l/+NbeC4ZyvZ</t>
  </si>
  <si>
    <t>pU+iFOf0Lgz3XCruKUWfnOi8xGKjZgKp</t>
  </si>
  <si>
    <t>E3lnY9LmaX8kPii7/iEMlUoKRaOFSYiF</t>
  </si>
  <si>
    <t>xq69/bHSMSif9C/pxY6BLDUxOGxeI5ba</t>
  </si>
  <si>
    <t>VMEojtjgInw0/KEh08scbYqupXhz1qTY</t>
  </si>
  <si>
    <t>IG8LwuulxY+NIF8H8f9n+7ENTzq+eL3q</t>
  </si>
  <si>
    <t>p2OrcvDFtIktNMmzTnCq6ZXlzkYfcCmZ</t>
  </si>
  <si>
    <t>NXoF4/8LMSKBtD7LlJyWBRiB06TqhcuG</t>
  </si>
  <si>
    <t>NJ6G9xZyQEopvWyxdtKGEtFCpnBAd2Cy</t>
  </si>
  <si>
    <t>3HB71wIIxRXKLHdqmFqp1aCRA5h3pFPT</t>
  </si>
  <si>
    <t>S7w0Hnu1TYlb6oHe4s5sE029/uOZYbGY</t>
  </si>
  <si>
    <t>PLIwa+qY77uRjXan87OMHLP4MG50Z+Ob</t>
  </si>
  <si>
    <t>67ASfJN0SDZxNwORJWQgvfOr+RwslHW7</t>
  </si>
  <si>
    <t>Ki9H7uaRMhV0IKTSL4R2CwFNa6+Q45x1</t>
  </si>
  <si>
    <t>0JFAu4r67ISetS7DSMJKqAZN7nnukZ5O</t>
  </si>
  <si>
    <t>OHK6rlIicbO8Z3vUi5LUBYcWvKIJAI++</t>
  </si>
  <si>
    <t>bDeWOGWGfiAi1326EooVxhNPbgmnHeu1</t>
  </si>
  <si>
    <t>VTwKUEsWeYQRR0hjTyanFEsdshMy+Dis</t>
  </si>
  <si>
    <t>woch2MPmUuksFfgbgQZucUHeEqUbi6rZ</t>
  </si>
  <si>
    <t>/vESdgDiWC5m7AoKDVYB9MkY1iHpbe8a</t>
  </si>
  <si>
    <t>KvPO3oB3UAN6xw8KAmJe7C7OjTMxqlBb</t>
  </si>
  <si>
    <t>owq0gb0S9fM3cg8jF2+TAh20MUDSO/HL</t>
  </si>
  <si>
    <t>y/UnwF97AVpv1RY3RHbuNapEuWIpRkcQ</t>
  </si>
  <si>
    <t>futU9UN0C+5CS+wIc9/qqy4P+vL3agGx</t>
  </si>
  <si>
    <t>STKfII3W1HtTH1s34jACADGIVyyUTkDs</t>
  </si>
  <si>
    <t>d0jOys/88Gu0sVRom90jkdS36plSAdG+</t>
  </si>
  <si>
    <t>EdCD9pR7xGu8ydLZJ9uAA3AkQ/aCP/3Q</t>
  </si>
  <si>
    <t>QB7qXxd/wwfBnEIXlwU1CDPyBI9/K0DI</t>
  </si>
  <si>
    <t>mdWyxvpK/GMF1DnX5TE4zRtagP03rv44</t>
  </si>
  <si>
    <t>C/pT02ZdOwy0rx0pZxYRUMnKGxIDWZub</t>
  </si>
  <si>
    <t>bwd2JZ2q0EdCPAmKhKg/IQ+0/bqOucWd</t>
  </si>
  <si>
    <t>jthmApfttNVWOLaz+yNWhaw/CLhf9gqk</t>
  </si>
  <si>
    <t>4ccNTNdQjorbgbourPMj5kgXHBZvKeg8</t>
  </si>
  <si>
    <t>UY0JjcjuOTaTXN8wfiN1cPihsGUpuDbd</t>
  </si>
  <si>
    <t>hD4ZIZSOH5gNqHrpDoNl43PhY0lXAhF/</t>
  </si>
  <si>
    <t>XuUGCUyur8+ialO4MzOCww82Hkqt243K</t>
  </si>
  <si>
    <t>UfEBEptTNMSXSLjWsSIjHM6HrDHFM1Ml</t>
  </si>
  <si>
    <t>ZGBRhxirJxiIuCfbcAtPRPkwY6R/n7gu</t>
  </si>
  <si>
    <t>7NAQ13wYZSe06YIxCtQV0bcsO2eEn+fv</t>
  </si>
  <si>
    <t>8gKXep8yTT56umbceTlvQeHUGTOqZq9V</t>
  </si>
  <si>
    <t>OlrNilovdTjJppRcsc/OWb18NESHgINV</t>
  </si>
  <si>
    <t>eE1rEb4sprPzztmkdMfuwyEI7EX7c/d2</t>
  </si>
  <si>
    <t>qLghhvR2tPW6P6I409wLJnU2Vw3ooLzS</t>
  </si>
  <si>
    <t>0UQV2IOG9EP0JVcD2086+NiwvFl/eBiY</t>
  </si>
  <si>
    <t>qgvIsnFh69voSypZ5YyflByQBtqxFmG9</t>
  </si>
  <si>
    <t>YRJs4EaSBOMtUsaBzkoLbM7vYtKS9Xqx</t>
  </si>
  <si>
    <t>QP4jyaJkBpreJ0LzV0pmL0/xEEPQ0+5R</t>
  </si>
  <si>
    <t>JBE4EM+KJ1eNI9lW+Jn3etOXGiJNPdYn</t>
  </si>
  <si>
    <t>YKULiwXi55qVcCeJExMrsTIeo5yPGAdZ</t>
  </si>
  <si>
    <t>7vzelvd/HKE/nrtb8uc8EcS4S8W+x9UF</t>
  </si>
  <si>
    <t>hc5qrortZ9GKWzb6YA0wjdVVIMgxwbFt</t>
  </si>
  <si>
    <t>soJlelO8tlxqSEpUX50CjM7sdjfsGuiy</t>
  </si>
  <si>
    <t>E1N2gTbTm3ePXdaRnMc1zCGnMLvSc34z</t>
  </si>
  <si>
    <t>Fk2LZOQ8Qu6Dr8evGwWUIUCDCs+0SSCs</t>
  </si>
  <si>
    <t>OqAROr1cICZ2M2zAZZyb2JnlxvgoE9jb</t>
  </si>
  <si>
    <t>Mux8rV6NKhnuOkds5heWBPO/fLRuEZT8</t>
  </si>
  <si>
    <t>SPM1de625WGjWVKxj/Z1TrdCQODXTpea</t>
  </si>
  <si>
    <t>PYdcv5jdEod8wZhmwxBNbglyR4bQKszT</t>
  </si>
  <si>
    <t>WZdbGLTb+F0RweRESAKnQ1QX/5SRNrwo</t>
  </si>
  <si>
    <t>2nU128ShCYVKJI9d5jhdlMUpuZA00sCX</t>
  </si>
  <si>
    <t>bmC9owRCh18oS86FrdNd6EyeyTR881Qs</t>
  </si>
  <si>
    <t>jNXF4zc7zPUj9wjSMAvc+4yMINikfRUK</t>
  </si>
  <si>
    <t>jcnVpGN/TR0AfL+H0tQWesJNipanzB0E</t>
  </si>
  <si>
    <t>y2v9C/Yo142D+HIpF0e0P/diIBFNfELL</t>
  </si>
  <si>
    <t>t5TzOYm5DMppdajamhRU5iHhjfjshFRD</t>
  </si>
  <si>
    <t>gtmBMLhN96919zTylG8AK7+b/whtbpUC</t>
  </si>
  <si>
    <t>YHVGk+MHOUgzX96uHYXr0kQ37mP/2Gsp</t>
  </si>
  <si>
    <t>9EkhMAwU0yMb8m9kyORapspVgCAulerz</t>
  </si>
  <si>
    <t>l3V8tRdKKDTUo7ugDANXpbgjv6Q0cQWE</t>
  </si>
  <si>
    <t>S9miUpEVGvbLuKq3zCtBFhwd2/H0Zgze</t>
  </si>
  <si>
    <t>cOA+Eacmj62bQlIO592hgmYva4XVpmj8</t>
  </si>
  <si>
    <t>eGNTAVOecWZOlcPYjiGsEcPWyE7OoquD</t>
  </si>
  <si>
    <t>CMrBREmHoRqGd3sqh30pPmUCvuQxYfT7</t>
  </si>
  <si>
    <t>GJpwtalUAOXSlYrN0L4xLsizC0BZp6O0</t>
  </si>
  <si>
    <t>o6fTQvQ3bE9hmxN5Lj1b6cOKD6ChGEqt</t>
  </si>
  <si>
    <t>tLm40XKomWPjSISlV4MVjM4nX8/sBhUl</t>
  </si>
  <si>
    <t>9/CvbA6wCH7OujiHvaUqW44HxbilL1so</t>
  </si>
  <si>
    <t>vt5vcod43gjk1jzswGxlj1F+75CUjpfF</t>
  </si>
  <si>
    <t>H7zrc+2gHOhd3tF80n1MlbmcDf97a7u2</t>
  </si>
  <si>
    <t>g4Hepenhpi7QQ/r7LyJq6CpDqlwwcCSG</t>
  </si>
  <si>
    <t>sfDvE95Ypx2+IsIXefNrpF/e4Puxw16x</t>
  </si>
  <si>
    <t>eGu3ExPXAR1Ed3mQLDICxioPs6yQAYtB</t>
  </si>
  <si>
    <t>hnFvKLx0Vbzb0ft9iG4OChVbEWcwHY7V</t>
  </si>
  <si>
    <t>d4pfyPjSRkb4tSrnNMKsMURLs//eb5Km</t>
  </si>
  <si>
    <t>huxBAlDfC0KT4W/e4nQPslOxHo2xHoSu</t>
  </si>
  <si>
    <t>3RuMcAkUJhy8X9gFoa0+bb8+TtWPfNVL</t>
  </si>
  <si>
    <t>I5JYWSZU9g6peLNH1jXxrtQ8UO5Qzhoc</t>
  </si>
  <si>
    <t>dtDK2lgbux++HgWVu6BLlD6ZF5LgBMUf</t>
  </si>
  <si>
    <t>7ur3gLDa3jf/B8JBWVEjZCCwCsEiBon8</t>
  </si>
  <si>
    <t>hkYhI2WnsdqTLRFl1nrnbr/SJ//ixbdn</t>
  </si>
  <si>
    <t>KrPZVr9kmc83IFJnYMdJKL8Q9fDjZxfd</t>
  </si>
  <si>
    <t>g68X2seZ+fGlVexzj6D+73LEmQ8xgBl8</t>
  </si>
  <si>
    <t>BPAp7O1rs9pGYZ7U4dvz9PBFr1iZIMCE</t>
  </si>
  <si>
    <t>qVeLciVXR6z3mPanfrqmTFTsKC/eRAmq</t>
  </si>
  <si>
    <t>TLja4pLAIVV1sK20V1cOP1Ko3wGuPF7g</t>
  </si>
  <si>
    <t>KsSea5ofl6jQkGALVOx3bVCh1FEZG1i1</t>
  </si>
  <si>
    <t>ADHXObT9x9lN8BC3sQql+IjFnIdTHrm9</t>
  </si>
  <si>
    <t>9pZSQxYFh5kN6SzXVaq+iDWj4W2cPn8c</t>
  </si>
  <si>
    <t>x94VKo3uqh0R6U2pUMSEio1PFWLKJoQs</t>
  </si>
  <si>
    <t>bPaep3JWDPVNXLLaVaTpWE3CawEUkN1y</t>
  </si>
  <si>
    <t>Qv/gb67NT8w719/S/3/h5+PKU6tPujLg</t>
  </si>
  <si>
    <t>CnxoDMiY2YbiVFPZyBJhctgfheQIp3Kl</t>
  </si>
  <si>
    <t>d9mdVQfSw5UfX1TzCweiOkCMvRC1FsFX</t>
  </si>
  <si>
    <t>FE+5A50qIvVHJ6Ry29TCu6yBkn5Hx+tQ</t>
  </si>
  <si>
    <t>5kQmuxeOHg7a/yywRXUfZ1H3csDgBYNJ</t>
  </si>
  <si>
    <t>9DkUlOaTzABpWGYnqEky6GCr1f0HjLlK</t>
  </si>
  <si>
    <t>Yu71IAGXdgXo1wjcm+YjZ07oht4+EOao</t>
  </si>
  <si>
    <t>jWmtDzGPnFw+MuDZsAu/+uUohnwKkXZa</t>
  </si>
  <si>
    <t>M5NeQPLBo1xHpLp8ZcblzRpQVYgC4uip</t>
  </si>
  <si>
    <t>MLDlG2vnSUL1s3MkvBSls2H1FbW1zxZM</t>
  </si>
  <si>
    <t>J6CxVajNW5GVN+l7lGA7ruyqXdgUgO4j</t>
  </si>
  <si>
    <t>xIQQfALViqv5dYkSc1HhJFPKLIYKSD9L</t>
  </si>
  <si>
    <t>IauMNif6sv1ZANZIJ7hZWQFQvWl2w/qi</t>
  </si>
  <si>
    <t>syfWjgzjyPv/6x2cINYoZsEW4yadsEaD</t>
  </si>
  <si>
    <t>ugy2zporO/wBHQ8ZO3Y1VGY9/9qtzqkO</t>
  </si>
  <si>
    <t>GjHTYYMFgwtIJ2f6UsSi3tI1Hb2EgPGT</t>
  </si>
  <si>
    <t>YihhwYe5ajbQA0slVcwQ3ZRkqIJ2bhVP</t>
  </si>
  <si>
    <t>G/Sa3mezuJp6SibA0lBMx5uzExpfhD0E</t>
  </si>
  <si>
    <t>yqg7K/YmpUJ9s9Bi4NF3MR+WaFzWtjzw</t>
  </si>
  <si>
    <t>kiBL7Y1ugAlBgKRY1SN9zX7+tdvAUd9e</t>
  </si>
  <si>
    <t>R1wvwnpozKMiqdP3H98d5YXSk+WPquEH</t>
  </si>
  <si>
    <t>azHVTvESfcakEWEXxJn+wosrEu3jbSf0</t>
  </si>
  <si>
    <t>AgjFNacMUJPGvv9XYJQBb5N47M6Edu/7</t>
  </si>
  <si>
    <t>oOlsC5qEJQ+DMpHmT0Aa1AfX/wgoS5ZC</t>
  </si>
  <si>
    <t>GZE6el3ikngZpaYRn2ywUnvjKJjoPieN</t>
  </si>
  <si>
    <t>jP/U6SgxnnfIewbBPOCdaMOTcAAMu7LZ</t>
  </si>
  <si>
    <t>G6SnD85/C5gA38EkPgBvxyKGVRI6dpGX</t>
  </si>
  <si>
    <t>Ep3/UcYIeo8/OrwEK3Aq2IhnVVJKamaa</t>
  </si>
  <si>
    <t>rb42nj6LbBqb7j59UoAZDppFX+ncI5O+</t>
  </si>
  <si>
    <t>wzTniAvQ7v/AaT6TEuTnUS/MlDSeDPWy</t>
  </si>
  <si>
    <t>EGA9vz3kgAWdQIwsaXp96iOZ57WSxpBh</t>
  </si>
  <si>
    <t>immu9rfsJVX154A/u+lIplU4seNxu6+q</t>
  </si>
  <si>
    <t>Mr1dlCMY+h9FS0nsXOYzml7Dw2W1/qlZ</t>
  </si>
  <si>
    <t>GSRs3px4+sQCg9l1FUGmAtiKqKVuFT/H</t>
  </si>
  <si>
    <t>U86CbeqEH/kDdpivjvw44WcPimyFhx3O</t>
  </si>
  <si>
    <t>DUbHKcpuTfu/k20l6Ik0XmQSogl0vVFd</t>
  </si>
  <si>
    <t>1zz9f5593CwjEsa8Ot9wB15Lb8xC2CPT</t>
  </si>
  <si>
    <t>ttXuYSTHugmpF/Mjus7m3NWBTNqeG2gx</t>
  </si>
  <si>
    <t>FVN27ApX3URV5c6oT8QGoc0qhEot8yr2</t>
  </si>
  <si>
    <t>fRSEt3nQEObWjR0jAx57FQ4HUIkfnbDF</t>
  </si>
  <si>
    <t>P/EsL8RxZxR0+u7eBBZoE5lReKzP4UgQ</t>
  </si>
  <si>
    <t>/Smz9W2L1kKzalaRqTuv1NpdQVvns330</t>
  </si>
  <si>
    <t>CgZyY6GQIQqm+X2VDSJ+MLAOuUp9gVl3</t>
  </si>
  <si>
    <t>sqLchOIzYLqLePC5SmYcIYuYPI6F8bms</t>
  </si>
  <si>
    <t>3T18Gc0bzYphZ/h9gBDkOahC9/IwBVDZ</t>
  </si>
  <si>
    <t>nhgIqcGaQ3mI29bjDFnRgE75+3oB8Fe2</t>
  </si>
  <si>
    <t>hHdlVccMhnyextMGJCqWDNHrpjOExe+h</t>
  </si>
  <si>
    <t>H10rONCGKuDZ7qIHPu7I1z8dTfkOOuhj</t>
  </si>
  <si>
    <t>BKkwUdBwH1JhwPRiaObnR4PwoEcaivdk</t>
  </si>
  <si>
    <t>S4MlwbQhkmwx6c3LQ9LTPWeU1pUH1svN</t>
  </si>
  <si>
    <t>hXjZ8fVCIjgqnPW5jEp11ek6LtbTY409</t>
  </si>
  <si>
    <t>t/RddrH/RpYwKEjfT4r2dkXEbEQ4FQkj</t>
  </si>
  <si>
    <t>ez9RSuJMyquX3eSH2o5VafjgPGh+1OJ8</t>
  </si>
  <si>
    <t>vaQ8yvbeuFqxuclbonOPUdxV3mdkcvRR</t>
  </si>
  <si>
    <t>RowYdItVr5bzEkqPFLhvPOiyv007neUF</t>
  </si>
  <si>
    <t>5WkBKCbId1W7JIqRR+nAj/DbnhuZ3Tye</t>
  </si>
  <si>
    <t>I4wmNsPsEe/OkIowtOSGQsBPGFQ90FLp</t>
  </si>
  <si>
    <t>ig/MPj9Ey0krWSbO/YshBSz8IW+0Flyq</t>
  </si>
  <si>
    <t>EECGgBWgNS2ePjOFgfQuwAY7x3IB62eZ</t>
  </si>
  <si>
    <t>iYtSdNbXu14dlF9mNJuVY4rnD3ehMzAJ</t>
  </si>
  <si>
    <t>26Qd+nnD49QOXx5xEdO6KH/YgG+E+bzX</t>
  </si>
  <si>
    <t>CuwitYwp1ZHl76tnOUjKeGfbT4ksuAVQ</t>
  </si>
  <si>
    <t>ZMew/VBknf5WUzn14scQMrJJxzES532a</t>
  </si>
  <si>
    <t>RNFUXbMhOmnwwRwW5qRF48gk+e3DBOCt</t>
  </si>
  <si>
    <t>F8FRbjvnLSuRrQyrztbEiGqnBU3Oe7Ji</t>
  </si>
  <si>
    <t>IBncj1V8ANOFJMsL7Gy1uMpZHbmF4bmf</t>
  </si>
  <si>
    <t>0CyMyLCMV+vkGG1ts9DeykJqKgBYRnhG</t>
  </si>
  <si>
    <t>yvU9auNlWWxmxDzf5XSpAtPb+BEeTuKe</t>
  </si>
  <si>
    <t>pPY7Uy/8h8M0j0GAkFAX4rjeSOOwBOlH</t>
  </si>
  <si>
    <t>ax0UnGD25SdzxGpRa5Z/DiNPWQDi6Z1L</t>
  </si>
  <si>
    <t>qf8Jm2yJyRdwAz9RidCOe6rFCWkX7mDA</t>
  </si>
  <si>
    <t>/RxRE65gSk0VikoPrQO1anWHl/j+n3p5</t>
  </si>
  <si>
    <t>JTh5l9Zwn2OgFX6L9SNUqQs2T1Mno16V</t>
  </si>
  <si>
    <t>dcvAH5ulHLCNmaXoGIKKp3jiEHZNF2nt</t>
  </si>
  <si>
    <t>xMSHQTR1fPY1rdSU9O0VMIC/bE55GzvM</t>
  </si>
  <si>
    <t>xJ/aN9FnonAvMa36a0nccsf9ExQ2O1t/</t>
  </si>
  <si>
    <t>FARry4IeSYyRH+SoNaDkk7ODCMku4qjX</t>
  </si>
  <si>
    <t>hNJLnKY0I8KDgqYATOnNpOrNFtAwymD+</t>
  </si>
  <si>
    <t>f/d39yxqS9SBPzbpl7UgGrrchOnqWoBO</t>
  </si>
  <si>
    <t>b/WrSKavkKFeciVwsWzkUgkGyEMwBKaI</t>
  </si>
  <si>
    <t>FS5jwdUX1s040wIy2kF1m7iWcTZnzRTM</t>
  </si>
  <si>
    <t>ih+6KT1XdFU2K1b4KCq3KdkRccqdJI3A</t>
  </si>
  <si>
    <t>dR0Ut3rzfTWB/WVrwP6KamZKWujVePxz</t>
  </si>
  <si>
    <t>t+UaqmaRifZ3UvQ7r8kg/JvqK50rgQMh</t>
  </si>
  <si>
    <t>xWF1jWCt7clhZEGGzSOahaVfrq6UZt/4</t>
  </si>
  <si>
    <t>BGlhIsckN/UerSzuogfNQTgt44rEiNoF</t>
  </si>
  <si>
    <t>+88k5lhwMwVRCKFzl3E9aH9N1V0ykpKP</t>
  </si>
  <si>
    <t>0wqHMXP/JWns8mk9N/HKlMAM60ari5WZ</t>
  </si>
  <si>
    <t>lIlrYGT+nuVnKxPF+avs4uZF75lqQAaz</t>
  </si>
  <si>
    <t>Ik9y8MB5fBRSSwGpvFU3SxIDnvuzZZlc</t>
  </si>
  <si>
    <t>AWMExegzhE64GQ+CCBXC8MA+QhnrQVUM</t>
  </si>
  <si>
    <t>BI0CM1eirc5o+ZbsJi8td0CYyiYjr1Kp</t>
  </si>
  <si>
    <t>3wyXc7w7mMG196M76ADDax6Dkaw3cy4e</t>
  </si>
  <si>
    <t>zmsgHWx7zS+3l3HE67meON8vcv0pjMb3</t>
  </si>
  <si>
    <t>OVcMlVn/ABCGZ/uJhYRCzFTbmevSE0Uv</t>
  </si>
  <si>
    <t>9FJm9ST0eQxjZUsrGHO04iae40R2tmLz</t>
  </si>
  <si>
    <t>XpCM4n8Je/mKkhuDs6xQjoD3ouwDV09I</t>
  </si>
  <si>
    <t>u9lV4+8pmXsg9ecOxOXInZ5+ph+bJDrW</t>
  </si>
  <si>
    <t>+0iGUBSx2ANiBiAFfwHKeM7qC5vKJfE5</t>
  </si>
  <si>
    <t>cn4UnKggeTkp31TyQAee7BurG8hFDZi1</t>
  </si>
  <si>
    <t>GH8Nk4udBeGuQne0LJRg62XyXUc5Wjwr</t>
  </si>
  <si>
    <t>UUubdLb/pRbKDHMKsdDHKax5zdtjrUvu</t>
  </si>
  <si>
    <t>HoRiPGW4z8/DL8y2yPqav4ZJH5GsEKzt</t>
  </si>
  <si>
    <t>70x+MCfumiZIGCRJaVcxNntCR4lNXIFV</t>
  </si>
  <si>
    <t>MzKP+GBgBnVvMXQ9sV4iyxQZ7ENxyw3u</t>
  </si>
  <si>
    <t>UQeWuJ5s2F6dwmMBBoEpbvQ3v59e7SB7</t>
  </si>
  <si>
    <t>asY/KPbXx2DGlQ3Yxqzmk0MuOIpLlirk</t>
  </si>
  <si>
    <t>iTqKvpaiiwlfgKVaEsiPsWil+cv8ptIh</t>
  </si>
  <si>
    <t>ZaJyRRyPsrGSVe0N6FIY5og6DRu/giO0</t>
  </si>
  <si>
    <t>s4NNFpEgu+6+JnBmzGt1kETK69ILrBAs</t>
  </si>
  <si>
    <t>sugHenhgMFyOQ4IHp6eHnWNRE7eu6l1f</t>
  </si>
  <si>
    <t>Fu43ChMJ+UBnnuqELmp8rrdfTNrh+uDo</t>
  </si>
  <si>
    <t>1QP9UlHESAdMXnIM/wLTcVP45Ad3L07a</t>
  </si>
  <si>
    <t>nNSrCYrS26YKZJyTJuZNPNX8eJrInS9w</t>
  </si>
  <si>
    <t>BEjS2JjxODGfSf8MQ42Y+jVCWH2V54AQ</t>
  </si>
  <si>
    <t>WR37qDsg58LR0nvviN7bdedlu7AJNOTn</t>
  </si>
  <si>
    <t>QUOVnIwFXpgwE+BqIasB+IOVazZN1ZI0</t>
  </si>
  <si>
    <t>FlBxXp/59qsaPXtj45ejeEFvGu5miOOi</t>
  </si>
  <si>
    <t>vA9HbrlMFfLbvhCy0phb0jkkQEK3Zt54</t>
  </si>
  <si>
    <t>6DSiAWl2ebdqFbJVOHgXkxabkh0sqq6r</t>
  </si>
  <si>
    <t>pf/3MfNwsejuXJqLxhUV8I2+Lb95kTbB</t>
  </si>
  <si>
    <t>CRVawv/Qzm4PdyEwRaTSTpDgneSWbqt1</t>
  </si>
  <si>
    <t>Y9w/3bApVBixXmrAJzupEHbly30PB3YS</t>
  </si>
  <si>
    <t>t1rNs0H56/4Y8uEX6pAfPMIfhnQnSluf</t>
  </si>
  <si>
    <t>3NiLWHagduAecJ/diNIKdOIyc2wOJoqp</t>
  </si>
  <si>
    <t>cUblZ3IHwv/DwSqYVN4p/QOQ++/D1ikg</t>
  </si>
  <si>
    <t>adNvFjE9ArBFT3WNeRWvq9aezWxzu5c6</t>
  </si>
  <si>
    <t>v1qZ+Sk7Vact1PCegcyZozR5nEcgfwqi</t>
  </si>
  <si>
    <t>Njs+uGNwz/AVLwDhD0f46iuDNQIngtaP</t>
  </si>
  <si>
    <t>3clgzAWRf0UhCSn0nypBntIUlQK08r0h</t>
  </si>
  <si>
    <t>nLZlSlZtw2HWLwoq/mlAICRbtrVDW7aQ</t>
  </si>
  <si>
    <t>5NHwvNuylSWU2xJFyvgXoZ1F2fxQchzu</t>
  </si>
  <si>
    <t>gFxZvD9Ff+xoSmjMwhx/51THVTW9lRDB</t>
  </si>
  <si>
    <t>gWV4TVvYfCWqjYVJcLFPxsVus5xdck2v</t>
  </si>
  <si>
    <t>XoigOXx9Qteelkt71zBFEVlLslPDG6Y3</t>
  </si>
  <si>
    <t>FpMJmLslNrTB3sUqdszR0MbHMKV9qVo2</t>
  </si>
  <si>
    <t>weXjE6l6Jb8pc/43Il+t2x1e3T/ij/U4</t>
  </si>
  <si>
    <t>iXZCId4riCHAvGNRnieJZgD/ZsP/9Yno</t>
  </si>
  <si>
    <t>KhB6CYz8j5P4NDczgaZa0YoOWFkzdzrV</t>
  </si>
  <si>
    <t>nXQYqjKBuseh0Kx5lXJQt8erZavGGKoJ</t>
  </si>
  <si>
    <t>SWjUoQlwwJc5/WYIoVkzdyXFmjVQq+kd</t>
  </si>
  <si>
    <t>VCyOFJmekb8wqaQjo3mMaJe3PfK2u+c0</t>
  </si>
  <si>
    <t>bw5b00lEy9tVfOaVdd8ESF9PM/mF1bX2</t>
  </si>
  <si>
    <t>plLDO8zUMURGOtJ+iE6Ctpe3OoLKp/k1</t>
  </si>
  <si>
    <t>sOTStWbDTrwgSz2HhfP8ehod1Z8Jnege</t>
  </si>
  <si>
    <t>PVmBTLZS3ZDMUlQOBDfjv7wAds+hq0qg</t>
  </si>
  <si>
    <t>gi6ehzQU8YH0mpg8DnGKwNMvfbpHjz+g</t>
  </si>
  <si>
    <t>DZl1BqmCX7L9uZ0J7sP1N4vjBHXauS6G</t>
  </si>
  <si>
    <t>TmoBtVEPzmryoDKi+UdAlKwKmEKmwtLV</t>
  </si>
  <si>
    <t>NwR9StsPu/WtR/ekbw43epLMLR5JEnaU</t>
  </si>
  <si>
    <t>mqXFuyVGRn12T745lMj6gGuHAskgN4Rz</t>
  </si>
  <si>
    <t>obfP+4PIU1BPC5TKlSjx/n6cCMf8Z2bf</t>
  </si>
  <si>
    <t>LzYYQzxLXHj5UiMP9lZJZSDId5Fjr8+W</t>
  </si>
  <si>
    <t>CzxJgfNDcsoZ/aXyPbMiHzfRGoqwdyVq</t>
  </si>
  <si>
    <t>u0XfzukdlCq5rpSMpTbeoTvwD4qTkEzU</t>
  </si>
  <si>
    <t>DlgAP6SCNHANtuWdyu0HdE8BmSybGYQ9</t>
  </si>
  <si>
    <t>zdrrWF0DNDYFppZ5dkjd7IDEjJoj4cMP</t>
  </si>
  <si>
    <t>IGbCEOrKMefeNyZTuaz2AisZKxHSOSYs</t>
  </si>
  <si>
    <t>eoxgb5vXi7oCEsQyf9IeVb6G+JQZd7nE</t>
  </si>
  <si>
    <t>aQP5IdnlWOOmfcsEUELZb0gCFwyB8VTf</t>
  </si>
  <si>
    <t>sOdGHp4sQRZY35+EAM0JnOU8E4ukuUHU</t>
  </si>
  <si>
    <t>WZb7EjYUYlOnUmOI4vrU/Y7RcmmXwWRd</t>
  </si>
  <si>
    <t>QAaUILwOMlylJAeCDKiR2oqXT0XEyhUj</t>
  </si>
  <si>
    <t>3iDqmCXt3cL6+k3HQUzSVLHsy19MWsyH</t>
  </si>
  <si>
    <t>5VTvz6SbE3bVxYqpnoVKjMhPUNwkpn4L</t>
  </si>
  <si>
    <t>0KfhMK1AsJqSv1GjVPYN6fpX2NDD2uSU</t>
  </si>
  <si>
    <t>ilyXIVNtRyaH93UbM1swVNW1K5uq6eWq</t>
  </si>
  <si>
    <t>a6uvUKUa13FyJk+mxr/aIqUSOvHnrYi8</t>
  </si>
  <si>
    <t>IP2Nlk1gQxXJgP01PfWRxfVfLkGPfaHy</t>
  </si>
  <si>
    <t>8RVtpd4RnU4M52i9Jrd3tYi+CZ2p6Yfb</t>
  </si>
  <si>
    <t>I4MppEUEKmj4HuTCR5ZxsHGVi+hAdB8Z</t>
  </si>
  <si>
    <t>RhsG2HFBfhucjJFGGQjZHiaxjiC2Nhjl</t>
  </si>
  <si>
    <t>mEJJx1fl8Bi6Q6j6jhEvr0H8XJR69ung</t>
  </si>
  <si>
    <t>0SGgosgrms/35fZMdOqSIJ9hCZug92Lq</t>
  </si>
  <si>
    <t>H4Pd64LjNkDpf1F0lc9vk9Q9QhZ9b5XB</t>
  </si>
  <si>
    <t>lTy55ROVi98PXhGpO+tyaw1MTgWpyQwd</t>
  </si>
  <si>
    <t>Fq8S5y6ifI4kbzcsUb/0vvG6JOwt5ufb</t>
  </si>
  <si>
    <t>kKljBUSr2p0wIjEhq+Xscst1+ahhO6bw</t>
  </si>
  <si>
    <t>WHkGuxaGfb8fsuWh7CEDQQFUOcUX1pp6</t>
  </si>
  <si>
    <t>3s1QL8UkVgHaL7mEPcEBiALwoBf83bxH</t>
  </si>
  <si>
    <t>c6VenM5ScUgL7/mUFdRTFjIEUPclTX2M</t>
  </si>
  <si>
    <t>biT8SGushnZYPc54VPrSjUulAA/1Ztb/</t>
  </si>
  <si>
    <t>k1m/zlo+2FA/3FPvFHVTjdrsURUlyA6Q</t>
  </si>
  <si>
    <t>kfgo3CVx/SihhxC5NZ/leQ3tiKA5nKs2</t>
  </si>
  <si>
    <t>561R9ezv5zpSxIJoPn6zFjZBS++QS8m1</t>
  </si>
  <si>
    <t>4nhIO8iGHOv8UzqykK/FJI2vGWsG4pHq</t>
  </si>
  <si>
    <t>x+5KzGjlW0NC+XgF39jC818YiFrqMVWy</t>
  </si>
  <si>
    <t>UBIvmmYhUh5BvSi98p9LiwlqLQ4xjV/E</t>
  </si>
  <si>
    <t>El+R7t4khh+6GpPIzbpP4Xw8EcWHYC3i</t>
  </si>
  <si>
    <t>exLExchxWAHrVufu6kuPHuw3/xCc00Tk</t>
  </si>
  <si>
    <t>NXtXOI5bhw8V+bRDmeUaZsxgwt6LH1AW</t>
  </si>
  <si>
    <t>FpVsdU7gG/x9LQiryAjjTG8gTURb02o1</t>
  </si>
  <si>
    <t>iIR7gK43Px+EJ+CZEdD4TYYf835WJ6k7</t>
  </si>
  <si>
    <t>xCnk68mecpvZWYE3ttAImk1q9TvGmdBY</t>
  </si>
  <si>
    <t>GXOJUgM83MDGL7JpneL+nI7kRmc2frLb</t>
  </si>
  <si>
    <t>fo9jZFcWGd2NIr9UWzEGiB8NiyMAd2Qk</t>
  </si>
  <si>
    <t>dnUrcnZRv9BV/w2NI1K4XJ0pNINFffKK</t>
  </si>
  <si>
    <t>/2pF3gajplKddFJPh6hR+BopDH8xgqvb</t>
  </si>
  <si>
    <t>jAXLRYBV4bNc7+T27nLHtLT9+ll1cCHJ</t>
  </si>
  <si>
    <t>mLaSptMVRlAeMScWYJLJv9KtY0W1jZCR</t>
  </si>
  <si>
    <t>CEbfiVzg0Ym7K92qlZkYu4lnE3sFyaaG</t>
  </si>
  <si>
    <t>trhQ5xGisJY0VNJN/lCc8pPH3vwJFO0F</t>
  </si>
  <si>
    <t>kNed30tXPP3FR3y1u6CdplDfAAJ0OT69</t>
  </si>
  <si>
    <t>dzIi7r6oIcyRtlGXUXxW4GWuqzoVRkJp</t>
  </si>
  <si>
    <t>GrUYOYKzwtmy9qX8OrR2yzioz7hpg5Vg</t>
  </si>
  <si>
    <t>8Q73oRNZEvxfACKpziKyaqZCjTvZi4y1</t>
  </si>
  <si>
    <t>svwtF+DT6ksluqJF4m4FlFTZCnM4S3LJ</t>
  </si>
  <si>
    <t>euyk/BN7ur1GT8lGsbdT4prTbpgmDQYA</t>
  </si>
  <si>
    <t>aP6NF1h6sO/ApshBZEq0sJOrzx7NuPWf</t>
  </si>
  <si>
    <t>ikEeG5Gj1KeOQvHD987vMZZIs7OzbCzh</t>
  </si>
  <si>
    <t>FfWcclgZGZfZs5U4Deune++7nRvXzvcc</t>
  </si>
  <si>
    <t>eeJ3PgNSp9vG53nLoaBkRZqtIqtK/+u+</t>
  </si>
  <si>
    <t>bffelpEDeUbxofPt9iWv6Cx7L4G5ab9L</t>
  </si>
  <si>
    <t>COMqj+Ew5m/SKZQXpY/lWz3GeNKJKx+C</t>
  </si>
  <si>
    <t>8ooeGEN35ot4rIwKWLSktS96Qqupo30/</t>
  </si>
  <si>
    <t>qEhmlC+P8Jbt9RSwQytSBq/MjHwmoM3n</t>
  </si>
  <si>
    <t>oFotzaeVZsTdAIM0hCdppgbUjg+jC7II</t>
  </si>
  <si>
    <t>dSKWKODFcCrBG96NVMJwclx7P/0oTtZA</t>
  </si>
  <si>
    <t>Ka4o1ihJKjNGvhq8/OeJNO4+iS/s4Prc</t>
  </si>
  <si>
    <t>02PwW2lx2va07sni6Bz15bPvhYTOdipr</t>
  </si>
  <si>
    <t>oOvasDKZ+BQflQ/OdCZceN9qDJxWpFi5</t>
  </si>
  <si>
    <t>aF+NIVd9yWp2oXpE3YA1jkL2ZjCjk5gk</t>
  </si>
  <si>
    <t>0MBE0Y3HxAJ82i60Zt2Dmcply310KVkB</t>
  </si>
  <si>
    <t>wJSGeRkzt0W2dIRScaVc7v57sOhyURk2</t>
  </si>
  <si>
    <t>CptpVY/VZOyOGwkpNzTt/5odDwvdsLDC</t>
  </si>
  <si>
    <t>R2/SML2ANg4Xj2PI7LIOoX39gJV05NaR</t>
  </si>
  <si>
    <t>YTXBa+E0NZZ53au0ieHI4FZ8ra5DzMLx</t>
  </si>
  <si>
    <t>ikecbMuSkX/H76KiwpZIAKEs4uTIDC/V</t>
  </si>
  <si>
    <t>wH4JlpGPnvvPcU6YWurFntxJU4y+ebFb</t>
  </si>
  <si>
    <t>Q9tsgVHknaOuDBdDvlO9gA36oMxU7Mal</t>
  </si>
  <si>
    <t>kr4+OxfpnJNzbZydsNn9FGcoaj6nXg1n</t>
  </si>
  <si>
    <t>kxzo6W/s+aULdEQ/3qIMIJTqMsbgVmSl</t>
  </si>
  <si>
    <t>5rV9/WcjpQ3gJ5goYRpzlwyNcYhQZ/z0</t>
  </si>
  <si>
    <t>9d/49aQVyM0EVNz0nsDlC/uKWwPWFK6L</t>
  </si>
  <si>
    <t>BGR8YbNP94Ehi2vTKMvvH4XGYy5rhm1v</t>
  </si>
  <si>
    <t>z2wkr3EoEQ2Tp72nPt6YkXrVQYhlgGKO</t>
  </si>
  <si>
    <t>ewye0sqEAPwfLq1wTa2pxT+p/9REuHGI</t>
  </si>
  <si>
    <t>Yeu1XVxqZOwprJd5AMsnva2zugOjCj79</t>
  </si>
  <si>
    <t>yO68dIqTHvafa2BGQQJe78M11MEBlbQP</t>
  </si>
  <si>
    <t>gNe5detiQlsPW5Jn9X38It5+SowbAjqr</t>
  </si>
  <si>
    <t>yAnTFjggw6ZVWOha6vQg0gFdZfkLQ+22</t>
  </si>
  <si>
    <t>lhgpjGVgcSvVLJTazWpu8zAAvLIsEIXt</t>
  </si>
  <si>
    <t>h9jqk23yLzfownlwnHYC5dCyxYU5FUHY</t>
  </si>
  <si>
    <t>w8EaivyLe4zS/iuPKQ1VzKq6FrxuVzVk</t>
  </si>
  <si>
    <t>N47aFobyP+coGcokx23Yj3uMUL9pTM7v</t>
  </si>
  <si>
    <t>ucTfma2AoQw9Yp0autHoe5GtlkIwszlj</t>
  </si>
  <si>
    <t>WJTpQgyCbCyOy6ErLaW+pSkqzOyBxn0U</t>
  </si>
  <si>
    <t>CUlF1i60ITBScyGk9nl13uGZ8DfIX5oi</t>
  </si>
  <si>
    <t>ZH480Z9brXr2msuBodznkTjtRbsCYIlZ</t>
  </si>
  <si>
    <t>yoQwbWnF4G2Ufgj0mshn//UcRrHY3w0+</t>
  </si>
  <si>
    <t>uE8h40Nx4wOPSFKVQ2bhmaIGwd/K6aGj</t>
  </si>
  <si>
    <t>Isy3W4fL5MPr667FWcdTw0qPPWoW5Xum</t>
  </si>
  <si>
    <t>P+JJIFMv2KKahDkikRWV6zQyY8JUNU98</t>
  </si>
  <si>
    <t>rNr2Up1ayUh2IObuCnGLc3LqajA3/J8J</t>
  </si>
  <si>
    <t>o1wwmbozCU6It3EuE5gygVlrhma57JDI</t>
  </si>
  <si>
    <t>wIRlqjO07sjX9MDqKR/j+mhcCh7Qbkw2</t>
  </si>
  <si>
    <t>RecRkbinwv++WEwZWI5AEyumqbawNmKP</t>
  </si>
  <si>
    <t>9dCIR4z3j9bX3qmfYKSCikKwne60Rlb2</t>
  </si>
  <si>
    <t>4JOHamw2f4TjJvzoq5yEQmnX3DMJVaIY</t>
  </si>
  <si>
    <t>YUHJi7lSZbKwkrWrMwPo2OCbL0RlWuA0</t>
  </si>
  <si>
    <t>N3tWNWAX6dHVkeODKZCzjKpXOF3EZixE</t>
  </si>
  <si>
    <t>vPb9Zmy0S5rj5fKBJlPbrB08Oh5nNiki</t>
  </si>
  <si>
    <t>S9fQ/psRCDnyX733soMU0ua6a4NEeDIq</t>
  </si>
  <si>
    <t>9e1eBcbdS0Fz8LrKyn20uWDK+r49BDBp</t>
  </si>
  <si>
    <t>2G50PzTWb9AkB1hSPL62M0tUevRw2Hoe</t>
  </si>
  <si>
    <t>k6O/NIKzjazzCd0M9GXwa4dzLdPvAlRM</t>
  </si>
  <si>
    <t>s5BTN2oSn8RDydX7Fq8zchUOKmwupkp4</t>
  </si>
  <si>
    <t>zdM+r7ErEMLPyELS7kPKN5edO0XjF8KW</t>
  </si>
  <si>
    <t>WISMzJBxixjBsuTUF0NE0OL7j++XRjMx</t>
  </si>
  <si>
    <t>T0Sos7lv1pRiJASv1EcWgyy4Js+Z9AWB</t>
  </si>
  <si>
    <t>EZxJZqmW9eRr55/PFubY/wkdbpuL6JCL</t>
  </si>
  <si>
    <t>yLrnyiaKYeQqusK6wcxhk0Aj0uBbQcoR</t>
  </si>
  <si>
    <t>XeBfn/GVomT4OOpDdeQaQWG/IODoN35k</t>
  </si>
  <si>
    <t>0RQ9dVcNj3/fwU5wnRGH5ORYab/mkZQ/</t>
  </si>
  <si>
    <t>oP1LH/M8d9nR2lDnuEDem5LAeX7eadfP</t>
  </si>
  <si>
    <t>3E0Iu8ZeK31SU4CQurAyjJJfKO45mdhf</t>
  </si>
  <si>
    <t>fvmj3vs1G4lYMi6CGLNqWql5mLuE4UMK</t>
  </si>
  <si>
    <t>X9cwXHVYaDi9Z4wkEw58ngm4gFM9QIad</t>
  </si>
  <si>
    <t>k53Fwljj25eGUpfDk857owUo3C8g07AT</t>
  </si>
  <si>
    <t>hWABxId/cphw0rd3k8lrM6iNhmCGpaso</t>
  </si>
  <si>
    <t>CvnThmSlNsW8HiBNgNfvpxJb7ORQy3kO</t>
  </si>
  <si>
    <t>EvXfTMvlG1UQmqJ86UvZiVSa6doJwPXl</t>
  </si>
  <si>
    <t>v0YZbhNAxFyGbKOgHfznjxrMqp66H1cy</t>
  </si>
  <si>
    <t>DOyGiVq/cc7vhgaadm9WkLidGdnBDEoD</t>
  </si>
  <si>
    <t>kA2Ht7Q64qtli3s5emK6x8h+YHKWevz1</t>
  </si>
  <si>
    <t>/FR6ZOk8XfnfSSV9YvhSBHW0DJHTcTmV</t>
  </si>
  <si>
    <t>DU6VLl2FvK/ANsJ8dy1PndNFBEYNKRds</t>
  </si>
  <si>
    <t>r/c4D7WYSQrpqplgHV9FtaQliEJxTcM7</t>
  </si>
  <si>
    <t>G9CW6w2j7aYT0pMij3+qbDVU1KpkgWRm</t>
  </si>
  <si>
    <t>RcdF6yKX6Bl9n0Q15L5Pf+xUVfdgXCYk</t>
  </si>
  <si>
    <t>W6ezU4r6QWv4ubkspVroI09nEKBfiTXz</t>
  </si>
  <si>
    <t>UX5SeNMTaPk3JoCPT2BW6r9d5a2o7xUC</t>
  </si>
  <si>
    <t>i+uvQlRIOAIlkmHC1mIhh6krREjZsOP4</t>
  </si>
  <si>
    <t>rNiDlufwWbLCunHIl8k3azacPKHTXgUi</t>
  </si>
  <si>
    <t>7dyRCDD29sirrSVf+dAFyv6b+DRHY2q4</t>
  </si>
  <si>
    <t>pMJMcnN+1d6W+VSoYFIsaayrtpg/+H9y</t>
  </si>
  <si>
    <t>nCkFPEsd9f59H20TiTS08zIvQfEWgy12</t>
  </si>
  <si>
    <t>BdXFCuK2xl63vBrPeOM9vWIt1MP9dqiK</t>
  </si>
  <si>
    <t>cieJSO60gQuzoKeT+3BWYkWjwEy/dBQp</t>
  </si>
  <si>
    <t>tQOwFFc1Lu0gbQMQ2dnniliNN87HjvvJ</t>
  </si>
  <si>
    <t>efXIaIMNaiiRykR6P22KiGIvAdUgIA0o</t>
  </si>
  <si>
    <t>x9lOheS5Duk4xe48vKNV/OUmwl/FDSIT</t>
  </si>
  <si>
    <t>jfQI3yQVdgam7fD7al29j4BzQum7htlA</t>
  </si>
  <si>
    <t>WVKO5Mw4g+f3v81uETiUt4MPwLhBLFeE</t>
  </si>
  <si>
    <t>N1IY+JG/HEYe8gfM4U30O9cHeXIRhy2M</t>
  </si>
  <si>
    <t>LZTLQpLVzEqLn5AvVUdToo4rayOXdpTt</t>
  </si>
  <si>
    <t>eMfCmIdgV2kzQUYYO53Mq00plooXB+GH</t>
  </si>
  <si>
    <t>9pVtMmS1cEoPcI9oiuJSOq9QycehHuAG</t>
  </si>
  <si>
    <t>qdJhR06iquTm5QMlo3JJM3pWZCzc+ZSv</t>
  </si>
  <si>
    <t>8gmDOWpncC10o1tBlW4LmpR8t89dSFui</t>
  </si>
  <si>
    <t>Rax6pR+7HT5WNrO77hIpoa9O+grg1rm6</t>
  </si>
  <si>
    <t>qK1RKUkCBDLMVSDJn1DN0PWL/2S+NEHa</t>
  </si>
  <si>
    <t>ZQsvCI/jmWcm5jdBCIxqu0mRKSl83oLa</t>
  </si>
  <si>
    <t>PsPmQYiTD4llrH56ANSy3nrrO9+Lg7uz</t>
  </si>
  <si>
    <t>1fqU3gs0/wOGjPNTygJ4QOhzck0chbcZ</t>
  </si>
  <si>
    <t>0vEg6Imex6qveBsiX8CE7a++6CseJ5ts</t>
  </si>
  <si>
    <t>vHc/+69S8S5L8zvbFzc5tXSf1INneDbU</t>
  </si>
  <si>
    <t>AtcjYJuilxVr2hGE3IuAy2IKMIDs94rI</t>
  </si>
  <si>
    <t>pm0TSycW49pHn3QB8DeCZ8ZRELs3ZBfN</t>
  </si>
  <si>
    <t>YOFSaTS7oSPtFwDGPN8yNlrgp0+umOLB</t>
  </si>
  <si>
    <t>iOL4g6Dplo29F+14LJiPsY3+9E+meE5h</t>
  </si>
  <si>
    <t>JYwdhSLsh6SXeS9jxE72EgZKvA8zZbJc</t>
  </si>
  <si>
    <t>JPfRP6qvqyIcyiAB+sNOUaMzC00Zf/Db</t>
  </si>
  <si>
    <t>dXF7zo/YBzM0c4vys+iQyBjpNzvbvJiD</t>
  </si>
  <si>
    <t>bWG/G8qnrAsTM88I6Rne8q6LTkqhIOSa</t>
  </si>
  <si>
    <t>2ciz9eyNMk2iz0QEVZh2ZbJmOCVPqkp8</t>
  </si>
  <si>
    <t>sEQ1oh0JZsKxyZ58dmGD5qYPWV+yJE+5</t>
  </si>
  <si>
    <t>tIrw5wdpTjuN8CfYz4QwvuAre4rKwFcn</t>
  </si>
  <si>
    <t>/Z8FVua/wQgpuwqxh3yJRXYdJoZ5YGoO</t>
  </si>
  <si>
    <t>7Gk6zw2jE8sRyYjm0wq+zmnQvh5EjkDe</t>
  </si>
  <si>
    <t>+9lHi+liQSRW5kOw6fhByZXwIviCybM/</t>
  </si>
  <si>
    <t>6wUWIzi8tFbpvxLaCZZ08x4OE7+OFcpx</t>
  </si>
  <si>
    <t>zXptaVhHIEPjI8ivSYLkMQ94r3I1impR</t>
  </si>
  <si>
    <t>Hmm/0jXnnvS5+aE0BuwuQ8lai53BCx2a</t>
  </si>
  <si>
    <t>pBV1GFayNMLtHOb+GzToQhd+nLvConjm</t>
  </si>
  <si>
    <t>NS06zEbqftFdmcAeUNwIYD5OnQ4bczG9</t>
  </si>
  <si>
    <t>mNE7Y9xMBqfzlLqlOieHzucZs0g41J1y</t>
  </si>
  <si>
    <t>f/uMHtDbgvshpYuMrki0IWHo+OBBa7BX</t>
  </si>
  <si>
    <t>+dJpw2Lwy+T+2vuEo/wFVYze94av8RYy</t>
  </si>
  <si>
    <t>R56xAbRNYRRwxo6oKOGS1O5GX6BOKqUH</t>
  </si>
  <si>
    <t>+2r+N1WSUL3YjFeJ1daN8h0ZcGnvltKO</t>
  </si>
  <si>
    <t>LyPvExe2hx06qvxfIV24iKa5JYhiultd</t>
  </si>
  <si>
    <t>JqZJjUf7N4U96OHjxxfEZILn3lNXFEbf</t>
  </si>
  <si>
    <t>LuJ/83vP1iliBJBaiRhW9jIOrzqGu22e</t>
  </si>
  <si>
    <t>BxuUZb8TpAzGNeM6YrSWFW7T9mj8eRdT</t>
  </si>
  <si>
    <t>xAizeHOkAl13++ombUPPqmLgzmSDyNqL</t>
  </si>
  <si>
    <t>miKfIGtPCj8lCGKi3D2sjSYy7gk7o7fT</t>
  </si>
  <si>
    <t>LLkPUDR9tfLBv3STIdXT+igi3Rwmgm+m</t>
  </si>
  <si>
    <t>jr+Oaqvpj8PFsXTa6xtiGlcb6f+9ZkGS</t>
  </si>
  <si>
    <t>na8ZSb05eBfG8di4qmiK08HliHFHvKkA</t>
  </si>
  <si>
    <t>A49KF7+SCrHSBzcnnKXYu66FSajrJXUp</t>
  </si>
  <si>
    <t>l24hM3ak8FI3iqD7r9rRefaodbpgYWPr</t>
  </si>
  <si>
    <t>ZsEKg+4elCCp7nQ+gBbXR114hKgxgiuv</t>
  </si>
  <si>
    <t>fRUCwH9aOHf6tKjlEa8dtOqukMjNFH0I</t>
  </si>
  <si>
    <t>sSLuXDFTmvQ7Npav9FWSASdWmV4/NV7a</t>
  </si>
  <si>
    <t>ySvh0GglpghnFSMF40QKruuQrCSfMZEw</t>
  </si>
  <si>
    <t>xxbNn7xzUJrdxDESPHbWjuUEOLIWLr8c</t>
  </si>
  <si>
    <t>5k5ogX+rzdWpvabshOZ0w3A8VVrbze7P</t>
  </si>
  <si>
    <t>rCmbFS7wI+VcEPthlYVHexfkVw5KqCpV</t>
  </si>
  <si>
    <t>KH5LlcA2vPzBMHCMrBlKWmqgQRxIo9de</t>
  </si>
  <si>
    <t>DWikiZn4ZrztVFR7DDl/xaDAtfVU2nev</t>
  </si>
  <si>
    <t>fqlQTHAZS/AQbJzAUQG/joii9mA438bo</t>
  </si>
  <si>
    <t>6dwrtDAVjTlB1cMEko1tLwgDjKPZeTKB</t>
  </si>
  <si>
    <t>CdnmMCvtq2CfyrCdkua/XTNcCILrRpVp</t>
  </si>
  <si>
    <t>CIPhGHTlUePB7ekEaBL4al6JYVBdwrEl</t>
  </si>
  <si>
    <t>Mj+6Cs4+EeXLvZV0Q8762m6PMhTVq739</t>
  </si>
  <si>
    <t>3DBjjQY9l0SDyGkDxmi1kbF7TeJQD1sk</t>
  </si>
  <si>
    <t>YfDBP5z9oWhT1e4XJKOrmN1Znnj/J0YB</t>
  </si>
  <si>
    <t>lhKeTaK+YKLE1l1fAqQe6OsreqehfkuY</t>
  </si>
  <si>
    <t>UL6Q8EVxX0K7+DGkp0Z3H8KzN5FhpkRC</t>
  </si>
  <si>
    <t>9yyDymTa6RkNZBSgWkraRiW9CRaZXYdC</t>
  </si>
  <si>
    <t>GFEHlQ1doqzDI2y1ib9nVy6zdfzPHQ8+</t>
  </si>
  <si>
    <t>dgRrYK3lyGW8uJL8ob0zQ2AbIh4HWvoo</t>
  </si>
  <si>
    <t>4d5hzGgt9c4SMf1jAvATD7oIWXvLqDiE</t>
  </si>
  <si>
    <t>jGOuUQ80nzSw7w9MzZsXi3QvwqG3Vith</t>
  </si>
  <si>
    <t>zpiM4KycSVy0bX+0+aazOoWsRlR0EYoV</t>
  </si>
  <si>
    <t>W0BQGAWp8tUyzthk+UwquS9ocy2V54QU</t>
  </si>
  <si>
    <t>lFuwSY4omffs9SC03ZNp8QX6Z7ErgQoB</t>
  </si>
  <si>
    <t>gR3j28XVOre8vv09e8H8skLZUBJr8e5N</t>
  </si>
  <si>
    <t>5vn913X73wwD7UBXusgOuIvlsa9aRuPn</t>
  </si>
  <si>
    <t>Ua1c5o5df42qtBN1/sj+6I3Kv/gryQ10</t>
  </si>
  <si>
    <t>dmq0zUYfCiJDCM1s3Co4VZFuGstiBSiI</t>
  </si>
  <si>
    <t>o9XT9LAI5Hf8p2eP15RwDemtx2suIHeM</t>
  </si>
  <si>
    <t>+o9fXDAQEI5/NFTa8XNThel//JUJZP21</t>
  </si>
  <si>
    <t>dMqwPa0WKPv2R+U3Y8k/xAOfPPbvfEZU</t>
  </si>
  <si>
    <t>oBTTYrYwHud1W7jTWAQRq/Wl04EvzBPn</t>
  </si>
  <si>
    <t>Z+LjSCLDTKxdLZB3nHTZ/5Oh1qwCGJ2n</t>
  </si>
  <si>
    <t>x4jUH7+fvEflaN8onp52kgVJPTyreZuQ</t>
  </si>
  <si>
    <t>QOsiavsbrsjEpdqru7y/RX+jEMKTpK0m</t>
  </si>
  <si>
    <t>8Fra3vGlfUwsO1tiVfOwh1jz0PzAcnow</t>
  </si>
  <si>
    <t>3of16I1NYveiqFYUTBfSl0Nc708ERvfn</t>
  </si>
  <si>
    <t>2UaKvlEoFDwDt8wFi06sjO0RaSdCsWTZ</t>
  </si>
  <si>
    <t>1fGHdEGZ2sAsk9wotXhcUDY5cLFDMENq</t>
  </si>
  <si>
    <t>UrSNENFIvuNLra4QU31TwTnps2rvJSQ6</t>
  </si>
  <si>
    <t>RJooHsYZHgIDSjiyC+CSGtil3OWvAiSs</t>
  </si>
  <si>
    <t>fQ43L+Am9O5fjn9a7Va7h9eQaT//+x+9</t>
  </si>
  <si>
    <t>QbHFlwiiMc5Wk6YbMNBET8FtrTSwwvOF</t>
  </si>
  <si>
    <t>imJNGSzlh28YikyHArs0EEWkZV0j9b4I</t>
  </si>
  <si>
    <t>j6IwEFRZj2Wgyj9BbJEjMHhiIBf+8Y2s</t>
  </si>
  <si>
    <t>plUeL2lO4sPdgmgy9ux+y5fBR0lxo1qN</t>
  </si>
  <si>
    <t>fa07gg0cIlD9R0PQzfwUfW0r8AAs6jlR</t>
  </si>
  <si>
    <t>95Dq9Mf0wueeU7sOw5W/5ngezQzHBrrk</t>
  </si>
  <si>
    <t>yY8lhy248LTtOwejNRQysdrcIy+68xZC</t>
  </si>
  <si>
    <t>Qm9TQxbjR/iESe0WiuHTF8PozXiK/67V</t>
  </si>
  <si>
    <t>q7hqidcZcSZ9UV3+EBDReEPVc7HqZoro</t>
  </si>
  <si>
    <t>WgGZkVSvwz9Jntth9X7ehZT7GiC8W4Aa</t>
  </si>
  <si>
    <t>/CH4CnAjGDV04Jvvfe4AO/rhVO5SiuQD</t>
  </si>
  <si>
    <t>gDex7zVRuGECqWvYH9hZ13FGK4YT26p4</t>
  </si>
  <si>
    <t>vrz6kXbknmVOmkF7ukmjb5P+WT6ZhULk</t>
  </si>
  <si>
    <t>G/6aAjS7qQ1ZhhUsnahUJK7CrHjFSHs8</t>
  </si>
  <si>
    <t>F/iSHBCHr1L2XJPSDtAJSgCcNkHP273v</t>
  </si>
  <si>
    <t>t4WMyTN6YKpZCv3EgHY2l7tGWU2K98MS</t>
  </si>
  <si>
    <t>qfEq+01jRbR3oqIvDrEceRytTxeYL8lM</t>
  </si>
  <si>
    <t>oCSLPD65GQfWU/+9LDkm72EBaevowEwQ</t>
  </si>
  <si>
    <t>nEfHxB0OydDXas4FLzmPq+41drda/SVu</t>
  </si>
  <si>
    <t>3bYrN+K8tW3OrQjMg4T69dDRwjY27OPI</t>
  </si>
  <si>
    <t>jCWeO2N4BIwCL3vBTtE5KjnQdV5NaNPS</t>
  </si>
  <si>
    <t>SGPj7tI4UXAQBv4CN6ikV0zMR0PRpcnB</t>
  </si>
  <si>
    <t>lOC2BEEe2ZJ7XprtK6EL2XH0McRxn6Xk</t>
  </si>
  <si>
    <t>ss8E+svInJsZxJFA1VfrcYZKSti4ndeR</t>
  </si>
  <si>
    <t>WFrWLa2e/yVhAHLvxrsZ8F5IFBmeD7v1</t>
  </si>
  <si>
    <t>M96vBf0XK+aQWETSxDlsAaIB8FyliS1S</t>
  </si>
  <si>
    <t>FmhncGt0sw89SnRfPrU2G5nbGNV7eu38</t>
  </si>
  <si>
    <t>gM6eugF00lGBSUpA1eoM5QpOcmvXP1Ko</t>
  </si>
  <si>
    <t>K1DIi2wiBtr0MbHIb9uLOJJ97scgafbt</t>
  </si>
  <si>
    <t>CeBUwJuBh0RPwrziaEzpC1OXzmofXcj2</t>
  </si>
  <si>
    <t>cPUKcMP/yzu9aHM8kmEwQmE3Tn0r3VKk</t>
  </si>
  <si>
    <t>gFvpoUoz70bpZEA6UM7NNKXUV1/omZtH</t>
  </si>
  <si>
    <t>+DQyHY2aGWYF63MVZGZzI+7glKMc+6Yo</t>
  </si>
  <si>
    <t>jZTBxQwCRUJTJN2sSR5wrBBpSyJ5XSMp</t>
  </si>
  <si>
    <t>RSpfm91msDXy2D8tRbJeMq+Ga0qdNblu</t>
  </si>
  <si>
    <t>a2hy6XUVj0s2xj3JY/8DAe/4jjXe5ywG</t>
  </si>
  <si>
    <t>iBxEz3JYsayMz+S1rE5OAXXoZZg3HifP</t>
  </si>
  <si>
    <t>VGCk+ZmsB3yJo0L8xNNnRBLe3S27WI4T</t>
  </si>
  <si>
    <t>YDiGI+awbjG7fOb+yQ6Al60VOZq+EYcN</t>
  </si>
  <si>
    <t>hDzIZETaKAiEqaPGLDeliHczWgKdWj6i</t>
  </si>
  <si>
    <t>NCdUaDuhAY0kivrm5J89BSVvLdDp8zBE</t>
  </si>
  <si>
    <t>HKY1qcePBoz5vUYK5eL5tjPly/Iu28Oq</t>
  </si>
  <si>
    <t>RvTCXwrrQDdkHOoAhatS7Ih5QxoezYJa</t>
  </si>
  <si>
    <t>d+OUSVotTfCccGJxTHxgJp2b5w2RBcyq</t>
  </si>
  <si>
    <t>SyLclw3hcWCxxMlBgRWyHc/4fa9M92fC</t>
  </si>
  <si>
    <t>AES832xDNQVlH0OCmWCrv/Rau6bJq4TP</t>
  </si>
  <si>
    <t>zI+OzYvOgE6m5byCJTGLdkBNI5bDyyIx</t>
  </si>
  <si>
    <t>0/R+I1+YJ0fpecw4K3iJFqPMZYy8IrT1</t>
  </si>
  <si>
    <t>uV2AkKbUNUsCI+4ba7C+REX1/4f7jTZY</t>
  </si>
  <si>
    <t>24XygR4+Y9fATbCYpgHGqjKPo2B3iywM</t>
  </si>
  <si>
    <t>RW5aK5vZzH58w5fipTZrJkYuHy7+J7ED</t>
  </si>
  <si>
    <t>5gFKwetElplCPDTkOBDuRXJb3IwvBLet</t>
  </si>
  <si>
    <t>YKNMMV10oDLRphv5yIf5F7V4EkO9B6VA</t>
  </si>
  <si>
    <t>CzvZaGFygR03SsnlIc/DgTs0U/hVItRe</t>
  </si>
  <si>
    <t>nSWubNL+SRNp820bRMWsQ9egarEJE92C</t>
  </si>
  <si>
    <t>/vt5pThDDmv8v+ZRJbHs2Qmy8TMImIQM</t>
  </si>
  <si>
    <t>RVfjEuv/hUkOonYZ9m1sj3U7ugKLYVSN</t>
  </si>
  <si>
    <t>W2VbovFMNpfIdxOxc0788Two4gpabu5y</t>
  </si>
  <si>
    <t>lA3X7JHo09Gqc9C1cHi5JcuY41UulbyD</t>
  </si>
  <si>
    <t>sPrZ6uW5tnMNUPBtj0tEfnYGpmKuOd6d</t>
  </si>
  <si>
    <t>yjkEbRzB2noQh27X4mHUduNtaDwPJzWb</t>
  </si>
  <si>
    <t>ZKcpmR0N1xuG7UnTYVGX4RRh2icK+j6B</t>
  </si>
  <si>
    <t>W591BEtzpwc1hMd1vOIarPrvOvINhU3d</t>
  </si>
  <si>
    <t>J4JbdAR9+jFHqOo2b1JlCMso73oC0nvn</t>
  </si>
  <si>
    <t>x0JlJXrHRl6uf8wzPzx621BZMaRnvLdC</t>
  </si>
  <si>
    <t>6nSKAL+voY4jwD8SOCGqW/D4JWYtVjfn</t>
  </si>
  <si>
    <t>+0E2nRreox3ocUebGm2hLV4DF2speBVN</t>
  </si>
  <si>
    <t>8hCfszLwldfyplKi0eW94T4awU/OL7kp</t>
  </si>
  <si>
    <t>YG0xWuRJituV8SGQmPP6vVdaNPW9/J2V</t>
  </si>
  <si>
    <t>6ADhYIlRVdc9NeKRRBNa79p2lp5iYrgD</t>
  </si>
  <si>
    <t>sOqac76eh5GfigNj3chLMedkw9Rr7rKA</t>
  </si>
  <si>
    <t>6iYBdp1NdrgItkHCQcyvMdHvht4PPifF</t>
  </si>
  <si>
    <t>ym0ozBdWYKJXmLCFv0hyxZhcRFPVDI8s</t>
  </si>
  <si>
    <t>CwNlQWjIxZO+Ro63LSedZf912/ONlHQ4</t>
  </si>
  <si>
    <t>i9arH274dKaCymbzvOcJgNDu5yy1ap6U</t>
  </si>
  <si>
    <t>WVcMrszjlXbBeaY/7KnyrEZj6dkFPlG1</t>
  </si>
  <si>
    <t>a22XzdxZL7Ymv+TbzNBpVsBHGjXflVyK</t>
  </si>
  <si>
    <t>Scj369tzJ1UGQzP/n0KxrD8HHiUReoHm</t>
  </si>
  <si>
    <t>FRtqIhbvK/R6/d7H02joVCBKM5M3nJ06</t>
  </si>
  <si>
    <t>2XvpFDVj7DQDV0nLvQIDWfwt2B72GRih</t>
  </si>
  <si>
    <t>eJWBC3jZOVPGL0Pne+df4ToUXbdH4U9+</t>
  </si>
  <si>
    <t>R5/2X8kGxQyPvDQEw8/TfskqaSKeNweW</t>
  </si>
  <si>
    <t>S5R7/WaJRKIn7RMZ9C8/PI1+4GRMynOq</t>
  </si>
  <si>
    <t>2rCgMxoT07dsogrsaE0OW8s1acHFHrZP</t>
  </si>
  <si>
    <t>YmXQkWB5LGMoChfYoIrO65EgN+d2lqKE</t>
  </si>
  <si>
    <t>3XNhPEzgt4ttrpr6QZCfXzkQrf/PFodm</t>
  </si>
  <si>
    <t>NYL5jfoomZ44h0G8xjW3KbQPK8gzPd/W</t>
  </si>
  <si>
    <t>zcPl+QCMM2juf7ovIfSI6TadmL4LpV6u</t>
  </si>
  <si>
    <t>0cXcS1EbSWG8q/PWXy8CaoI4XeN7PeAJ</t>
  </si>
  <si>
    <t>u1Cs+n+rcDaEPAoa+s85YaemF7xkKu3U</t>
  </si>
  <si>
    <t>7DjFSD+VwrIB8ikmflGBtlb3qyFdOtd+</t>
  </si>
  <si>
    <t>YuBqFE2RJZIaxc7Wwiecx1fitl/+MtLb</t>
  </si>
  <si>
    <t>op2+v/9OlUWCZ4zxKEaUuiao0Mxm68lZ</t>
  </si>
  <si>
    <t>xvrJAkpb8cat98GNAn+RgV1B/AIfESCg</t>
  </si>
  <si>
    <t>N18insf33lyPL+4RvvNsaKbGEgS/0zG9</t>
  </si>
  <si>
    <t>fs9YOJDXDqoj3HURfFfpI7vL9ZFLdign</t>
  </si>
  <si>
    <t>SN7hGlaje8rVHOxsoTFKkvgi8qfz/wUH</t>
  </si>
  <si>
    <t>vsgiorZ/RpOAwhlo31GKXhw3DtCep5In</t>
  </si>
  <si>
    <t>rF3XcKp5K+dITUpM154oInpllh9+6Nu+</t>
  </si>
  <si>
    <t>OTKWi25iXLN8lXgCL8Yafv64rnOGTfeA</t>
  </si>
  <si>
    <t>OYpO0Gyd9dtiDd9qqaJ3bVI9F8vS8TG2</t>
  </si>
  <si>
    <t>RJsFfYK9rn2GyuSnzJVFRp+/q46vl3lg</t>
  </si>
  <si>
    <t>lhTcEvxuEkMpjTmKai1fqRZyLxpRIKMP</t>
  </si>
  <si>
    <t>Xztg3K8j/8226Y2amX6DduWoDUhJweMz</t>
  </si>
  <si>
    <t>Gzk/p1y6On3feyVvSjEAf77+HIaKCywV</t>
  </si>
  <si>
    <t>r0W0NFKnszIraQTordZeEUe28Lgiir5D</t>
  </si>
  <si>
    <t>LxzOobyne3nHmOFEI6EiZQPij+LOtukF</t>
  </si>
  <si>
    <t>X93DLSOF1Ee5JoJg74Nv3E3vrzQRE1x6</t>
  </si>
  <si>
    <t>pm4Cx6sfeRpehaCdM/WEgXJdEkT5nKeJ</t>
  </si>
  <si>
    <t>7hemURbTEuNDwzIu9/sPKTy/Jb36N8k1</t>
  </si>
  <si>
    <t>5iyFsUgYhwL+F/fuDAxbFtX371qHMffI</t>
  </si>
  <si>
    <t>cjMUnBDC09vjAvDPY9K9uBmTdnQ0Uo3L</t>
  </si>
  <si>
    <t>NguAfLBRp5TeOARyfgqz5U3hDVU6Pn5y</t>
  </si>
  <si>
    <t>fSkmcbabi05Avoh0jQoSxiJTZC8Q73d8</t>
  </si>
  <si>
    <t>yjWS6F8mEUZ3FBa3vQBaV15NcQBN/yHp</t>
  </si>
  <si>
    <t>/QV7imBVe8klc10nHxkvY6dliRDsfeTS</t>
  </si>
  <si>
    <t>9/akIJQm7vVNutO/tGw/pPvf3dCO8rm9</t>
  </si>
  <si>
    <t>wMg1ZKxHfGW9DqwS3szomm+q8P+Z5Ac2</t>
  </si>
  <si>
    <t>ImvV3D8/yihsyGGj18/DkIH6JKjF43QA</t>
  </si>
  <si>
    <t>A8LHAQzTIW9izCRF7Sq/5dGrfy4Wq2G6</t>
  </si>
  <si>
    <t>88uuCAVjICE+bVhkX6VcfixSpMPxyQKb</t>
  </si>
  <si>
    <t>TW40dozA7Z5PeW8//N/6eBzfNkI60+La</t>
  </si>
  <si>
    <t>e8sXRTgfwr3wb7ue8nFCVk88sptCR/Hw</t>
  </si>
  <si>
    <t>xiksw20WMTTJaebz0kclSJ/VHVlNUoRU</t>
  </si>
  <si>
    <t>76T0XVtnYAXu36XIOavYojNQKk5hshhs</t>
  </si>
  <si>
    <t>sMzTYMTKLDQelTXUwUjZ2tSsX4sPgk3p</t>
  </si>
  <si>
    <t>3YSBVh+Gu6BnOzAQ6ja+5BKTCnLy6mPk</t>
  </si>
  <si>
    <t>m2VoIa7HUKfCLOOxLMeMSjSRXN/jEqmK</t>
  </si>
  <si>
    <t>HN6x9VxQLqrs39jvTe1wLIt5XYr2lwVX</t>
  </si>
  <si>
    <t>0yyrgkrnVPdawEfJfqBEvHMXFByqfLlz</t>
  </si>
  <si>
    <t>Bf6jZyuytnlW5roe2k4EFFsce7nAzind</t>
  </si>
  <si>
    <t>9t4HO6KBCYCzjTgEFab/hL98OwxC7xn3</t>
  </si>
  <si>
    <t>VjT++LSko5KEkfGDpK6/eaj9ooHqRqSx</t>
  </si>
  <si>
    <t>HjfNaHcN96EOsVXARhsQqvduObgAjwCZ</t>
  </si>
  <si>
    <t>mktadH6NS2DeXQqagc2dKqrwXvDFtOmf</t>
  </si>
  <si>
    <t>M4cdAcKuN+t5r4+x3mInWHpSxndf54os</t>
  </si>
  <si>
    <t>QYeugzm/ARPiAVmz3aEjNj6CPd5nBknS</t>
  </si>
  <si>
    <t>HE4YPljJ7pfVgYCqcNibN57llEET1fh0</t>
  </si>
  <si>
    <t>HNEczct7vv27H0qspJlTHgYtF1KHWAHQ</t>
  </si>
  <si>
    <t>t9OawdGO9mCny6hitKUsDK42XyCfyD7u</t>
  </si>
  <si>
    <t>EJR6YsLIvTYoPtR2816BvtdbN6ieBhr7</t>
  </si>
  <si>
    <t>ZzgU+y01HS1Df3YJU/1YPEiXiztEL8Zh</t>
  </si>
  <si>
    <t>ihQyWxlnOMwz/zjsTWK8NWWfPmgHnau2</t>
  </si>
  <si>
    <t>cNoHQKYZL08zrQ17lYp2BQ987An9C5/k</t>
  </si>
  <si>
    <t>7DeAWhqxFgkxRD/QGTkqDpwOCQ867sAE</t>
  </si>
  <si>
    <t>k/WDoJHEh0gE03ungc1FwY6975eZUrA/</t>
  </si>
  <si>
    <t>tEr0ykV/+sAIqa12o1QWBc8ftJe8uIvM</t>
  </si>
  <si>
    <t>d/xogQ7MZWL5Uwxr5pWiDLyWHXU89NdB</t>
  </si>
  <si>
    <t>kdmEVzL0UZ8etvyAqLiXgAy3BlmWIRqb</t>
  </si>
  <si>
    <t>WSNi8KksEheVyiV5D+B5vCVqm4exUm51</t>
  </si>
  <si>
    <t>ITC552dBjvYfav3U+0CBKYFSnqgUK0ss</t>
  </si>
  <si>
    <t>bKmrFKlZTepkY3PQvMRB7cHo8nrAnCXf</t>
  </si>
  <si>
    <t>Z33gq4qo4PKrK1USGulLZD66exvelY7/</t>
  </si>
  <si>
    <t>mKbtbrTB4z7Xdo3TO0jkvbQdYf8znY8u</t>
  </si>
  <si>
    <t>4yRqbKuCX1PqgrslIUiBeOVhZYJUQXZ7</t>
  </si>
  <si>
    <t>zKhj6pMzDVIkr8nmbFEm8NRGRK/sfUiv</t>
  </si>
  <si>
    <t>AssM1WU9aFkpBcXrdoXpcBmkEWjmtS+4</t>
  </si>
  <si>
    <t>3gC7ZTClyhGrGLMQFrQcCbqve4pamVZs</t>
  </si>
  <si>
    <t>zBBc+2ukB4ElwrrCuk5awXIopDalnFRO</t>
  </si>
  <si>
    <t>jCmS5pl/GYck4WlW+AD8Zd3xa+vs33Zd</t>
  </si>
  <si>
    <t>woWwqiIsglWP1wRAKsjR4B3uyUuNHFAI</t>
  </si>
  <si>
    <t>FmPZZfNBHhvbZ2zaxtmI0L3V4nv412dO</t>
  </si>
  <si>
    <t>qn/FxKL26HOVCVMrrivoje/CzoeV46kH</t>
  </si>
  <si>
    <t>qYZf4qdQVfzCKkb+4h54Cm9Sl44cC1Ga</t>
  </si>
  <si>
    <t>HBnaanC8dIkRrnaBfA+lN2crfoCbzy7x</t>
  </si>
  <si>
    <t>uBJyEBLYQSeTRxyvK7HHy+TMFlaoyZOR</t>
  </si>
  <si>
    <t>bHIqe2cN36OrIQRja/0BrEmeYdyMz/rk</t>
  </si>
  <si>
    <t>3Ekro/ReoCVgX6co0jG2/3pMhFapkZKE</t>
  </si>
  <si>
    <t>jfxMPTZ/J6FAeIQ7kSrAmWkS8+t9h3OU</t>
  </si>
  <si>
    <t>dKEBoFsEocPviB3KKavBaQ5CgoYkAocz</t>
  </si>
  <si>
    <t>oCbH6mennLSie8UCJuvK2gqtKaNpkzun</t>
  </si>
  <si>
    <t>tqHwd7vwzYO7+BtW8d+9N117PmHzgdfx</t>
  </si>
  <si>
    <t>CMXDWfk/EWq1AlM0JJui24fcWxim0AuW</t>
  </si>
  <si>
    <t>LD0mtH+zA6nrw8SzJkKeKB4EN8Bihp/z</t>
  </si>
  <si>
    <t>5D6oRcHAD4+SNcjp+5n56SYpVsSm7XSq</t>
  </si>
  <si>
    <t>Gq6rsST7bV63Id1oWKSNJD/tGBy7bJw7</t>
  </si>
  <si>
    <t>cZJrNaKo+rJZElAzV2Cgu1AuwuMzE83q</t>
  </si>
  <si>
    <t>kTRq5AfMHC4m3jinvWH8fi6TMeSJe7WS</t>
  </si>
  <si>
    <t>iDoJ0bDzfCaZa+hZlytwvbMPQvwVAmFl</t>
  </si>
  <si>
    <t>wFNCV0Syvy9GjKyJ3jFh926NRWF5gjgl</t>
  </si>
  <si>
    <t>K7nhGnTCPhmUcpBFB+ARefp7NDvYXQAN</t>
  </si>
  <si>
    <t>I5Zj68lV32thYfepzd6Eu7rfMnFrvlF4</t>
  </si>
  <si>
    <t>0c8CAG+75yo75YwBQ0IoZcFqbyXMwN73</t>
  </si>
  <si>
    <t>nHdb3BzJ7PV9K/9l+S6A2vrf4K0+d2pQ</t>
  </si>
  <si>
    <t>h5vMrCKoAJATKbKBFWh82R1C/6aToxYV</t>
  </si>
  <si>
    <t>FA/Sks5JW4o7D5BqSdmpuLDmIcVNoDTp</t>
  </si>
  <si>
    <t>IEeVYMiKN0zLxd+dsVpyTPE8hMFEG7TG</t>
  </si>
  <si>
    <t>DI0s1ibV9tgcN/eUZGYOOMwY3rQdiBDo</t>
  </si>
  <si>
    <t>I1fJna3sHnj/+T3nmEM3jtWW9dZ2NgYB</t>
  </si>
  <si>
    <t>nWHWu7S+SFEcO57S8h7BMCL5yqFZ4yjy</t>
  </si>
  <si>
    <t>KtCnSrlEr8cvhJcdYvvqr1iy0/8kKy1k</t>
  </si>
  <si>
    <t>/Lq8TODWnFjgwQ7WBcARNbeg+HZn8dX/</t>
  </si>
  <si>
    <t>+2dg8eScWlA2o6QLHHWFgrsBppFER1A2</t>
  </si>
  <si>
    <t>9LXmYD83JcBr3bEqxJFgD8BYlPlm/YY6</t>
  </si>
  <si>
    <t>vhKwKsnMi71ewRbc803Pv0XFS63qsvhp</t>
  </si>
  <si>
    <t>tfqB3FBaEDS8/PcwyOQTadf3FV0IQMsC</t>
  </si>
  <si>
    <t>KOQspC6nAJZBrE0FqexvKsJs9CQTjgIv</t>
  </si>
  <si>
    <t>sa2+pqI9Hl8s/mMVTnyms2b79m0A9bgQ</t>
  </si>
  <si>
    <t>lpnqZMpg2EhWBPfrX+S0neulG3FUqpud</t>
  </si>
  <si>
    <t>l9mwbIK3rFM0iJpYkJ+/OuuTyMvLokb3</t>
  </si>
  <si>
    <t>hEJFBVQ5m2mbknLK12XN+v68NOAKB6qH</t>
  </si>
  <si>
    <t>HXJo9kOMxAgtCTq4wddL4fkZzh2AZbne</t>
  </si>
  <si>
    <t>8U/7QTpIwHHbM408PiX4nVoEGHlkCfnr</t>
  </si>
  <si>
    <t>AyPqe0OMEWa8C2G3TlEUA9isXWqbzYJM</t>
  </si>
  <si>
    <t>tewJh/jQUpLISdsSMwkGmF0ub9L+F9fy</t>
  </si>
  <si>
    <t>nQnhmP5aIEofDfZI1x2Q4XoogL1mNPdi</t>
  </si>
  <si>
    <t>f1KVSGjMdfg6PbecdAPC4N8Yp+W3pyLQ</t>
  </si>
  <si>
    <t>fyXP/GyC81lWlBPNLU2lISdOKBPvlogb</t>
  </si>
  <si>
    <t>WK+JRpyop/WODIxva0hXqeSVm6HD+oG5</t>
  </si>
  <si>
    <t>FZ+fSQyc+uMwO7JIShaKvTWpuLAZWqO5</t>
  </si>
  <si>
    <t>zG80pJ9j1WwU1k1Ny1giVxhbx1Tzo5qM</t>
  </si>
  <si>
    <t>EKlypi/1Eu7ZyrKzxyLLMsg/YENJ4PkU</t>
  </si>
  <si>
    <t>HbYLc7/MHg/rCHddX0jh4t6dD8q6W3QV</t>
  </si>
  <si>
    <t>I4eC7hp1tObl87pN2zPWM/T/Oj5s9gno</t>
  </si>
  <si>
    <t>BxXczKwuZHYlnsB3/1wJaB271SaxTVpj</t>
  </si>
  <si>
    <t>VxO2oIeFH8c6Q3aLqhDl12RkLDg5rcqA</t>
  </si>
  <si>
    <t>1BDWRXOyP6uxQ9MId0YdNYP3oOFLbO/7</t>
  </si>
  <si>
    <t>tGdtSgMSyiBEnoJLXmVa/8ObJJqQ1Xim</t>
  </si>
  <si>
    <t>0RHTYDKoIWLC9UAfIEjdyVRD7uTsqWL4</t>
  </si>
  <si>
    <t>RvfFLO2ZpL/fAIo4gxyDCSB7qemViD9M</t>
  </si>
  <si>
    <t>okMV4nLovS9XeFgNzl6b1dL3GXEZMpl2</t>
  </si>
  <si>
    <t>QhfJNyoXiEFL+WyjgEV13g3MwUOJMIwt</t>
  </si>
  <si>
    <t>pxKYkdicDK/wDqCQwYCha6X5MvdzlRMC</t>
  </si>
  <si>
    <t>KR/WvNak183E4cTotkNpErAKUhIzL4It</t>
  </si>
  <si>
    <t>1LN8SapiF1VKUSt+D+9oULsKUWelTEUi</t>
  </si>
  <si>
    <t>BOW5T1pgwvWhn06ycaRVq2l687iQv9mJ</t>
  </si>
  <si>
    <t>JMV/Djsm9snosNEN2xnsfYvbDiExQlr9</t>
  </si>
  <si>
    <t>rexpEugjsgo/HpyudYRMby7qsliSzi26</t>
  </si>
  <si>
    <t>2PdhZhdKDGHoEnVGeeMdMI2iI5ln5+I4</t>
  </si>
  <si>
    <t>kZ/VDhoQfilzMn0V0ycMSeuXqeY2rgo9</t>
  </si>
  <si>
    <t>7pXij6UpJOAYHyCPv8dWQuTz6al9olo8</t>
  </si>
  <si>
    <t>2YrwW1W8q1LK3df94cyZSx4adsmvhpoX</t>
  </si>
  <si>
    <t>K5ateWrqqkVLNTauVWIA2ygqwUMuR6P5</t>
  </si>
  <si>
    <t>eVxigot85R3L+gV9d+ZzEVMGdW5E1jhC</t>
  </si>
  <si>
    <t>6h6zDf9zUXD8gr1380xq2M6M3eOcyJNH</t>
  </si>
  <si>
    <t>DwwN4Fcil6mhxYHW99UGW8nvUswT++DK</t>
  </si>
  <si>
    <t>QUPl3JjlhiAe2bFr+oRXMsDH7z6tn1Xc</t>
  </si>
  <si>
    <t>VtnVyCGr/5m4CVkqacZ6cTTfsaOsff3i</t>
  </si>
  <si>
    <t>P6fWjbm+k6knqRpNVJM1rLcAeZ3Fq6q/</t>
  </si>
  <si>
    <t>qCbDIcNCPMVbIv1NUxTyBIhi/UjfKJlT</t>
  </si>
  <si>
    <t>HABudeYr1342N3ypEZY6HPtk91ViCE8+</t>
  </si>
  <si>
    <t>FTvJ4viWTqEwRzIii/4gOr6OtUsVCsxi</t>
  </si>
  <si>
    <t>h7UGryFh0D2CNY6z/3Z4CmOYdIC3kPch</t>
  </si>
  <si>
    <t>uFtXsM2soThAb3jKYsmCuif/VNdDaJDS</t>
  </si>
  <si>
    <t>PtV1D1gJCD+PYsHUA0ZlqfdleX3rvF4R</t>
  </si>
  <si>
    <t>1yGMz9Es/JRrHMDlfPAsv6iI2tx8JRHu</t>
  </si>
  <si>
    <t>QkH+ZcpQyy4qFIMDwqM2Eg4cgiv/pDqb</t>
  </si>
  <si>
    <t>vXo14KS8eJ4S7AEFyW9AAj3NjxGcDGrN</t>
  </si>
  <si>
    <t>a52VatawuV7LD/qwC26Ey29ZBj/k18nR</t>
  </si>
  <si>
    <t>wU67myCi4xUgV0N2mPxb87wL4jPnGy4z</t>
  </si>
  <si>
    <t>Hnhc4zc5mZqkP8UFU7pWMelVl/na7uyJ</t>
  </si>
  <si>
    <t>XHRl7QM0F0u0MaGQphpT7urGbWCgmzEU</t>
  </si>
  <si>
    <t>JFhv9Xe7D+TNucaotdMgFG8fyphX+xfC</t>
  </si>
  <si>
    <t>sLV262nCjBLW+q0RN9ur+iDOPsiiM0Kp</t>
  </si>
  <si>
    <t>Vt4ihzrmlYI1pU4KYUsP4zDf+4frPOSQ</t>
  </si>
  <si>
    <t>imJQhJ1CtMC0XaGjhH0/dTOPu8CJxRdD</t>
  </si>
  <si>
    <t>hIQ86v1Vc99kSyGkz7at/g2gLUFT+w49</t>
  </si>
  <si>
    <t>pXXyk3BlZurRRQUBNZZGHGlDIlmEQNO+</t>
  </si>
  <si>
    <t>/0AvgOsSoy1G9K4bD0g7PeJ9xZ2o4uo2</t>
  </si>
  <si>
    <t>3lGTXIt+NH3Q/DDR73ES5JntAKTpRZPS</t>
  </si>
  <si>
    <t>nvWKJEmDWqMLAken6yFe6rRuaRRDIH7E</t>
  </si>
  <si>
    <t>P4Zp3yihRk4V/ffyQF0YZyw1IJsvUUwk</t>
  </si>
  <si>
    <t>JRsr5O0jTOZTs7wVHEJK2bd0IoMSm3Q4</t>
  </si>
  <si>
    <t>mKif0blhqHmta/ZKEujdqiT9RBfBEQNm</t>
  </si>
  <si>
    <t>7gsTbBalNlOHwXDBKMRCu5IFot15fERa</t>
  </si>
  <si>
    <t>xTcKInEO7fW5Gcimqnaoq5SbI8YqU1k1</t>
  </si>
  <si>
    <t>YJP8UdEP3AVzTuORDNTe7aVKFl/26JGA</t>
  </si>
  <si>
    <t>6sVLbPDJ5KURnzkhACBmq5WftRPZTyul</t>
  </si>
  <si>
    <t>mPBxU8xDMo0IYX8pfyskjUSmFfCEhCMY</t>
  </si>
  <si>
    <t>xxnDqG/GzU4epRG2UzGY0pQ8Oo7PuZBG</t>
  </si>
  <si>
    <t>AczP6B9EeFPMs5Ak7FZOi/5GmcnC1JPb</t>
  </si>
  <si>
    <t>2/kQFCORj+aehHwXSaq5Y4N0FmE9yHVq</t>
  </si>
  <si>
    <t>zRtiLqdlLVdxT4BtnnhRfWILdjSwpPlB</t>
  </si>
  <si>
    <t>2LXZ2vvGYXyJdk8K2VwKSxHfVyabSas4</t>
  </si>
  <si>
    <t>09yFOZk7bToshwJfHLt8wf+OO6LmMjwW</t>
  </si>
  <si>
    <t>e36CagKWH5aMZnbo+zSJ6kcEa2AhiOYL</t>
  </si>
  <si>
    <t>aaTwr/33Evug6v6yXDM/GQOEE91Z2T9L</t>
  </si>
  <si>
    <t>aZTc3VClZB7JXdTXTVNp1jfvbHiI+z8W</t>
  </si>
  <si>
    <t>IfEBMGxMiTmBuXeBFawgPJc1n79yrTs0</t>
  </si>
  <si>
    <t>U+A0TkrO368b4QOBXV+NzmXRdOnjJ1W+</t>
  </si>
  <si>
    <t>VYRSQ9tpiUbAZaFGkJlJpBOoSUa0pUWC</t>
  </si>
  <si>
    <t>nE79aBv8JVYjnAPKC01SgRGEXNYxqM0n</t>
  </si>
  <si>
    <t>ULGUhuJDbfBS7EOj0tgsu/TjHSI6i6p4</t>
  </si>
  <si>
    <t>5XnavmhddhJph8oyTqsK4cVUwWUUtdR0</t>
  </si>
  <si>
    <t>gJmj9SetQBgQsKERmt0EPRw0wcc5zATr</t>
  </si>
  <si>
    <t>aWwWhbWZBuZbkyw6oyiifmuw6r3Zamlw</t>
  </si>
  <si>
    <t>h7EDidBePfQpUhbJvPtCtX2PAXd/MEkL</t>
  </si>
  <si>
    <t>jnpvloccq1R0j1cxWOcvbe49aX4YTcN7</t>
  </si>
  <si>
    <t>0wZj1/KgCzSInYwCklJ+Ys21sToZrv6y</t>
  </si>
  <si>
    <t>k/mjEn3GgAhmlMrhjubYyA0REWBiZgw+</t>
  </si>
  <si>
    <t>n00xyzIqdVfzC5Aut3NQAJUZgjNwr5X9</t>
  </si>
  <si>
    <t>v5q6CG2/99w9mIFh8Jc1ZGd5Kt2NBvfC</t>
  </si>
  <si>
    <t>HML6C82TeeeoXGATUXOb5L6mqyADdTvT</t>
  </si>
  <si>
    <t>ZMNiVV/k402p0RHlMhP0S+mBb/hDbjpV</t>
  </si>
  <si>
    <t>wnqQHAJJEAWrtm0a9qIEmMh+xrclvBDJ</t>
  </si>
  <si>
    <t>gnZizBiNQoM5uHQHmgSuscK6QPm4D2dN</t>
  </si>
  <si>
    <t>NGdEaJKpwsDPjmnqG4ItMiwhu365xqEe</t>
  </si>
  <si>
    <t>IpLUjBmMQY9JrHgYptRZ0HkcCKU7TQht</t>
  </si>
  <si>
    <t>OlsbytHQ9BQdXkrDkvIAnNG4I+RTvk3I</t>
  </si>
  <si>
    <t>ccinYNYoaEzgaaXSWeBC+evqHPYC/jEl</t>
  </si>
  <si>
    <t>ezI4LZXVJmSPeZqxPlgTkKef5MHHXdrm</t>
  </si>
  <si>
    <t>VGYE9tmSz6NQ8YZhL41aF0Yj5rsqur3c</t>
  </si>
  <si>
    <t>OIuxfPQkaP8XRI/8EHpTlQmiIHbQ70Fl</t>
  </si>
  <si>
    <t>G44yy5s1eGdItCf5wu/7dRLlncZmrWt/</t>
  </si>
  <si>
    <t>jBO/wLXAVmdLqWSbVeSsJIcDeRRdUjVl</t>
  </si>
  <si>
    <t>tiZaqkxurZurZAVHFZ6ThHNyoPeXcvf6</t>
  </si>
  <si>
    <t>RRLmUYmgYmWHjZCy0ZN+FvhtQsXF/06u</t>
  </si>
  <si>
    <t>ZB5sDV95lxOUzDPHshaS0uOkEu03nEGV</t>
  </si>
  <si>
    <t>Lz64XDLn0Le3Y4SBgNf4LwKZ67/JZwTe</t>
  </si>
  <si>
    <t>6s4nG9Xb8ONljUEFzZNGJ9kcMxJhnteA</t>
  </si>
  <si>
    <t>lnXHhSs+hhS6oxNNmCVc5rUbY59G8vBs</t>
  </si>
  <si>
    <t>9TgjSGBGck4aQZn5s4B+cAqAFBTiXfTn</t>
  </si>
  <si>
    <t>DhtlY97248rM05jI2nNleITY0YgLGVIb</t>
  </si>
  <si>
    <t>bf9jU/YxKsVEgNaOeY69XvLFvWjaIaJu</t>
  </si>
  <si>
    <t>dKUxrXRd3VzF/yIBmWa6+8gGnhuDUO2M</t>
  </si>
  <si>
    <t>3RxGWPhMkRF225X0bFlopioZd4kcwUxf</t>
  </si>
  <si>
    <t>TT7LE/MCq8sXnW+6b7PZphd14ruKlr2u</t>
  </si>
  <si>
    <t>CjERQA8XbuFpzLeZ3pI5Na4dK+zVZq4Z</t>
  </si>
  <si>
    <t>8isSOP5C5CnyRSYP7FvgfA6IoeQ7+GLw</t>
  </si>
  <si>
    <t>oovhnkFPV+1TkJar8H3qK/ZUe/5C8pzC</t>
  </si>
  <si>
    <t>NyVjwMofv2r4Kk/BMF4XjW/DHAseh9sk</t>
  </si>
  <si>
    <t>5sTdedrWaJaIE2JgancnJzB7fzaej6YN</t>
  </si>
  <si>
    <t>WX0xtZBfrQYBOsQOkmPPD2tfgsPC4C+y</t>
  </si>
  <si>
    <t>Ujx/GmSnqnNJ/KQ4KqfkYI/Y+GblIjJ+</t>
  </si>
  <si>
    <t>aDbb+Qqn93mWS/Lg7zQnOF2DbpMhAicj</t>
  </si>
  <si>
    <t>Pz+aX+7v1s8DVtNPv8m3dHj1to19Wwko</t>
  </si>
  <si>
    <t>UrOA1DEpOx9Nl6VWCzd/NNlfkn0q+Bzw</t>
  </si>
  <si>
    <t>k2rxpJlnks5auYiCMIGEQWwDGI+tlyAz</t>
  </si>
  <si>
    <t>ZFgRzjfIW7vlYKEFmYo8J5lzNJZNbh4O</t>
  </si>
  <si>
    <t>Wk2s42/4r98VgbdmCcAAQqugANA3uUZ+</t>
  </si>
  <si>
    <t>oHEtpt+585oIvgWtv1uZLzyT1NVt/I/7</t>
  </si>
  <si>
    <t>7jm9y+REWdecfhO6PyY992l1gLf4KIS6</t>
  </si>
  <si>
    <t>BPvYcmzEOzabRCRSwLEccyySHMRSJdQg</t>
  </si>
  <si>
    <t>ld0e1z26TIaRQagtQBEwUqgXttpcQxZr</t>
  </si>
  <si>
    <t>OG8w0XhEPjUTBCAHv+8o9EwB5DHJelhd</t>
  </si>
  <si>
    <t>8Zn+97yKAe+E18+80nr5m5SZstpSvDN7</t>
  </si>
  <si>
    <t>0XMcQIWtxpTs+4KE4vxyv2YUbMP8lMRp</t>
  </si>
  <si>
    <t>cCN/Fvy4Mu4pIEnikYzSpXF2VmYeGb5B</t>
  </si>
  <si>
    <t>HX38wxZpgUAiH4c9ZO9uhabsOu7laax4</t>
  </si>
  <si>
    <t>mca2+2/wje+d7gpUnwGCFaR4Mz2pkFh6</t>
  </si>
  <si>
    <t>wZLfG492eQZkrHldwHwhf6SF2lP1OLqD</t>
  </si>
  <si>
    <t>h+rWpnpECmFhWTzlznpdTJqTUBZSLIOY</t>
  </si>
  <si>
    <t>m1Drtrwt0rqVFDNRn/4gSW5KkZ9rRCrF</t>
  </si>
  <si>
    <t>pIFF6V6ExKlwUjJDXmOEdbFdcRQBNb83</t>
  </si>
  <si>
    <t>5Xe2EGegNb+MOUztCpGBt2WGReLyOQio</t>
  </si>
  <si>
    <t>7vlPXElfKKJxH5i0uJzOuo9WJBP91NAM</t>
  </si>
  <si>
    <t>VJR3GyiPkCXzVTxOZCLWwtjuMqsKFPvL</t>
  </si>
  <si>
    <t>2EGS79XbpqniG6K57SifpXI4fS/s2h87</t>
  </si>
  <si>
    <t>GR79LWFzhg18Ba33ytF2mcFj2Ba4L54k</t>
  </si>
  <si>
    <t>AGhx+8MMH00XyfLefaqQ3G6+lFJXNHsJ</t>
  </si>
  <si>
    <t>aI3MkNtRbQwxKUdsrtSg5g5eUAffpEFF</t>
  </si>
  <si>
    <t>TGGfxutnT/Cjxh0R77m5+yVCSPcsJQPF</t>
  </si>
  <si>
    <t>63LuS4LGn+9xNVcdXKapNOItEV6+JLjJ</t>
  </si>
  <si>
    <t>Ite97q+5jfA2gQmAW2S1ITU2KJo5miEJ</t>
  </si>
  <si>
    <t>pQLvbuqlPBROqLFKgt8w47KXiIiTxyZD</t>
  </si>
  <si>
    <t>Z8eQPJ2msesjgyUKLj4qkN0SpqYfUtxx</t>
  </si>
  <si>
    <t>be4ceGIYy3vqPsSpPduRRtLlKTAj4Rt7</t>
  </si>
  <si>
    <t>VWKS88rujJhVqm9gBRfLsyKmrzVVKvV4</t>
  </si>
  <si>
    <t>UXGap2NgQuXTaCiHYFEfLHqxZLTBPjBo</t>
  </si>
  <si>
    <t>05es3+U42uXFbEvjbgK/BAuwwmDaVf96</t>
  </si>
  <si>
    <t>oOwQxLoFnQP/cp9+3QjuLDh6RWWMJp8z</t>
  </si>
  <si>
    <t>gV6h1G53yTxATXyS/s9uXQ+3afJGEn8t</t>
  </si>
  <si>
    <t>qB4HR7eolOy1TzIbo8rBLDeCUn9Jri3T</t>
  </si>
  <si>
    <t>X9NqnsoZNP+K5Iy27WedQqZglPLJ92w4</t>
  </si>
  <si>
    <t>QfTqPszOSc3lgXwKmqQtSYatn2vwm2Hd</t>
  </si>
  <si>
    <t>zA62tqD8LaJo5yxfX82c1Z7mKhjmVK3U</t>
  </si>
  <si>
    <t>IJCj1c5LoQm9jXN0QjsE1gF2IL4SgKMI</t>
  </si>
  <si>
    <t>3J+IH0oETRZSxp8blLtd8p4/23E4UPtI</t>
  </si>
  <si>
    <t>fnXfbyFu/fWnuS+xsK3o1WFQaoyNv1wD</t>
  </si>
  <si>
    <t>5MNj52v3Rltu9+DMswjpS88x9HWW7ohG</t>
  </si>
  <si>
    <t>+5gKMMV0skr4/sheVcqqCFsmGR+mS9S5</t>
  </si>
  <si>
    <t>tCVb/2ejs4m4w8lElpWO52x70ylC6Yzn</t>
  </si>
  <si>
    <t>9Kv4fa6FoFcSO+RMriGWygygSbRYatye</t>
  </si>
  <si>
    <t>sI6hYAeAv2OcKNuWJfq83CnsQxwFHQVw</t>
  </si>
  <si>
    <t>loHq1m21irWusiRIEHOpSToq/rN2zZgA</t>
  </si>
  <si>
    <t>YcQR07fnxb7kbNp1F5MJoc31nBGEAl8W</t>
  </si>
  <si>
    <t>DU5rY4KtBg9ffFuXlyqRbNp5IGDBUgjK</t>
  </si>
  <si>
    <t>VMPOpzuf7J2jB0wBrIIwzJqL/BCMvGK0</t>
  </si>
  <si>
    <t>e6bsGFVyn195Q8yN9j7V3dO2fhLcUqDN</t>
  </si>
  <si>
    <t>nbhqCNYvvinkfpR3xhpes7Cupwps+kHv</t>
  </si>
  <si>
    <t>hYp8TlicF2eKdSOuL75B80/DFJnzuUa+</t>
  </si>
  <si>
    <t>tKvhe359mQ576XNl/NB6nZP1EG98FyMO</t>
  </si>
  <si>
    <t>abZrBr/DQhn5M8/usd7UWSzYPILgENuC</t>
  </si>
  <si>
    <t>DJ2ftnT5A8t8TtvWw1mnJWudsnqih1Uy</t>
  </si>
  <si>
    <t>RsEdgxVE6gHkPT2hxITqU9bo+ITUt7lE</t>
  </si>
  <si>
    <t>YIVoHpzs8G6bTDFeZC1DVWQgW5uphVJX</t>
  </si>
  <si>
    <t>fQM+r5Mbk1U8KQGDWTbuf6vUTsUQNUII</t>
  </si>
  <si>
    <t>xkdkNCsLUPmmkZEPeoMgeaPsP1uXqQfw</t>
  </si>
  <si>
    <t>4xe3PHbeR/9bcZecz8eqk7XjUZpR/HXw</t>
  </si>
  <si>
    <t>nTpYf3AghUde6PTblDr22uTBzn1BA8+a</t>
  </si>
  <si>
    <t>VzNRiK7AZL+LT/Pqe7i281pyMSdOhs6t</t>
  </si>
  <si>
    <t>9GQXFEOYwJcv0uQu4Tn9xit4HjEUM7pS</t>
  </si>
  <si>
    <t>y9K2N/ZRH+1azGXdE/7Sm/4W9aCKA2yt</t>
  </si>
  <si>
    <t>FAQyaELpeSd2B0p+gQOXhI1ek/TOllZA</t>
  </si>
  <si>
    <t>6OPeFNLcP88SCkdFljN+KzDqy40I8Tbl</t>
  </si>
  <si>
    <t>hmR0g20bdaFPBtKC8XY6/TxJyCSeXmCt</t>
  </si>
  <si>
    <t>RBU86lFapgQu9w3StMJG1z6DGGggoU+/</t>
  </si>
  <si>
    <t>4gXDmwBPI1rF5GE2D/+7LzcjLd4EdNsM</t>
  </si>
  <si>
    <t>YhPxQOy/iOvpmnBBZCuSx+uw2JlHQ1ou</t>
  </si>
  <si>
    <t>q3bfQ7vLDfGHCkA7uAz6BhylkMNfOhSF</t>
  </si>
  <si>
    <t>Zgz1Gsu7rObT7jfiK9ohCEfcM4ss8BV2</t>
  </si>
  <si>
    <t>Mw7iZPsG11v6jSYriYtPnhvhHgheB239</t>
  </si>
  <si>
    <t>o3RDOyAuO9oa/GRbt4JawNZ+Be5BAb2P</t>
  </si>
  <si>
    <t>xcjTTTtUJ0GnZSxtFspaflUpQ1CMi0Tp</t>
  </si>
  <si>
    <t>hd/BatePmrYX8SCbTbZAv7gQRiJLi8fo</t>
  </si>
  <si>
    <t>2C00Bo+Z7gQ5s9EvzExu00RjUo6l2P97</t>
  </si>
  <si>
    <t>gQfrN4T99laWjDPMBgO9kbZdsZEJZJQd</t>
  </si>
  <si>
    <t>hd0Bp2VSDoqUtrrWnlzv4Xut4gvG/5uu</t>
  </si>
  <si>
    <t>437PxLgPcrUy1D6ti5e0yR2WZH4zgFSw</t>
  </si>
  <si>
    <t>7T6hlGaS1uy+z+8umoyb7WwzF8iIFExN</t>
  </si>
  <si>
    <t>Hay04Ooq4cj5dlsFlV6vN/cPuVjvRxLw</t>
  </si>
  <si>
    <t>Yfh8I1iFULcBFCtbNuzYy4uKeVqUKaNp</t>
  </si>
  <si>
    <t>H/ovBJ05kRq2mSGVlSOIevpTqcz3D4lr</t>
  </si>
  <si>
    <t>Qwiebgaaof+9/e5umkxTZonf+ExDXsOv</t>
  </si>
  <si>
    <t>FQ3Gssp7r11JUodT7BIbCQfjPPEKKtNX</t>
  </si>
  <si>
    <t>M5hKAhsIME1vRCDP/8e9N6YX5O7MGHR/</t>
  </si>
  <si>
    <t>ZcsJ55yVqio2YbuHPuQLNyqHhMMZs98N</t>
  </si>
  <si>
    <t>li+ADmhE+HP9obiqkXs10cz2zVWy/yyz</t>
  </si>
  <si>
    <t>YS/2J7+8hI35pVw50tZ5ji9Ywv4pxevu</t>
  </si>
  <si>
    <t>+8cszZJcklJ90piXyMP6ZKLjnNwyNufv</t>
  </si>
  <si>
    <t>wzK30e/zaxXWrhdpbGFiZOvdqyeOYcHd</t>
  </si>
  <si>
    <t>TvOTyEbZ2TgRF88dNOsyVvFlIrk76vk7</t>
  </si>
  <si>
    <t>F2hKsNpqmHgdmJ/C9hK8n2kUfyeHyiQh</t>
  </si>
  <si>
    <t>0lgtz5+0Ebwqf/aotyxcjfamYBs0isZm</t>
  </si>
  <si>
    <t>gSFy6eMDTOOq01jPr4KF3/lWsj8EN9hw</t>
  </si>
  <si>
    <t>FEZF/39JdJMXSkPZbWkT2mJW4BjQyqot</t>
  </si>
  <si>
    <t>Fa5MNqRg9kM+SzZSU5ISdAb7zbpuxmxK</t>
  </si>
  <si>
    <t>wGC0QbXQAx522lWc5DsjoK09AlRPravj</t>
  </si>
  <si>
    <t>uwNOAmNBD2VqsKQHlN2UiBix5tNoc8nR</t>
  </si>
  <si>
    <t>RlVhJ3fEaux3JffAW/B6nG7weRhkJirR</t>
  </si>
  <si>
    <t>POZfN2qzd4NoTdX+oW0IjraqMqf1e40M</t>
  </si>
  <si>
    <t>WLB6YsABTT85mQUE++hL4i3W3QzQhpHI</t>
  </si>
  <si>
    <t>Wtx0Wv5Vs2hbioxbcSGa016H4cWWTtAs</t>
  </si>
  <si>
    <t>bJhaOeFOyAb796T8tAIf9fXlsGyzYK9X</t>
  </si>
  <si>
    <t>4wK4za0dRqCkU1g05dwSHGgfrIZOBGis</t>
  </si>
  <si>
    <t>IsOQXDPnIyeiUpLU437OJ2wWvgZOcZgR</t>
  </si>
  <si>
    <t>zdaZ/zPr4iM2AhevDDgP+I15zSf1qScD</t>
  </si>
  <si>
    <t>MYzJ07lCzEraZ7P524SI8Tbl/U0tuzIb</t>
  </si>
  <si>
    <t>ZEPIF2BNRl18/ac4L4cbo4qSfdveR43W</t>
  </si>
  <si>
    <t>YZVnb/LAfEM3vfMofcB/PjPAEzsdsPgW</t>
  </si>
  <si>
    <t>Ce5vttAQlFdhI5iyPJLSvug/uigasUQ3</t>
  </si>
  <si>
    <t>ewJTs1QH0voFD0vI0cJKowSoPgLVYCON</t>
  </si>
  <si>
    <t>mn8lmAPZBHOwC8mr5d93ankEx0tAyqTa</t>
  </si>
  <si>
    <t>IMs3Ot5U7KQ9aobOCKefhhGyrs0aW0sl</t>
  </si>
  <si>
    <t>+wCCw5CcLGTRNh7u+Wcvnv0NhY7wkHp+</t>
  </si>
  <si>
    <t>0hX2hnUnr9kGevD4pyasidAaU5DQzEtj</t>
  </si>
  <si>
    <t>RtswnCqS7/ityu5z72QUqARJi2ySDiJ+</t>
  </si>
  <si>
    <t>0n3inqDIx9PRSweD5VD36u5nvOw3c2vx</t>
  </si>
  <si>
    <t>dhTlXP0G4gwHawqi6i3dOuG59cqpBdne</t>
  </si>
  <si>
    <t>h9JZehmL/Qu/eXh5K7RUHl3m7KCIi/I2</t>
  </si>
  <si>
    <t>sbNURBUpJevPEtsHu1DfBpOcWcHVUCz8</t>
  </si>
  <si>
    <t>LifkzXf6kfmIztLLkDk+rzWyyM/Q2/i/</t>
  </si>
  <si>
    <t>BNekVmVsjtqNz2u1A9bXJZ3H/kq16wie</t>
  </si>
  <si>
    <t>Y+rnceztPKcChfBx+YXzqCiUtojXMVys</t>
  </si>
  <si>
    <t>JpoiY358H38BWJHIKSfsk/FMGu4+4ym6</t>
  </si>
  <si>
    <t>OD5G1aBNhnmoyXKqrMNWANvTvPCFpj4R</t>
  </si>
  <si>
    <t>nvJTehqj/qHeMz0aG0ZEUgWlFWkIHfZh</t>
  </si>
  <si>
    <t>GP62HfgN7R4moNrT9DfPd1s4b/yCHEVV</t>
  </si>
  <si>
    <t>yL6IvZn2DL8gv78/qkrt5nQQh7e1C73r</t>
  </si>
  <si>
    <t>8LO52O8sF3klzxEnXAIEiSSr+wJ3XlLA</t>
  </si>
  <si>
    <t>QvVDO3vJ9bVODgUlLcitKelbjAiZg8Xn</t>
  </si>
  <si>
    <t>9kzFtQLmjJaF97NgANtTLUQ8QU8Z5wbW</t>
  </si>
  <si>
    <t>GAXMXBG1MRlwKoGqukUIsXm6F6vO9c/A</t>
  </si>
  <si>
    <t>j8oWfwlbzZFlikYuS0Vc2VvrsOwL2bXm</t>
  </si>
  <si>
    <t>Cpn/Jrtu12EJWR7XBuUd1DQLeBtOriRo</t>
  </si>
  <si>
    <t>OM+Hc3S4vJYxyBwtf1yHCs9etE9vXEfu</t>
  </si>
  <si>
    <t>THMSXvZ+tCps7R+PMoFIoivNV2b9cfVg</t>
  </si>
  <si>
    <t>i6F8sH2o+6GsYyF0ZB8Js7E7YNFtaRxw</t>
  </si>
  <si>
    <t>qx9DCzUYFSPO9FTsGoAy2itoZAXOb7NJ</t>
  </si>
  <si>
    <t>wUej5W6ZsWPciPTij1MSUhjgHnTqOSdd</t>
  </si>
  <si>
    <t>SpAH7I7X6z0vD8+Dlx0XQeAKUoWI/lLe</t>
  </si>
  <si>
    <t>UW6HTLqQywEm59aSgD9tmh/T3u28dQy3</t>
  </si>
  <si>
    <t>V3TdjexhpUf9q7G8pFNvfe7jnxWxEM4U</t>
  </si>
  <si>
    <t>pgMyUUGodhx/x3o3kSZMGqHAdAkDSmui</t>
  </si>
  <si>
    <t>zPxte6sa3N+z3H+/zv+X/Ic2v6/N7QPP</t>
  </si>
  <si>
    <t>KwECn8Ps4ggh/2rmTA23vVpAwSo1Nk9H</t>
  </si>
  <si>
    <t>z7MDU9HOkdx7MUpR34X86ajLt2YJSlZ+</t>
  </si>
  <si>
    <t>Jtlc0V1GGNdvCS0kPGiPoRYkgUHsl7kL</t>
  </si>
  <si>
    <t>dgYb/D2vnlzARPqotb3YafTZuyH/UQ5U</t>
  </si>
  <si>
    <t>nRgjjMcFgnzRRscHfmiJnWYcopEoz6oJ</t>
  </si>
  <si>
    <t>wYFO1D1AGG0ovAvwI/zAFu/ZBczLc8hQ</t>
  </si>
  <si>
    <t>r3yn5rBmCmxn87GmRdXRxqN2UydWTNFD</t>
  </si>
  <si>
    <t>vwc/dnKQVblq0MMbrgGmKSJNQ2Ema0SP</t>
  </si>
  <si>
    <t>go+S+iSUnAfIMivZfQiwkMj2LIU9vwK6</t>
  </si>
  <si>
    <t>OYiAsWfkduJa7JiRVwX1cZ7Dl0wuS/y2</t>
  </si>
  <si>
    <t>SWB6Yym1LKLhHYlEoZFock4QsQQmtiIy</t>
  </si>
  <si>
    <t>/4xAGjJ2jW8HzKFGZH12Fb2noaQA+hle</t>
  </si>
  <si>
    <t>xQbGsYu3zBKQtaPvmRouW4Mi1n/QhOBi</t>
  </si>
  <si>
    <t>LerVM4Ty6CQU7yRoobGlpFB02vc6Xs7V</t>
  </si>
  <si>
    <t>7XZMF+uP/XthOTxcZunBhtrMmBqJeL+z</t>
  </si>
  <si>
    <t>oJl2YafN3SBl+96NsU4mScdzsdRHQ2F3</t>
  </si>
  <si>
    <t>g92dcMmcbykW0i2aZsn4OG/L52VBxG/v</t>
  </si>
  <si>
    <t>HOd2m5JhCJfEaRPxxdGGjRgRQBCMyRpr</t>
  </si>
  <si>
    <t>TACvhW36cpJY9Vh82kCK6QODtW/Pk0av</t>
  </si>
  <si>
    <t>PhfDV0e2wuSR5nBMIXz6Rf4ofV3tonG9</t>
  </si>
  <si>
    <t>eanu5adDEvpX8mfhLRBosEOBw0coKtnC</t>
  </si>
  <si>
    <t>TeizL1IIvZ1TUG437GJjvPMdwatyw+uP</t>
  </si>
  <si>
    <t>p4WAPSXOeIfcfo9K03vT+Ebb3sp8Jy3U</t>
  </si>
  <si>
    <t>CKA3SaYwqWqgwLJbMzVl4InnlwqI+5M4</t>
  </si>
  <si>
    <t>jg4+yO7NHogwmHsBq7jvc28pbWhhaV9o</t>
  </si>
  <si>
    <t>5SkdL8pWK2lRdml8dq44B3Sn2pBeZVtA</t>
  </si>
  <si>
    <t>cfa0lx/3AFaDWX/bChIN52HGSfZJ3FIJ</t>
  </si>
  <si>
    <t>uq/rgXQfakauFY4XEMe9DwycPuPMvyjv</t>
  </si>
  <si>
    <t>uHJp5FrBr6xlor6x3hVetins1xBLeG5F</t>
  </si>
  <si>
    <t>i8QU3MBiThh7M+Sir7Pf5AwYU479xsmB</t>
  </si>
  <si>
    <t>lByQ7jlL8VoWdopNjp13GLhWmZazWW+7</t>
  </si>
  <si>
    <t>1kad+H8G2ahmEh+k2UyFu2b6ymsfu4V9</t>
  </si>
  <si>
    <t>gIelCAjJ4hdzZcHCnlvoAF2ymEzf8eTL</t>
  </si>
  <si>
    <t>FLWYNH6aEIjS5+O59o5Fb+g2JZdZFFKr</t>
  </si>
  <si>
    <t>MH+2Mr+mK9rOn5cBgiulHB8Qf2G1nsWr</t>
  </si>
  <si>
    <t>6ym8+Gd96utkW0qEyiJ8exvXjfshrXdR</t>
  </si>
  <si>
    <t>8yzmISHYlpTdBAdB7zrvk35aIG8nTmVX</t>
  </si>
  <si>
    <t>dvne0zeX0i0qHcJQKIHOOMCmRAKqYkTF</t>
  </si>
  <si>
    <t>ZmDX6pA2NTRJwEzLtdFqyx77qMPKokRz</t>
  </si>
  <si>
    <t>fu8aymsUgMLlUBB6dQampRb5XT4Y5294</t>
  </si>
  <si>
    <t>CR3GU9cfIxP36VI3ej6SIi3y9bN0D0df</t>
  </si>
  <si>
    <t>/6whOFmh0c/QRhl5iL2/GVEi2GitBBHL</t>
  </si>
  <si>
    <t>Kjs8DF4tzTJZ4ptr52kYFUgARuNqsK2D</t>
  </si>
  <si>
    <t>UDkvyI4V6GCOnpbrUNyXCiVdPjQ0tQ9z</t>
  </si>
  <si>
    <t>wqYuU16+6xKHl3cy9IdumjBHU+Fl9xUW</t>
  </si>
  <si>
    <t>NKoKZOj+0MZaCw94qLhwiW9/YxK7tul2</t>
  </si>
  <si>
    <t>dSLiJU7lBp21THHNk4zaYT/ZXaCYQLVq</t>
  </si>
  <si>
    <t>LCOlkrAUOKgzRAo6rOZa+aJljuh6jI5B</t>
  </si>
  <si>
    <t>EvrZFO48tj1/CBifnR9/WdYKCDkbbHZe</t>
  </si>
  <si>
    <t>wuzyQUmvGy/+qvwSTLtkxrI/zNSnj7AI</t>
  </si>
  <si>
    <t>5aFmg3RCW/wMtxAxhr9Fzv6wQI7VoJlt</t>
  </si>
  <si>
    <t>a8kbqVFXgc6B55GTvGRubiU+RFzkmSAi</t>
  </si>
  <si>
    <t>/XuP26ttg4deEUxcZVUzPfEh1BAfSozb</t>
  </si>
  <si>
    <t>SO8q4DfYjyRx8rkxexoTYeU4rcWxISei</t>
  </si>
  <si>
    <t>zSdpXEHDZ0MSf8mRCeHG+Mixn+FpUtpF</t>
  </si>
  <si>
    <t>53/O5qkz+xG9A5XKR4KkHslYTZmGvfVv</t>
  </si>
  <si>
    <t>uGskvCsmmSvvBjTy1XEERGS9P1VU+rCz</t>
  </si>
  <si>
    <t>YFoCu5za66vY1Va0D84yU8vUw2kDoRy4</t>
  </si>
  <si>
    <t>XNhgYcLvbsOFfN+L/d+S79f++tKYkemh</t>
  </si>
  <si>
    <t>kr+Uy32x/F8VeZokSxky3LYBxDMFBjkv</t>
  </si>
  <si>
    <t>GEKf7ylXyRjgzp11fQiIQa7G8Ug39Eyq</t>
  </si>
  <si>
    <t>QoEjgarMRjcjvBMOEI29l+NbjlTAg7ye</t>
  </si>
  <si>
    <t>bhUgaLSCxPQ9MokauMVAOaPf8KSC6mMZ</t>
  </si>
  <si>
    <t>c99deZoDvrxTWB7AmLz+OBszZEVMdbL1</t>
  </si>
  <si>
    <t>SHU6k5j8+Mfa/gV0WploGbC0FRtkaxOK</t>
  </si>
  <si>
    <t>34eebKQEDcwD0kbE+JGkK6hOC+bUxAH7</t>
  </si>
  <si>
    <t>CMQxE4FcepT1SfDCPqOy3xZHNbeZaCrE</t>
  </si>
  <si>
    <t>60I3iCN3uZC3O96697uW6VDnkalubXg+</t>
  </si>
  <si>
    <t>wfoaQIhC0wlIQDyiHPjeTvVfmMWpZCYu</t>
  </si>
  <si>
    <t>W6TVQy0qvMAAA5YTdUYIlRlE9JZJHI4W</t>
  </si>
  <si>
    <t>KIw9cofjSOHFg1RVD/XE2VjniTro89I3</t>
  </si>
  <si>
    <t>nurcNI2cj6b0VOwksd7FYraLEsvrtbZ5</t>
  </si>
  <si>
    <t>GgScI/pmwerVdEreXJEwfxmg5iZqJ9ut</t>
  </si>
  <si>
    <t>l9l5LbO9YdEwHXPyHxWHnAerxzcC2bGK</t>
  </si>
  <si>
    <t>6JEAgDNlqpsDH30SfV6JtwmgFh3FAgRu</t>
  </si>
  <si>
    <t>T8imv6YjnW1TYSP5bDZZ+aJRXZ9GAl5+</t>
  </si>
  <si>
    <t>Fq6y9ypFrvJ6OEivoX13Ch4U35ENQKZD</t>
  </si>
  <si>
    <t>kimTtnZnAR4GO8PNeIAzgtEqsKDsbjqJ</t>
  </si>
  <si>
    <t>wwOiqTTAOCzkAIx6W7EJKSN2D8Y35moN</t>
  </si>
  <si>
    <t>xandSIcPcDvay+ZLd2voRkuaKlEtwy7Q</t>
  </si>
  <si>
    <t>nk45hg0RkpVibcSU2V+GtHXnmkJdWXWA</t>
  </si>
  <si>
    <t>WKBYtKGqW7I6lrbNyqoA9L63/XBPf8C3</t>
  </si>
  <si>
    <t>VoMaazwB4nbKni2N0NlL+Cc6H5p9Dxfv</t>
  </si>
  <si>
    <t>/XwwrdlVoW0xFQUknprbf6WZ941taZGS</t>
  </si>
  <si>
    <t>U83TnOd7BayicCQi2zYo3676c+YQqe0j</t>
  </si>
  <si>
    <t>/+Zd4JN823suDccFxnWg5u/5Nl5Arbrj</t>
  </si>
  <si>
    <t>uj3W4FFjm4TV/wBs2/iQqe/hmw/0Lfm+</t>
  </si>
  <si>
    <t>vzQk0JHH196D0/1fftH3jK+qnYM81cKU</t>
  </si>
  <si>
    <t>HvxKlezr/PM3FcyrXJw08qtIEK5d06DY</t>
  </si>
  <si>
    <t>Pl7w8xD+b3s/vVtjHbcmDNnefRwN0sjB</t>
  </si>
  <si>
    <t>7Ywe24zche9mGw1C9et5Qlf2qwcwU/7t</t>
  </si>
  <si>
    <t>xXJJWVpuFBup6Ia9VxbgDgwgQVR9Dpok</t>
  </si>
  <si>
    <t>E/dTn0kbYYhkg+hVITCywksGlm3APUcN</t>
  </si>
  <si>
    <t>9oz/PDtQmYBp0seRlbYyzs4CMYhk6Cp2</t>
  </si>
  <si>
    <t>ofV1tOQopHmyFy5pYM53gQcs17/1p02j</t>
  </si>
  <si>
    <t>Mw8HXGnMf43xZrBwRuP9qf/5OdK3Dahh</t>
  </si>
  <si>
    <t>UojqGup5Mrb5ltwniIOSFTmoR2mmoKhy</t>
  </si>
  <si>
    <t>ZQhnVGjzIoZDlHrrVpZ09wNEEJlFk9PB</t>
  </si>
  <si>
    <t>FR1fNBCosT7e1KhIxc0XY+lVULH6z02b</t>
  </si>
  <si>
    <t>Fk+470D4GmV7sKn3Go7owDgo+ODvei8S</t>
  </si>
  <si>
    <t>5k8wfUCNboiMKnCCrEBrl5diTQRbfq8I</t>
  </si>
  <si>
    <t>TRKFGjq/4850ikVOLohzgXCmhCRSoOYl</t>
  </si>
  <si>
    <t>2Ccjok7uDpym9Mk3ttkzDk/5HCnFAXGU</t>
  </si>
  <si>
    <t>Cbtg7Jj2VOAcHRPELQKQL0u1rF+ToTTL</t>
  </si>
  <si>
    <t>MdMdRK3RuEssjPsn2zEMItPm47Exk+sL</t>
  </si>
  <si>
    <t>Tbemu4W1jlZS6euxU1imtDAfptQaQ3f5</t>
  </si>
  <si>
    <t>2t95TDCKNDGw4ZYPv32vNHlQPc1jGtcA</t>
  </si>
  <si>
    <t>mKhVkaCaAqANKFm0+eukGcXm9Yi6SddE</t>
  </si>
  <si>
    <t>TjyWwjB3+Bff/nFD3QYp5kqn4NWD0WX1</t>
  </si>
  <si>
    <t>UIrdX+cajFH8xr1Z9S5ed1sqMMYLBCjX</t>
  </si>
  <si>
    <t>Ds7KVlb+n0I5TXBYJff70/UXmrz9Xwgi</t>
  </si>
  <si>
    <t>gjk3I3tfIj5fSaaNj7rYqna0r/chMpG3</t>
  </si>
  <si>
    <t>DYAFHMvWe3fmrSCqxoNarGnn/nUVbNBc</t>
  </si>
  <si>
    <t>Vsz/cHq91+S7rQ2JyE7L2L3/xStuqvzI</t>
  </si>
  <si>
    <t>lZ8U+DcRXR7NzumhvwgPHN2xIhQRI9HH</t>
  </si>
  <si>
    <t>D1AoW5B/LVaSWFrmoBtMAG0wFNiwlGPi</t>
  </si>
  <si>
    <t>UR5YBJvMwiJkKxMMwQIW/eYhuuCAipIG</t>
  </si>
  <si>
    <t>rXtENPT/5v+9tWC7gwkdFXnQ+xWXWoHr</t>
  </si>
  <si>
    <t>t+fgT7yEseKeQak6GupRMSpXm/MxieS0</t>
  </si>
  <si>
    <t>2Z/pUAXNVM0TAwfwdRdwsqLJBlK/xZhB</t>
  </si>
  <si>
    <t>uDQJ9fJep/342Aqnpkqi25Z61VfRsCCH</t>
  </si>
  <si>
    <t>xjAfAJnmKSPF40eUYxHQBzInRagkUJ5I</t>
  </si>
  <si>
    <t>uEgXfNKf6YA09clb8+BcZxyhJj5kj+U1</t>
  </si>
  <si>
    <t>8IUPxlRaJszks+wf7DgmPa5u1aqbA2m1</t>
  </si>
  <si>
    <t>N1iZe2fIRWXEcGKWtZFXAZFly91cHr8m</t>
  </si>
  <si>
    <t>70q6X0ffuTDcON27M+a3PRmUhEofKDsQ</t>
  </si>
  <si>
    <t>FcOVX4N0msYAXWtigiKvazkrrtb6/kzW</t>
  </si>
  <si>
    <t>yvHX6BF/GZO32Ia85FcRxudggXf/bUtH</t>
  </si>
  <si>
    <t>GeNHz6nPolyRC9UrgJETSvg+A6eWtKwp</t>
  </si>
  <si>
    <t>eqvUuchSvnVB5OFSUOaHVOazPg7W5en0</t>
  </si>
  <si>
    <t>1NJNM0NjTk0qMk8utc1K7dwpvVx5OzI3</t>
  </si>
  <si>
    <t>1Htns0szCKs7/iJmvMfaxsIeE/9c7Zn5</t>
  </si>
  <si>
    <t>jZrkkz5rsY4UP7ul/JN5Dbhvc5+7YrtZ</t>
  </si>
  <si>
    <t>viqoE8MlA7Fzcf89/v9/M58jk7BYVxn7</t>
  </si>
  <si>
    <t>iQwsY4UCycPLNg78sP785jpW/GY4ftk2</t>
  </si>
  <si>
    <t>6Vqmk9Rwy1bOlFzobIvUy3Puu9I+Y9TD</t>
  </si>
  <si>
    <t>SJNUuFbcdYDuh3qicXVuIWgnAv/+IMbR</t>
  </si>
  <si>
    <t>SsrspF5pG9oHT+1brFl8XiyU+SzY95b4</t>
  </si>
  <si>
    <t>jXLi3i613be9wbs/AeGnS7MrcJScBaB8</t>
  </si>
  <si>
    <t>HURpX8BQ+MmhNxWjHJVDpZ/4wkQeLH3A</t>
  </si>
  <si>
    <t>41eQNLjDkfyDV88sJc/t8VCqVgg3xUjH</t>
  </si>
  <si>
    <t>bXfClUUIGB/Ka1oGA2NJsNlO1NncrTIZ</t>
  </si>
  <si>
    <t>3q8cLwD0AjkEfav+bVsCNpKS4sUTx41H</t>
  </si>
  <si>
    <t>kQFtLPJrsm7Et+JC4phb1FnfYXgBy2jJ</t>
  </si>
  <si>
    <t>vB85gK5Aow6liO1ULY+ZrqB9IYmOOKik</t>
  </si>
  <si>
    <t>G2gBhN6HWmHneYv4KAK1U8AE4vTHYxBl</t>
  </si>
  <si>
    <t>1ptg+oW+C3aOGtkfzM8/Xj2wnPSnAhQ7</t>
  </si>
  <si>
    <t>4sfMHTbJwFEQ5ERD8npMaCFpEG2X8NcA</t>
  </si>
  <si>
    <t>1sXeaSLzwzL+tM+W2MkU6bziZWHbfTV8</t>
  </si>
  <si>
    <t>kpdEsRr0OhQxuZ2XCIMquT1QTXZNXCxH</t>
  </si>
  <si>
    <t>ssGaRYK32EQzKvaAd12Az1w6yLTUkQVi</t>
  </si>
  <si>
    <t>LngaeFP9+hRsLQdJkBR0RJ/lIqPoN9Z1</t>
  </si>
  <si>
    <t>osqHQwJ/IONcmUuVd7HcKutamwKvoxHv</t>
  </si>
  <si>
    <t>bzQNPbcGFdgCKY6MiUhMf8twRu9ycxOv</t>
  </si>
  <si>
    <t>mhEajIFw0NRsLQzyH8YJd4gifRyp1W9J</t>
  </si>
  <si>
    <t>fwxyfExU9UvX1A1yZhav9o4iB/GZVEMu</t>
  </si>
  <si>
    <t>rROwqHlFm8HDYXkGlLnRm1kS6WwAHHf+</t>
  </si>
  <si>
    <t>mYlsTNMIeZ89j2IdfTPbBVxsjZhPOQK9</t>
  </si>
  <si>
    <t>+TqJfg39yY8s7Wbh3l8DSvRFB+v/6v69</t>
  </si>
  <si>
    <t>zxje+NnLfcSLtst9VnQ/wWG1ykJQDnaw</t>
  </si>
  <si>
    <t>F0vOaV0aUJBfFciZiaTSHMk6n0JyA5DH</t>
  </si>
  <si>
    <t>R+1DCnLfmu93aIMoqZqHDgzPzPoFzSFq</t>
  </si>
  <si>
    <t>kp4GzEAF2uSdYyRdY1X6DVtc1FWPRSLI</t>
  </si>
  <si>
    <t>JoAHALr/Jk/Vx80HdAP890GnlvTtIIvC</t>
  </si>
  <si>
    <t>EayO4XA9F7i2NxbeE/MlaQksxenK5AWb</t>
  </si>
  <si>
    <t>L5xMdiiaHn+s3iDAD54gYaVFNPKJCyZa</t>
  </si>
  <si>
    <t>9D2Fyy+McRVCv7rt/5o7SLQ1DGN3hlU2</t>
  </si>
  <si>
    <t>dtWeXfynZLxB4NuJFGkWc9uEpRDm8cD4</t>
  </si>
  <si>
    <t>MuCVyDpnrNmQ/L6UAUcBgkGpPPk9DiID</t>
  </si>
  <si>
    <t>XyKOEGDrdc1+0zU7xG/UvbKXYLpaWQoe</t>
  </si>
  <si>
    <t>G+FueZfZAvm6WbVBWEQtYmonuFFOVYEd</t>
  </si>
  <si>
    <t>5hCLDTPf9DWZ0d3veUC3IDEEvwCVoVQM</t>
  </si>
  <si>
    <t>hG2cdQn/hszpefOsEJqhCo1Bc/fcy4I0</t>
  </si>
  <si>
    <t>xbWMNyQotpsAf7HrfQRSLf9OVO/FHjmQ</t>
  </si>
  <si>
    <t>6ZZpNPH/VQ68fuUFCFr/32hJFMj7aL5m</t>
  </si>
  <si>
    <t>pZbI3javXhq89ctMo4rac/u7SvHTS4T9</t>
  </si>
  <si>
    <t>8WXEL35mpmmkE01Phch1vmLz0NC/XX+g</t>
  </si>
  <si>
    <t>PnLzmBw6FJFhpBjBdRvIn71UlEv3qlKW</t>
  </si>
  <si>
    <t>dmp1yB75NSZ57sK2LSO1L3qosnlOor1W</t>
  </si>
  <si>
    <t>62hxjgmhPD5QD+keTctKsUBbL5WXpDlg</t>
  </si>
  <si>
    <t>fdE8tcIlhxzi50No6X7Q95mlOXyh3PYw</t>
  </si>
  <si>
    <t>u8J1e0r8g4r4m5H4+fKBcVFSCltXFVhg</t>
  </si>
  <si>
    <t>zxWvdSHiuHACPMs1YPMRJ/OHyiHxw5Jq</t>
  </si>
  <si>
    <t>ywXSeeO/7RhlJ0Dr8WvaWqVUs7VGbWxW</t>
  </si>
  <si>
    <t>5k4FqHWds6KCYfiqKGlyev4fAEd8EfAs</t>
  </si>
  <si>
    <t>am7tPWj5bIF0TtQhY4qhmNNcZfKujlsw</t>
  </si>
  <si>
    <t>Z16WGAIiF8GtchKsMND3qvhmtWkiZrl0</t>
  </si>
  <si>
    <t>9WOaKeEzwwKknCdJ1lsSLwy+jb7oigDW</t>
  </si>
  <si>
    <t>DCekAoGUuK4taOqPxVGW0+1RGDWJcJ+X</t>
  </si>
  <si>
    <t>cQ7m2TnQ6V+GggtUDSeqyEXA89cd5SwH</t>
  </si>
  <si>
    <t>2uv5VC1oQ/oVWGD2Uellv+vBT/+edymw</t>
  </si>
  <si>
    <t>dSY9NKlgHbT/sMXFwmazs1runM3dFOFf</t>
  </si>
  <si>
    <t>qrlqC1XKj3Yqv81Bq+pVIiJNabUZ1Z7G</t>
  </si>
  <si>
    <t>docZsjgSrCd9UlCr2fUkI9ZeXzwzM8r+</t>
  </si>
  <si>
    <t>cXpWLR27h8+NAfid0i4Si5zOByGs6DCN</t>
  </si>
  <si>
    <t>WuXqc2HpnwQHV0o6a970+aKKc57A547k</t>
  </si>
  <si>
    <t>XfScINffOn6iWo8uIc9rbXfF3iOmP1HP</t>
  </si>
  <si>
    <t>IPuhGc+k1PODr3o+gQNDwBjNj9M3oL2u</t>
  </si>
  <si>
    <t>rTekpZdnSXwXuc6jCJqA+5DgB701yc7L</t>
  </si>
  <si>
    <t>OlifQWgjRzmkcxixzreUpTTLSiFX7zMX</t>
  </si>
  <si>
    <t>CnLwuqdqBjYLEcxRv9PthQeIj4tivdfj</t>
  </si>
  <si>
    <t>dqWfYYOHoC0bjH7M9Yk2ZPj7Ywo0V/7m</t>
  </si>
  <si>
    <t>T+Y/E74qf0niTisjj6rNYKehe/EIaHk9</t>
  </si>
  <si>
    <t>9mpR+qJP55iXdFONLPE/WQAm0xkTbaZV</t>
  </si>
  <si>
    <t>Jf1xJbLR5BnPm/UhztlqaIiWQcSHglKf</t>
  </si>
  <si>
    <t>riPtcqjRMfTD5b3BkUo6A3NYxkcuLTbH</t>
  </si>
  <si>
    <t>YsLlIO5rhq74Ao9AD9suYwavJ8FZHrPW</t>
  </si>
  <si>
    <t>HTpY++8sNQ6n5hyw/VUJHiJFEjgKFruX</t>
  </si>
  <si>
    <t>UHAUP3wseZFDiaFsQe32YGj7boB3dRCz</t>
  </si>
  <si>
    <t>BdXLYLXePfztXEGxMwbg8Y5N2nd1XzwO</t>
  </si>
  <si>
    <t>1tm8ojRBbtllyXqQhaYrSlmL0s9qKsFo</t>
  </si>
  <si>
    <t>uIP3EYvfWJu2qJrrmVYFHYAd1JjwU9tY</t>
  </si>
  <si>
    <t>XbcEcQKZIkYeEuPrg6XgnYwWNnJpmzta</t>
  </si>
  <si>
    <t>gHRaI3TliJ5pdPALoswusaMajjM4busV</t>
  </si>
  <si>
    <t>p0HDoFhSSpyOR7AQsPYisqafwNQ8aOY7</t>
  </si>
  <si>
    <t>jVtXbREnFhu9QvueQkW175Mu9u5VAmXn</t>
  </si>
  <si>
    <t>n+j0oxrWhKPwwxNgVsRb2CWPZGBbYf5h</t>
  </si>
  <si>
    <t>hWlQa6zmy/cnyhRT9vnJRoyxsUobuCS9</t>
  </si>
  <si>
    <t>/mY3TgOzQoUALhs5lLhgZgFZ/gB00psx</t>
  </si>
  <si>
    <t>KdrBnAb7fwVanqm3qcDljkGDHqanzGGe</t>
  </si>
  <si>
    <t>5Okyh4zwneq+4kG9A+Y2+e2y6nE12yds</t>
  </si>
  <si>
    <t>eNHuctX3xNuwhhb58vozwPBLzo98/tbT</t>
  </si>
  <si>
    <t>vIgZyeWyd2f2gcRbtJstl2o6bs9mv8Eo</t>
  </si>
  <si>
    <t>dFV5PdlUhpvQe741LXa9bDeeNxeSCONK</t>
  </si>
  <si>
    <t>Yh4dkP2ByKdCf+5bCqMMHywVFjzN2G3e</t>
  </si>
  <si>
    <t>SXoukAouilaNd+e/HVX9E0iRC5f59H97</t>
  </si>
  <si>
    <t>bxuPwm5DzLSYi0XO51QtrKMqlhPDj8eI</t>
  </si>
  <si>
    <t>SBmA9lqKJnlGRWL6uN0x7u8uE7aP0TxA</t>
  </si>
  <si>
    <t>HRL8JTjca+ZedtyGt+lSyHv52L5hqhvG</t>
  </si>
  <si>
    <t>PVUDeXzb33tyHGQwtjgtG6b0/xvUE+4X</t>
  </si>
  <si>
    <t>X1G7lbRclSMOF4Kf7lLZGPF2Eg07sXdC</t>
  </si>
  <si>
    <t>VOtsimGlGB/IoaTohDuFHZXZd/o1Uj9s</t>
  </si>
  <si>
    <t>ynnWbIImsgI+m7zk6bFmFMqmGgfR6Y8h</t>
  </si>
  <si>
    <t>g0dLGx5OMJ4OkNgFzFtPZwBGTc/T/bso</t>
  </si>
  <si>
    <t>dqKhh8zdwYZoXmAkplPGEuJOFyv5+0vw</t>
  </si>
  <si>
    <t>3NYN5Chl2coL3aE502q+xzKd3hTeTbgk</t>
  </si>
  <si>
    <t>VcYhfp2BbPen4k7lhA+LoPbDmxOzqxiF</t>
  </si>
  <si>
    <t>vK6pQyxLWV9U4g5z/QhFxKNCUR4Y5aM7</t>
  </si>
  <si>
    <t>jDhn/DTVQmZHtz+upWB3BWqcmy+C/2LX</t>
  </si>
  <si>
    <t>oGKKojCp0XrZfYO+6megx8DTi8TvZLcV</t>
  </si>
  <si>
    <t>41KyQrkp6pcOZMDWb46OoEwIebuAD5jR</t>
  </si>
  <si>
    <t>UOVj6iEYzThxyiTykTkwUiDWbO39SzZ6</t>
  </si>
  <si>
    <t>RLM48fbAAGOergI2lhxTu0VVMwD3ueDJ</t>
  </si>
  <si>
    <t>Fxfy04xSjjBKz6byQNTnpHWCXaX7OlLw</t>
  </si>
  <si>
    <t>eE+31GeV7BYb5tZN2Oj9JrRrllAwTrTh</t>
  </si>
  <si>
    <t>/Vb7CG9a1ZOaZqVyG5JsdGx8kmcuYJNh</t>
  </si>
  <si>
    <t>pD5+SLrlgFIj02XyJM7rhbn2CbMn4WBp</t>
  </si>
  <si>
    <t>T58c+/S4QfOBJfzC6LzH+oSRAutz1hfW</t>
  </si>
  <si>
    <t>PtXBMLT3oT08nL847RGUZ0ySYxYnIbtX</t>
  </si>
  <si>
    <t>xag1kv2dVC5NsK5pB7hcM+sflXUjkJT3</t>
  </si>
  <si>
    <t>Ml63x1CpcBGAuYBzKYsznjZFbYu7cX4s</t>
  </si>
  <si>
    <t>iMHLpgz44oqch1PJLzQqCNx4QivO/Qc/</t>
  </si>
  <si>
    <t>SWlpkFUYFuZaTYPTdqOPxU7eYYwAbbzB</t>
  </si>
  <si>
    <t>I5Ao0YjNButppHtidxHkVv7Xg/EuhssT</t>
  </si>
  <si>
    <t>/1DHYo1gHS3I1GO1AsD1oQz2uORunjoI</t>
  </si>
  <si>
    <t>4uLT2ONPIW3gJzhIiXw3EoqCaqKsot8O</t>
  </si>
  <si>
    <t>q47/lonQOt5x7yuth7r5NguAfl2AVhrV</t>
  </si>
  <si>
    <t>l91VASvQBXwC1Bi/Tz13E9tE3ZiXsFbD</t>
  </si>
  <si>
    <t>h8TQTtx7z8/DXsdxd+USX7mMb/tOHjvZ</t>
  </si>
  <si>
    <t>Y2A0x1sYtrTAtt0Okby3VfM+MLG7kYBv</t>
  </si>
  <si>
    <t>DuL7/Dxx///FcI2hCZXrRd4xw6zMhkra</t>
  </si>
  <si>
    <t>6kuA07RSZ6lKieFmjntfp64SZnXPzS8K</t>
  </si>
  <si>
    <t>gA+NeKPX4Sk5LiQPU3CADMjRkSBR5Oza</t>
  </si>
  <si>
    <t>K0SZuOG/v6iXZozHmj/6qtA/1OE1l9Xd</t>
  </si>
  <si>
    <t>5NUiLYa5byOAM444diFqsXwJKE2pv+8R</t>
  </si>
  <si>
    <t>PmOZEZBuRnVgANVOXJZJsasElB5Mrc85</t>
  </si>
  <si>
    <t>TvnUD9OkDCQLo2G+K+7bfZr10/lySjwU</t>
  </si>
  <si>
    <t>CIzH4Ms5bSZxJwq8KNJ45V1HDxhqaMiD</t>
  </si>
  <si>
    <t>POaesoHdKG0WC7RfYyTCWWSE7YNoaoL2</t>
  </si>
  <si>
    <t>CwGnnYA/NM63Qtxn7MIiXSCtlWWeuY2i</t>
  </si>
  <si>
    <t>Vni6mpW83krbOMQUITjCMsEeDXldp3Op</t>
  </si>
  <si>
    <t>hU5HYgPJjqpgj4e+Pxpz04qYGpZwrjx1</t>
  </si>
  <si>
    <t>kGs8ijgzUSNP99AahGUz1FOOHPSRBBnH</t>
  </si>
  <si>
    <t>fWodmH8qoqsplNl8g36qXmGSjY+5WMbM</t>
  </si>
  <si>
    <t>WbPw1mBSdVSMLAftrnCt2jPYb1XzvEQm</t>
  </si>
  <si>
    <t>tqiyGk/WoKDWvPo7UARoYyUdee9ObsEz</t>
  </si>
  <si>
    <t>ougSAujSrlhAmHGxFEyITirO5apHblN4</t>
  </si>
  <si>
    <t>VG2NXUZRaKYnwDIHVfrWmLEN613mtYON</t>
  </si>
  <si>
    <t>BR8csAo++/tCNXgUPzrpxNiZwTy14VbD</t>
  </si>
  <si>
    <t>6NisCLfisrGJIGk4tWlP5zq2asYPWGDk</t>
  </si>
  <si>
    <t>s0hOBHeZuHLis6T+BbFtdQ6YYYN3/uKu</t>
  </si>
  <si>
    <t>79cyVR+em8sO2MvXC/pAqWP7ry7GpoxJ</t>
  </si>
  <si>
    <t>FPrS9KdWr2P/wnOKUSxLASEtofCu5vNf</t>
  </si>
  <si>
    <t>XWbnAI23CFdBw8nPxjii5KojAKrxmgGp</t>
  </si>
  <si>
    <t>3KLtOpKGWejZmfVmFYKtiQ0rSwTDN6QN</t>
  </si>
  <si>
    <t>kKpPSt96gQ/N3U2cRPdD2pYchKqkzhXx</t>
  </si>
  <si>
    <t>3NFx7EVI81cVAf9MrH5lf3/RnK6wXSgu</t>
  </si>
  <si>
    <t>/Ek2W2YPeev0U1aFrHLIfxdjV6fSILuG</t>
  </si>
  <si>
    <t>YtcCfZuuE+KYSqKuacLLDIOeHFub8DUD</t>
  </si>
  <si>
    <t>SAgohTc4D3KwwM70IeS5IDyTnmYyQ/c3</t>
  </si>
  <si>
    <t>sOmXwiXYUfql0eXRucQM3EsOH60k8GsU</t>
  </si>
  <si>
    <t>RARgbvIrQlHJ26n9N+9udWC0wyonZndK</t>
  </si>
  <si>
    <t>lTzotOHvQOALkEJwqRNzXPYHvqWpf4ot</t>
  </si>
  <si>
    <t>vHJyhMYBZdiqmftm8quL25kFC1kzfeU5</t>
  </si>
  <si>
    <t>QycWjWIfDSkx0GAnV8TKUvi1I76uq81h</t>
  </si>
  <si>
    <t>K7V9bBubVBVgNSJ8qWTvnUQshDJ0WPWB</t>
  </si>
  <si>
    <t>4pGOvv/UDp+U+CxguEHvoIu3iYYS/pKX</t>
  </si>
  <si>
    <t>LaPUeNMWIpPW8+ZZy9W4GQztilFx4Wjt</t>
  </si>
  <si>
    <t>pMvCxpwpAGC62QgGiYE2qanGX+pnesDB</t>
  </si>
  <si>
    <t>7jTQihUOzUvOpZDZwm6T/UdF8AQxKBtA</t>
  </si>
  <si>
    <t>iJhUbOZ+fIN6Nwwe3kIoZWVkzNasJdOR</t>
  </si>
  <si>
    <t>nsJl7Sxl4Yv7K3y8c4RKjlXEI+FDCPM3</t>
  </si>
  <si>
    <t>xgijdiR1fTmhn8wOK1kATIa8ZNQoyu1G</t>
  </si>
  <si>
    <t>PruAxpmDuiD7LlhNj6e/r11Uf9VzYAFb</t>
  </si>
  <si>
    <t>FjjRFCdp1r1UgJoXPj6bFtQbYIT+pEAh</t>
  </si>
  <si>
    <t>rxsVvINezp2Fc/SYyyydsD9Mtq1K3fjh</t>
  </si>
  <si>
    <t>YSRf9R58n0G0dOWJ/Tc5PLW8r71THL8K</t>
  </si>
  <si>
    <t>tHkC9YKpXTEm/EMkNvICngAyDTdMiIJv</t>
  </si>
  <si>
    <t>dy9Gpg5hw5laQeScCTptiUuu0xIkB1ey</t>
  </si>
  <si>
    <t>2zc3XgWP2zQCLcNtncm63y/D9W99DMMb</t>
  </si>
  <si>
    <t>iq7P30kS4gSgyXbQenXy6bdAfE2hI0iX</t>
  </si>
  <si>
    <t>22kCxWV4oHntSpLvD6CakNyNBshGsjM9</t>
  </si>
  <si>
    <t>VjDbXET7IeNqTWOYbCuvSR6TyesnsAXU</t>
  </si>
  <si>
    <t>ahsHzOhJu9tkmL8/6gblOc1GSR5XGPsz</t>
  </si>
  <si>
    <t>PfNUlq8QiuuMY1wAZjQz2R3Ybcnbskdz</t>
  </si>
  <si>
    <t>lfas36BsOf6Al0j3oAnQXfztQiX0PjyD</t>
  </si>
  <si>
    <t>gEcigowQ+CLG70yUT0hFu+khvfW61TAr</t>
  </si>
  <si>
    <t>tNNeLymno9QAoU/FAMgkxYrZE7z1OVtI</t>
  </si>
  <si>
    <t>qkqDHRlplnQNfdDqgkdY6RpX/nFHEJRV</t>
  </si>
  <si>
    <t>DuoNMmOcklB4T8RTOR8mzVmKC+4sjW+8</t>
  </si>
  <si>
    <t>ZFZJyK22jaSvREDDyIUAqFC2An+Iq5Bs</t>
  </si>
  <si>
    <t>FDatgTHTINL5qP2MQQunQgBR41VNapRv</t>
  </si>
  <si>
    <t>87aqF7bv8sgEiNA28BNpB2e0y8o1i1x9</t>
  </si>
  <si>
    <t>3TyvVg307XN7myPijjbI2QBVYjr1oBOr</t>
  </si>
  <si>
    <t>xX3Y21iQSTWCnKtRGYdxYa2IlfnxULto</t>
  </si>
  <si>
    <t>7nKzPeZ5A1fTxJZGFvh7b4wGqXZ94dZ0</t>
  </si>
  <si>
    <t>4Knmck+195jLaWhX2HhhHNGTqIyNynhW</t>
  </si>
  <si>
    <t>blOHeSVqq2/ObPF2Ns4ZdIMef1t6Cgef</t>
  </si>
  <si>
    <t>NDg3v4/WSeXeCTe236yC2VzhTgvQlZ18</t>
  </si>
  <si>
    <t>U/EqE8Pur2zQtE6E6Inm4M/nPN3g+nRe</t>
  </si>
  <si>
    <t>ig9NZTeWs8Zyr6weWb6nppKTGhIq4wvx</t>
  </si>
  <si>
    <t>29j/zQeM7S1dazyO5fj+N83HujEOVla2</t>
  </si>
  <si>
    <t>ijqpW2qancJvnhwyJTzdpaJkQ/mbIB1b</t>
  </si>
  <si>
    <t>2qko5E4hxJT8Y/S4D/s3JHCdARE21gzW</t>
  </si>
  <si>
    <t>LbHkIjYnLyOeaZ9Fq/HoVFTgKVRObt8M</t>
  </si>
  <si>
    <t>X5kU8g9oR8nNknpMb6DyXFKRAOqHnkbC</t>
  </si>
  <si>
    <t>LSg5FJFM/niij4fiTebYqC7e+Pp6Xzxs</t>
  </si>
  <si>
    <t>89gcGHikHqhPYKuxfg0ZPBTMK/gY59bB</t>
  </si>
  <si>
    <t>tu1t3jTcshM09kVLyAnr3ERnSPHYbGE+</t>
  </si>
  <si>
    <t>c7zPB7Atq9V4H28UsR9B0/WyktKmOJxg</t>
  </si>
  <si>
    <t>DusG7cPaKO60OG/eLEqJgRDk1ymKG6Vj</t>
  </si>
  <si>
    <t>OcoI77zQXJ4w0kiaY3lu3sj13878oiIh</t>
  </si>
  <si>
    <t>nDUIzNLwaCldvjVLnoTm++Ew0PhQct+n</t>
  </si>
  <si>
    <t>e/0gCufHgT7S+5xhVOB81dqnYmWINCMw</t>
  </si>
  <si>
    <t>r9/+pXLuRP/+5pl27JI6vYDpvvqYfDmf</t>
  </si>
  <si>
    <t>wxvPz0HrQv+/K8LMNT4S3mHJRF43TlNu</t>
  </si>
  <si>
    <t>R4lhWe217P9LIn90XCo/GbhrUOM73Nrq</t>
  </si>
  <si>
    <t>fuAX0j+8eEj1YymPE12aIPqL2H8rfEv0</t>
  </si>
  <si>
    <t>EJErTCFoLvZngzg0EOxZ5vfOyktwPiix</t>
  </si>
  <si>
    <t>QtpsP+A8gdLLjIElIHvUjZIgfJBEOMzQ</t>
  </si>
  <si>
    <t>hlFiOJqEjUT3/TNdTa0XfDAMkK7bhcCy</t>
  </si>
  <si>
    <t>cba9uZMpjjNB1bASsfidEDpYxm1pAesC</t>
  </si>
  <si>
    <t>WmiUi0WnSTItMYfBCn3EVUV+r3pEV2Xr</t>
  </si>
  <si>
    <t>CZdOc13EwDj6qhzUIJkFE0y99v8CGViw</t>
  </si>
  <si>
    <t>NFTMd9kiORKrn9I1Eiwx814j6VMlkV5x</t>
  </si>
  <si>
    <t>dyFhryCxVg03P6TQjaJdce40NyBDLDuv</t>
  </si>
  <si>
    <t>AVOhrgGRidCgjHR7zmuLkqFd4jRBZD73</t>
  </si>
  <si>
    <t>7+gRy/QQU7+pyfOwS/GqQtUbhQQDLHiL</t>
  </si>
  <si>
    <t>C8qxa4Ps6scFXKTEy+TPbsnkp3YfxuIu</t>
  </si>
  <si>
    <t>JYYSDrASPuX74dpLA1l6+BUe0/kFEKfP</t>
  </si>
  <si>
    <t>JBHgESWNh7iG4Qa03cv92+DKjqw34Vc0</t>
  </si>
  <si>
    <t>nWvAFZ1s+kU3Zz+fN934ZOLY2YuSphEW</t>
  </si>
  <si>
    <t>e7F3ah9QXWtcEHOrwag1VgcIL9TYAOZx</t>
  </si>
  <si>
    <t>HJ/300nn9DQC9o1P4ebYnrrtqJ6Q8rrc</t>
  </si>
  <si>
    <t>EBIGbiJuUdss/qVP+pddPKoFg9ORs5jA</t>
  </si>
  <si>
    <t>CikyUZDSJw+Z8hPK0jgkaXg5pVKWgCpg</t>
  </si>
  <si>
    <t>89jyhKTG8iQHnglsm6T8qwpVLnKYgB3K</t>
  </si>
  <si>
    <t>OMHqhCeBxyD+rnTXuqSSicve6RnEBaK6</t>
  </si>
  <si>
    <t>3JuamrNE32FPaHAKFuw65d6Ev0OtlPuS</t>
  </si>
  <si>
    <t>+4yjlrUhopD6nkHFqVhx50czpw0XoclH</t>
  </si>
  <si>
    <t>vwyC5NmhspiN6SQLePVMV+0w+hwFfMDU</t>
  </si>
  <si>
    <t>hmav+dQ+5szBQ8xsWlmwqecQyKdSaJ4v</t>
  </si>
  <si>
    <t>o2C1wrb6HU7KrPc/urlc2E899ocBl6L3</t>
  </si>
  <si>
    <t>Touhs5TppsROfHCyt92yOBEDXF2obmIu</t>
  </si>
  <si>
    <t>sZr0x3zQYvBmPqU4G6o7QD8q8r+Xa1U4</t>
  </si>
  <si>
    <t>yfbcMWishz+480gKWW+O9thTpx5dKlmi</t>
  </si>
  <si>
    <t>VyJzoBnJpT7lReeW44BL8diUDKd7IbMG</t>
  </si>
  <si>
    <t>jJt4+hvpoHzbkeJmuvlYpJ+iHOdgXaBz</t>
  </si>
  <si>
    <t>YKZ37eEYcM4tSp+/Y+L0RAm3HhliB8jU</t>
  </si>
  <si>
    <t>RTVCA5cs5+GgGwF19b79eu30YWSn3Q4t</t>
  </si>
  <si>
    <t>TsOmK+igXhFVVTNSkKQMgiHWjpIw4wjB</t>
  </si>
  <si>
    <t>twWlIcULpG27/5dhVoUz6nZm8WX3NEiI</t>
  </si>
  <si>
    <t>8Y68sU/b521XVJkecLzTyZAw+LGN9N5P</t>
  </si>
  <si>
    <t>mVzILYViRnLA2oBkBgw8F7ScNPYYyvDE</t>
  </si>
  <si>
    <t>BERt+W+vRGq/Z8twm2v3lhkuaInvMipO</t>
  </si>
  <si>
    <t>GYfjFFu7MosQ015a5KSdD9Dn1qdOEcWA</t>
  </si>
  <si>
    <t>Z8RWuziVNOy2HaVii/DGHFbXMlHEsWkt</t>
  </si>
  <si>
    <t>FH5SPJr1vWdNM+S/HJEs1AlGLQLMS3Iz</t>
  </si>
  <si>
    <t>DknQo+u8qeB4DCfY17atua3tu7XAUg+V</t>
  </si>
  <si>
    <t>UkGi9oDn6an7wNgaRxmsHye0gqRDhW6T</t>
  </si>
  <si>
    <t>/WLSMWK6312hF6ekMkokTavzk5XAr4vy</t>
  </si>
  <si>
    <t>ImuQEStyvg1b2gH1zoaQchTxdKYvmAGs</t>
  </si>
  <si>
    <t>EVlyfN3XtKVfWLkNb5qkUm9/c1Z8Hti2</t>
  </si>
  <si>
    <t>xF+brv3V1nAEzFf3xeBH+PKUFgFMBm+t</t>
  </si>
  <si>
    <t>dUV4ff/w/p6u+IEGWfp3x19Gi3lwheHD</t>
  </si>
  <si>
    <t>gGHiRdQLG4TKQVY1sZbw9UiX5EcypPNY</t>
  </si>
  <si>
    <t>wXakzLSpUwB9sxe3LsP1RxBL+K8ufXJT</t>
  </si>
  <si>
    <t>KPNLGI0bQIXqD0qtVJR+Js0rwceYM/n+</t>
  </si>
  <si>
    <t>LSEqcyAwZiOQEPKHzspeooI+s1FPhDRL</t>
  </si>
  <si>
    <t>Vz7knreJs31XgxZN23dGO7llcQu81pBB</t>
  </si>
  <si>
    <t>YVdw7RAy/wdzYAEnip05XIw1ycGTvHG3</t>
  </si>
  <si>
    <t>ccRF3PBZZjE9dJq7r4pFvsDwy6qOSudg</t>
  </si>
  <si>
    <t>8hR9jYzARykjz4cpUdBJy3k0WqwcRW4D</t>
  </si>
  <si>
    <t>nORh+tnuHS00LEtTUASnrj15SbvXXaO2</t>
  </si>
  <si>
    <t>IF2xHDexKQiexCTCcpsAuu9p4Vh7FJ70</t>
  </si>
  <si>
    <t>L3h1MiwytMP5Bl3ZOl13ry+te7IvDtFv</t>
  </si>
  <si>
    <t>1Zm8BMIbUNRyyJOb3QwCxitPjbQ6pkcz</t>
  </si>
  <si>
    <t>HaTCqQFVJMqQJ60LkSJ3wCO9BiXJlLQ2</t>
  </si>
  <si>
    <t>KPgGI3/nRfxajrfPhn6tufGQwO7t0+9j</t>
  </si>
  <si>
    <t>CBsXq9m0QzqY5fj4mz60d6QSvBUN4EPu</t>
  </si>
  <si>
    <t>MgUvDcNbhJa331HhkFKn3+dRgKwfWxCY</t>
  </si>
  <si>
    <t>PU/OQdI8HltQSGh5WheRtrru2aJsTwz7</t>
  </si>
  <si>
    <t>gZpIfqNZb4NfWrkbYphQZuhZD4qJeMfh</t>
  </si>
  <si>
    <t>zXpVrUvIO60eplD6rRcXf8glewyjYhII</t>
  </si>
  <si>
    <t>FzxG7WvLifon5tAc3HT/RUL3XMzq0kis</t>
  </si>
  <si>
    <t>d0YtWKzA8VrpGHD7s3Ucb+Ej1N6iHr8x</t>
  </si>
  <si>
    <t>5o4+msZBpUhkEYMtFoh+NaY+vxqCEGae</t>
  </si>
  <si>
    <t>MIoFtze1SdVoKKHM1TX73bBCmjMH7fuR</t>
  </si>
  <si>
    <t>hKV2I8cUUC70oDLDy5SwRFaOp2YkGeqO</t>
  </si>
  <si>
    <t>qRzza1J5JK0yLjyH1cVN61dkBLABfLFk</t>
  </si>
  <si>
    <t>B4iyMOFJHnnuBhHwyYZqna8oGpcCpdv+</t>
  </si>
  <si>
    <t>Lgrj27w8xTenvU9FtHNan6tL7DtGHN0p</t>
  </si>
  <si>
    <t>4iS1HEOeA/gr1/kolrhjy/4CvzgCZOnD</t>
  </si>
  <si>
    <t>OPrEf31oQzcwD8KXS7w83JPWMBsT9h9c</t>
  </si>
  <si>
    <t>8iJZGvMH4t9UkJtw7zuH/79ZLiraF4by</t>
  </si>
  <si>
    <t>wL1pahM3/Q85WPunJOyEZ5zjwQwXM93V</t>
  </si>
  <si>
    <t>pQ6ZgnfFCkTmEb5A+oULE3eE4btSoN1u</t>
  </si>
  <si>
    <t>RkKdGZckR9Io7lxPn3IZ7ugpk9g7W6IW</t>
  </si>
  <si>
    <t>eKGV+MFB0j8fOSvyeJRfugIFGlxiQf03</t>
  </si>
  <si>
    <t>yI0nfuGgaXvJbfv3tolZMOtuCC6l3F41</t>
  </si>
  <si>
    <t>X6XhvA0AkuC3TAt9DvNzrIqrp/hm4RS9</t>
  </si>
  <si>
    <t>AitRhLbNajU50gMxXx0sOktwyCZXqXP9</t>
  </si>
  <si>
    <t>bKPZ7Mxiqgp9eb+SbtZA2xXXtcQIyaTm</t>
  </si>
  <si>
    <t>aFaM/t82IHuiBJFQ/Qz7mS2aVewi4Dw8</t>
  </si>
  <si>
    <t>h1M9jM4PtpPVjzxl1vRrh3wR8yhlb3Ku</t>
  </si>
  <si>
    <t>SUrzF2JQ0hxYFW2o1x3bPBOVp/HSQJEx</t>
  </si>
  <si>
    <t>L9ZhxsbdjweD8n1Q3+Rf/TkZF/zQ5BBT</t>
  </si>
  <si>
    <t>7ys8NKHR5+R/0WMM26FYyt6awG/VcPSN</t>
  </si>
  <si>
    <t>WuRiqrykjf214DRUMsRypFK7Ti/e2Gb1</t>
  </si>
  <si>
    <t>+NJr3T/A8OJ0xyF4HkKrHPSKFrAhqah+</t>
  </si>
  <si>
    <t>K3DEai8hDLlOLcwX5jhu3pHZA19yt2I1</t>
  </si>
  <si>
    <t>5sIj/ql8C7lq2BKPjtHZkVra7QuVmh7/</t>
  </si>
  <si>
    <t>rgq531d8SwBIC/UWkct7rzDk7xAZB4If</t>
  </si>
  <si>
    <t>Fa3rQhL5MgX1sSWQnjeS3LRV4guXH7ca</t>
  </si>
  <si>
    <t>CIsnUXhG9CFtj1Fzf8r6b+UF9E07kILX</t>
  </si>
  <si>
    <t>e2nNbCzLfcwlGPDi0aXgkhD31CVBpMII</t>
  </si>
  <si>
    <t>ZEOgMkd9yFLJonec7i1/6Nm3q6BTgW5W</t>
  </si>
  <si>
    <t>w2ZmtH8Xtl/pDlicx7Ux9PPxZsClTbTo</t>
  </si>
  <si>
    <t>1Nxam+g9rjKa1qwgcMCuOKYBSIJV4+0Y</t>
  </si>
  <si>
    <t>Juk/dB+gSWTcyH2WkRLmsUl9i8lWxqPY</t>
  </si>
  <si>
    <t>4/Zr0TSQBEw7lw+p2fD+DEPNZoda8qd9</t>
  </si>
  <si>
    <t>D20A5ZpQuOF9QuCNX47JsIYIiIfnDEVS</t>
  </si>
  <si>
    <t>bB4DWnkJ0jSy4cWMwN8Q7U0/ZYGO/0+R</t>
  </si>
  <si>
    <t>3No9SWrbw2+fuzARQntG/Ri4tRN217ec</t>
  </si>
  <si>
    <t>HI4C9ZBnYLWN0UMI3mG0R638vlrmxbR5</t>
  </si>
  <si>
    <t>TFFK1fsfMGPd/uAoJGYgwdq28CTEDUpc</t>
  </si>
  <si>
    <t>hVVd210rrXElEDo6vsanwA+hTf1B8QKU</t>
  </si>
  <si>
    <t>YLtf17rjYfXjJgjA/Q7qy/wsp0yK4A2K</t>
  </si>
  <si>
    <t>99J3m5KnwBdPSY787YXEpOHfLLINUUsK</t>
  </si>
  <si>
    <t>hL08O9BEeRAfWGowqY2FCx0e0YjN6abe</t>
  </si>
  <si>
    <t>zwoiQvY5sregRuXUPkkah2K9jbw7A0tv</t>
  </si>
  <si>
    <t>WUIyXXqwP7RsNbNA+LKdWhjlcqXUw9Xh</t>
  </si>
  <si>
    <t>EI2oZM5ZwW+DQd5c1s0JZz+pY0fBJgBg</t>
  </si>
  <si>
    <t>XYVBJj69f8QGMxVNC4kM6U819j/BMr6F</t>
  </si>
  <si>
    <t>smxHs01lrPgczn3yHhenv9pyBzKFY+Rk</t>
  </si>
  <si>
    <t>8X27g/DGilGXpyjS/n8IndgRNPKgdTLE</t>
  </si>
  <si>
    <t>ySd/4dr4/+oHWv1gl/lbztM7TP57XcVD</t>
  </si>
  <si>
    <t>gtFQM0pCLEjo+YSWjOlejJI+Wp42xcyq</t>
  </si>
  <si>
    <t>rWraNI/nedQqznRufS9rm6//IrspU+O8</t>
  </si>
  <si>
    <t>ZRT/wxb1NbQeZxjmVNHIa0Xj9sPX04UO</t>
  </si>
  <si>
    <t>YDK6gqrh8lfZpOb1mjmsBlKNRBViriQc</t>
  </si>
  <si>
    <t>RJIByIsZxgpl09RNnnT9qDDQNYT2J1va</t>
  </si>
  <si>
    <t>ayVWnHLPljVXdzY4BZtwxreN9t7TLaeG</t>
  </si>
  <si>
    <t>cuGQW30V/nhikMzCWBAm/qxut8mvtmF9</t>
  </si>
  <si>
    <t>2bc02u/3iToNVPcPMDtsglKOW8TPB03v</t>
  </si>
  <si>
    <t>lEJfouZnzEGQxq8OUZ+dAh9WrOPf66ob</t>
  </si>
  <si>
    <t>/QYBPc2jv6h4CFowLGO8lbyX6ZnP5YlN</t>
  </si>
  <si>
    <t>NyDTgSLIgLx/+KIfh4w9VaOEcXDtcQtF</t>
  </si>
  <si>
    <t>SkgSL4nsC2WOmtyGZjBshuDjfJwuBblk</t>
  </si>
  <si>
    <t>JPXz+4caqpbFNa5SosTUA5ZV7c1xvLcQ</t>
  </si>
  <si>
    <t>Fqib1U/rvknmwtv7Ts77jn6BHfIPtOCS</t>
  </si>
  <si>
    <t>3SNa8xhlvOK1fxhO4dYIy8acXDRcbwQQ</t>
  </si>
  <si>
    <t>xhpJJMRj8vMA9WVhApY1U0YUEHLoQp0/</t>
  </si>
  <si>
    <t>fIfjsXVayKpy8gYFgsCpuvcVuq1hFz5x</t>
  </si>
  <si>
    <t>ASDPq+2XNjpj9Yf7O1TiPIBNoag30z48</t>
  </si>
  <si>
    <t>Rxvpl47jaHVvGyCqCNMOqBpww2xTCV8o</t>
  </si>
  <si>
    <t>HQzAMSVdBSG53qNVk9i9ilr4YI3uX1u+</t>
  </si>
  <si>
    <t>DlRzpQcy9U1kqZVhtqMrxJ9xQJQdMBxZ</t>
  </si>
  <si>
    <t>lRKP3bM0vIzTpOstrXk9nnEyIaKHqjVl</t>
  </si>
  <si>
    <t>WR4mTft/4qO0BSqEFeCPXNhwfxj7yHDd</t>
  </si>
  <si>
    <t>o9UgacHIPbere4FDx1tFwZuA1DBNzFF8</t>
  </si>
  <si>
    <t>hOHeWleDMdmRL+q/TChvJ7HW8H+218FN</t>
  </si>
  <si>
    <t>qXm11SRdia85VpPZnOSThPOI+bl43CVs</t>
  </si>
  <si>
    <t>AsweanZcFv1kIggdiP8dhFIXCS4FaGzw</t>
  </si>
  <si>
    <t>DvLVRZrcoMOVhHEX3SHOabQb6+lRnyUI</t>
  </si>
  <si>
    <t>QT9fmB0V83GHgvn35pNjk94BAAR66Qhx</t>
  </si>
  <si>
    <t>3vq+9b3krp8YaMFB7uHNvOKjCBtO/FIV</t>
  </si>
  <si>
    <t>PJA3ojRZ8iX0H0lDjLuvdToVxBPeRFZX</t>
  </si>
  <si>
    <t>KpWBcvK7KreNX+STr9Z+I4BxEHBAFrJZ</t>
  </si>
  <si>
    <t>XVjs48TRnhkCND/DiUyP2ORHaQ6Izx4a</t>
  </si>
  <si>
    <t>eHK57apZPLD9I4GFkZdkz+FvmyJLz/94</t>
  </si>
  <si>
    <t>TV++1Rlz7g1Uw00kf7TvlikyzDoJD1pt</t>
  </si>
  <si>
    <t>9t+1TK2209w60HxfaRAck1luOvHVcsMr</t>
  </si>
  <si>
    <t>CsIFE5JKNXf/iE+kjTvPaAknnjbUlQIk</t>
  </si>
  <si>
    <t>YolHjM07c3TcwhH/PdBXxsi1kwVPjjcF</t>
  </si>
  <si>
    <t>J1s+8t9uzC+hz548PHlBkPaYUsL9DgwM</t>
  </si>
  <si>
    <t>wA3NdwQ/2e/Nx9Auw1xZ2wS1/mb4Ocov</t>
  </si>
  <si>
    <t>JcIS6Ls/t81299H3XSiXwZPCM2b8Aza2</t>
  </si>
  <si>
    <t>TE8h3cKa0XYDqLQ03bUC1XM3q9cz4IL1</t>
  </si>
  <si>
    <t>dCi/KQlYNV8GASWKoAPT2kXYUUTzgkND</t>
  </si>
  <si>
    <t>6Bnxabp1QCGS67ub7EIAwwATARjt2uAb</t>
  </si>
  <si>
    <t>CFR5QDric+oCnIGek4kynpFE5IQaUK34</t>
  </si>
  <si>
    <t>u3AjuOLRSJk+PuNDMVRzpiaOgQ5bu4E0</t>
  </si>
  <si>
    <t>7hiMcFtRj3H3EFaNYa347S6pG+zm161L</t>
  </si>
  <si>
    <t>xyfaNS7Q+1PYO65wNMBShW492BeFsh3j</t>
  </si>
  <si>
    <t>M5PLUXeLwq7ytHwU1wht4dbV3j4qWWEt</t>
  </si>
  <si>
    <t>dY5K9eORhjpYGgagyNwWCMSj+wI637JS</t>
  </si>
  <si>
    <t>z/ZmOhLVfT7cr0cpoS0nlwB7JcC/EWIw</t>
  </si>
  <si>
    <t>rd/pu0NFynlJ8wcX6bNFuf3/Q0tUagG6</t>
  </si>
  <si>
    <t>7qttGT7WpXV7XEdUM5DBB5VlzwZ5y/xc</t>
  </si>
  <si>
    <t>UU3sSbboXS4wSMQCgTGLaNMXQLW845J+</t>
  </si>
  <si>
    <t>jPbt4XHWVggePOipOldpDp+Vw6dqlhHp</t>
  </si>
  <si>
    <t>7SVwbO5v6TngM/pLXvgQDOCfhDTXZyo/</t>
  </si>
  <si>
    <t>A7Yn/r8etfCchb9W0BChBs7votqD8H6F</t>
  </si>
  <si>
    <t>1MgEV6PoHCd0F7/yf0JESwcAeQSVh6jb</t>
  </si>
  <si>
    <t>aM8kg12bT8NCb/EZ1jIPonbd4zL3Szmi</t>
  </si>
  <si>
    <t>537MINg0hvXyJ/5ZmbBGqCWEksUegYc4</t>
  </si>
  <si>
    <t>qxptGvbFOC/oOgMFQHbTsW0Woxx+oeG6</t>
  </si>
  <si>
    <t>0XFGICUnhCChE+xqSlXizqvrFBX8fPXx</t>
  </si>
  <si>
    <t>levuTRhOhI/sOoMNO8zSf90uWEgy0D+G</t>
  </si>
  <si>
    <t>dcIKGLP8JQah4P/OyXzL7uA8ArqozbNq</t>
  </si>
  <si>
    <t>NfACyc2u8sK8MqMyRF2lYf5PqSmEdM4j</t>
  </si>
  <si>
    <t>2p52E0Pd+y3epoS3g9J4SaVG5sbNoELk</t>
  </si>
  <si>
    <t>Q2yw+kPPVVN9oprd3yEQHDKetBTZLwdy</t>
  </si>
  <si>
    <t>2XScudJSWN9ufZmjJGN/+uED65iP0Ow+</t>
  </si>
  <si>
    <t>noEJ5FZhfAvptjeuEMMoRLJBoB2Cqfv2</t>
  </si>
  <si>
    <t>yu6bh7YZsuGZXc4afPmUm8PmaFw1FKPg</t>
  </si>
  <si>
    <t>y8OAy8faOAHIjX4SMoJQPkyKrvXLnpZV</t>
  </si>
  <si>
    <t>xlO1Km8yhVteM1WHR95xvEflHvp7eKwG</t>
  </si>
  <si>
    <t>ZMyd/HjwF24gLotgd2OqqpHyBnZRfXPx</t>
  </si>
  <si>
    <t>8gipW4JrkAVEArUceCuiJ03cY1h2qFmE</t>
  </si>
  <si>
    <t>MwzXMhMzIM8TvoAOWmbCB8mFiUCHzO8Y</t>
  </si>
  <si>
    <t>IurCwqvuhrwoytPIqT2MIewaIHG0oXa9</t>
  </si>
  <si>
    <t>DREi9tE459UMFBuK6PChWslL7MN+bdG4</t>
  </si>
  <si>
    <t>jN3oPc4nN8KpEmB+IKqkzN4eSyInXDhN</t>
  </si>
  <si>
    <t>ZAALABTkCSVW1HYiumlYnnTWv+RUejce</t>
  </si>
  <si>
    <t>nY4mB3pbOkSdfyHsNu5ctmzBabVGDtfw</t>
  </si>
  <si>
    <t>/Z85eQmDwfJbsVNEjHB4256nsryd64wx</t>
  </si>
  <si>
    <t>LQm5M7ZgkzLlf4oNzmJLtccaqA7nmdWQ</t>
  </si>
  <si>
    <t>4E2XMfvaI8AZFlMIaBA8vKoS9X+7dN56</t>
  </si>
  <si>
    <t>89Rr2IB3phn4KQkXZ02jLs7SWzjQIRW3</t>
  </si>
  <si>
    <t>g1gSH8ptw7PtJPfMYJ8JjwOAhTMsdvtE</t>
  </si>
  <si>
    <t>nn7185iuasHt/QbyPjxxUafcTinYBSUD</t>
  </si>
  <si>
    <t>T3T6QNDPaSqrIGA3IgLt6sW1c5QHpwKW</t>
  </si>
  <si>
    <t>Myl4Q3pIao7Cb5aWvXztqLwBSwlNmJyr</t>
  </si>
  <si>
    <t>wBIHXfQtvX7Jzxt8wBqreW7SkDTErPVN</t>
  </si>
  <si>
    <t>YLQb/8YBamYTIGxStGce8vX+U1tTndxy</t>
  </si>
  <si>
    <t>xFKH8Ll76oDM+GDSi97y71SD6AcsOgpj</t>
  </si>
  <si>
    <t>v5hKJ9hUS3zK5SPLVXiCFZHvrk0jYH0K</t>
  </si>
  <si>
    <t>Hvu8rO30alu8b0TwFe4I9zKfGagp9fte</t>
  </si>
  <si>
    <t>9VFEoL4j+5csr5DmQcubQT72muEcMWok</t>
  </si>
  <si>
    <t>uaK1baaY3oxVSOvwfa3p8gZbh549cGhK</t>
  </si>
  <si>
    <t>5sd7iQRfNGBjrkOxrYdFKe+0f0H5cOWi</t>
  </si>
  <si>
    <t>LGkevek5U+SY52VA8eNEaMjzdHhR+5iI</t>
  </si>
  <si>
    <t>VWKLkWSZ2PQnk1E5plPauhyXMXaDWaq5</t>
  </si>
  <si>
    <t>lVWI8zevoJ1s8SI4jxVecOIooKSGcYvp</t>
  </si>
  <si>
    <t>R1LWy6PGa89ZP2F4dNkkSzl+cd1xhcBu</t>
  </si>
  <si>
    <t>DZvEmdwOTSzZriylrJu6HtLnukw78Rp0</t>
  </si>
  <si>
    <t>oRfNpbDAlf7zRJurkaKEG5jOMmA3p/mO</t>
  </si>
  <si>
    <t>1tRO9//YilB4/D0uaVIRUV2jfwmOwIjf</t>
  </si>
  <si>
    <t>g9AL2fIpkNmU5lKag7AI6eGzSRHbnLzL</t>
  </si>
  <si>
    <t>T9vo37N/fJGR12TsEIfgdK+youjXduCK</t>
  </si>
  <si>
    <t>WfnTVbgxg2afWlMECCytd8hv6felrpxR</t>
  </si>
  <si>
    <t>d9bhyAT5hQTjRaqx6c95mNDThATaeAR/</t>
  </si>
  <si>
    <t>vztHCTOsF1lm8VOTIDEqPiOJKUoC0khN</t>
  </si>
  <si>
    <t>++EcocHkwPqKdliVODi+4qk6J/enlLxy</t>
  </si>
  <si>
    <t>yd+CKpW2abb5kYlRybjsLuDNxN3Mu3ts</t>
  </si>
  <si>
    <t>YWGsnniy9ndnmmvB1xTNyNVc41OZX96W</t>
  </si>
  <si>
    <t>h7JU+7n+GnQAMTbzD7+B5zL6jGcmEOAB</t>
  </si>
  <si>
    <t>1ndd8Ccpz7nNp4+0w6nKnBBCnXmaF3Cy</t>
  </si>
  <si>
    <t>4PHwDukTugPeEHT/88WAQA1DX8Y8LMSW</t>
  </si>
  <si>
    <t>29OH20hoxR749Vvkwa6FaeeRSPUFZY9M</t>
  </si>
  <si>
    <t>s/5GL8E3gm7Bj9uPehU6vNPnRPoGftQc</t>
  </si>
  <si>
    <t>YWOVjenrG+aXfT9Qf0AoidiqRLewSglb</t>
  </si>
  <si>
    <t>bkj3BiRpd3W3qcjHQCJrCeXBJ6f70tfT</t>
  </si>
  <si>
    <t>t6YKVzM0pZE8Uo6Otgj/8eOqLXod7sbp</t>
  </si>
  <si>
    <t>Sqm/8rsGiD6l3NivxZKmP5cb0CHJZCBH</t>
  </si>
  <si>
    <t>UEfGbfiiWOFilA9p0YB6qmmf64O6T14S</t>
  </si>
  <si>
    <t>fCIKdQl8jpOQCDcD6PSoxyCcbWGh5kjV</t>
  </si>
  <si>
    <t>ZxoCz64ie5FWfH4KvbP9EgMTPMxDUfMs</t>
  </si>
  <si>
    <t>JTl3OFUWwRO8yxgHIANFys8N+vL3rjuw</t>
  </si>
  <si>
    <t>i68Q6GJvcJiN2nkpQYVyBW6OL8C0Q+dh</t>
  </si>
  <si>
    <t>IUuD03AYRfqNJALn598vUj/jivWlWPIy</t>
  </si>
  <si>
    <t>3ViDIVO0T9Migo0BbjB/L1zLBfqrss5y</t>
  </si>
  <si>
    <t>mGDIX4FISkopxLRpMTluuHnWcKjZYSHj</t>
  </si>
  <si>
    <t>As0wCVjOGaKjGU6Hit3VdilgCxazbkEt</t>
  </si>
  <si>
    <t>Egn1ORtWdNaq/zHH25/4EqHX3vaSBeIE</t>
  </si>
  <si>
    <t>R2aslLdicSbFNensPsZo8dODjBBiJSEm</t>
  </si>
  <si>
    <t>t/x92eqnObhLUSN/QYwxPXbK/ysklsnu</t>
  </si>
  <si>
    <t>Fhfn6cNtDJNTQmJWy8zmF+tHES3Eefmm</t>
  </si>
  <si>
    <t>IOkGt+ODxCjtepKMYtrPLVjBFRqYzgsD</t>
  </si>
  <si>
    <t>4EcUglBbYY7YSw+YQFm9khL1gFs6btzY</t>
  </si>
  <si>
    <t>bCVw1b06EvmPF3FS4z+avD+tz4EZEaoV</t>
  </si>
  <si>
    <t>vqkIZwI8ZCo2SGdo+C4AJQMfQgzTFowg</t>
  </si>
  <si>
    <t>mkM1dKNzDUUVsDTbvr05jZb35DQzCOKf</t>
  </si>
  <si>
    <t>7JmIZ/AMfG09jvTfwU5HuszHbpDCx6dq</t>
  </si>
  <si>
    <t>Tmr242aiVq4bOK8BZVx+EzJA1bjtV5Ss</t>
  </si>
  <si>
    <t>l4LwY+6cUQt4tEPdwP8enQ43JmMX4EBU</t>
  </si>
  <si>
    <t>HuHdT7nvVwaYAeiddj3j6mjYIDPODVno</t>
  </si>
  <si>
    <t>lXIjoYtX6BZB5m1gNzhlnP+xEBsoRKvK</t>
  </si>
  <si>
    <t>WziB1Cx5TAt/F68pOyMAs+rrBjjdK4RA</t>
  </si>
  <si>
    <t>UCNn8Nr4VD6FIK6fPS4MJCuj86UT0Zlz</t>
  </si>
  <si>
    <t>RubI73WBwHXHGldXM075qj9oQA4g0gjx</t>
  </si>
  <si>
    <t>MZVnbzp7Xfp/ji3b72yiFFXUTe9Pt0/W</t>
  </si>
  <si>
    <t>E8kA9dIsJlU6hQ8WhWRRMrOUAuac5anL</t>
  </si>
  <si>
    <t>uQwU8kWLMd4lTjcoGsnouN8e9PThChIq</t>
  </si>
  <si>
    <t>B8G0/xbcEfB0F6KuhajRWs8ZZtaQAJJ8</t>
  </si>
  <si>
    <t>MltuMxBaTXhTCApY3atGCgVYG7zCWnDV</t>
  </si>
  <si>
    <t>CYUKVqqf8ZdBo5b206gJppq2tatie95D</t>
  </si>
  <si>
    <t>W97+DEK6+XRNWNy2cnfLzrrpPwmgRma0</t>
  </si>
  <si>
    <t>tNiV44/jhjfYrwoC7Y3zrlUjUIPzpGdu</t>
  </si>
  <si>
    <t>hm5q8z8aaXvDwfR2wxHTANG1V9nE8RZT</t>
  </si>
  <si>
    <t>IFpa1EmvQj7N855+KOrXRVwfz6Znchoc</t>
  </si>
  <si>
    <t>8mcwoC20IDqF0B7YNzepm2p1eb5p8gxK</t>
  </si>
  <si>
    <t>QydZlbiCxAB5ST5DpIvvxSI2kuQMVewU</t>
  </si>
  <si>
    <t>OG8bPop6dNVXWs9ArHkWs1AW31LyNm5D</t>
  </si>
  <si>
    <t>b8KHntCQCYHDsbLtxO/XHoNXgiAUYFt4</t>
  </si>
  <si>
    <t>U5aLYHXeOSwD6B/hJ6Mze25vABqcH8qs</t>
  </si>
  <si>
    <t>BAgQeVyk03RD7vICvqNfvxqqmKsSowuT</t>
  </si>
  <si>
    <t>hzV4KNumQxUqX8twUB/y7wmYl9IjnGVp</t>
  </si>
  <si>
    <t>8m/FoiFpvisI8SnFlmFvQNRX21lfKWG8</t>
  </si>
  <si>
    <t>/fiY1nMitxsPggrfKvPJYtLvo7PbKug3</t>
  </si>
  <si>
    <t>mwmPHQ60k4apL8wbwy+oJLjnBz+gttrO</t>
  </si>
  <si>
    <t>CYMNkWkcwjlQEiMvfSxazPf03I5q2M6O</t>
  </si>
  <si>
    <t>q1Xpk9t5WXR1qC2D6xnxPTnrK4vwGj6C</t>
  </si>
  <si>
    <t>UZVFzkUf93DvtzECQPj9BvUafDTfEIeg</t>
  </si>
  <si>
    <t>VmfZO63exaOLNqg1MZ7C+bQs7QQB+um5</t>
  </si>
  <si>
    <t>b8CVdqqgIJhyg8Bn9AvExk6lFPDBz81f</t>
  </si>
  <si>
    <t>2YofYcv5lz6RE4RjEGGjFiSH8+Rg6tqP</t>
  </si>
  <si>
    <t>k0qg8dxjPPxuo/dePp5A9H+w6/5ZYtad</t>
  </si>
  <si>
    <t>5aOh/fcSrHbUc8gGiHGyI5/VcNSEd7YE</t>
  </si>
  <si>
    <t>KNzQdNwG0B7VknY5UDPK58XNiOLcIDnr</t>
  </si>
  <si>
    <t>HS+02wU+7UuINkYHx6cANagQD7AJtbj0</t>
  </si>
  <si>
    <t>+7y0DiG78FbVnx2WGPbQjexyGyQk4dPN</t>
  </si>
  <si>
    <t>RHhsPEOVgzLvMYFu75dfSFoOJKpVklu/</t>
  </si>
  <si>
    <t>sAa2jvLUYstuobzKJD89GoQG3GsqZuBP</t>
  </si>
  <si>
    <t>7iiILFUyVTB/CsyYFpON7EexgifcqHMk</t>
  </si>
  <si>
    <t>HZLh81hi/TBa86j/DoSlJydT3ZiOKct3</t>
  </si>
  <si>
    <t>f7TqKbBtaw7lt2lwM6fNsohdyl1PqWzB</t>
  </si>
  <si>
    <t>jsJRjoU50p/iXhafNTHQiCx6xEp/GhCW</t>
  </si>
  <si>
    <t>A0QgnqLrZw8b989cN5fK/vK8/9csiHyP</t>
  </si>
  <si>
    <t>+A8daXq7wY8/4s1go7qV7FjeLXbd/qfx</t>
  </si>
  <si>
    <t>XaOmoItGu4p5kp/mRFZyNeDm5q2+sRsc</t>
  </si>
  <si>
    <t>nqDgr/L3t4msoM/dtbjrAkT9prAOI0Qr</t>
  </si>
  <si>
    <t>VB7KceQ50IOEDOR6fU6Z8qCz2nknESaC</t>
  </si>
  <si>
    <t>Wuor/LMktN4Rb0eBYDJNlwXTBIQng5Cx</t>
  </si>
  <si>
    <t>/XDXCyt8RWG+4QnMbzMQNG1RyI57Sptm</t>
  </si>
  <si>
    <t>h2/cdPC93we9wDJXYVRGFfyqFTKQ3f5r</t>
  </si>
  <si>
    <t>nSf04LbiIkbIYFp1NeHH3pUtv+OOP28B</t>
  </si>
  <si>
    <t>t8WCfWQsL4pgs3F0cuJJj8XWnHFMBZ5X</t>
  </si>
  <si>
    <t>uH3EXDQFONl7FwNkAXq9+s+xDf//4aTT</t>
  </si>
  <si>
    <t>4lFpfcMXr2oL3H1fnOzhap50OMC8qJ2F</t>
  </si>
  <si>
    <t>yeEiRrKW4FN2EnasRc5uY6mQUjQsbRuJ</t>
  </si>
  <si>
    <t>pnEmi4Frc7VeoiLo60J8eLXq6XNg80Zv</t>
  </si>
  <si>
    <t>BqZYYaTvGLgUVnxOik+GXCZmavHuQkIg</t>
  </si>
  <si>
    <t>BjhU/5jYNyUOTFXjFfFR0xJ0seUjiRp3</t>
  </si>
  <si>
    <t>UYEr8w3+SQKp8jtTiYv7+zpa7yrPKrw6</t>
  </si>
  <si>
    <t>5lagRVHCIbNjRi3XNRwdAz4xgFkVuFUr</t>
  </si>
  <si>
    <t>ayXk3UttkM7ULc2JAfuDQHqICPM+zs3C</t>
  </si>
  <si>
    <t>LEuMbvKzvkbiC/eMNiRUIuGtRIjCFhW9</t>
  </si>
  <si>
    <t>+ktWpTwPFTy9W7cWytTwAwqjc+1welGR</t>
  </si>
  <si>
    <t>3gTyx0VwdnPJ0NPqu+ADvsdUeTQz99jA</t>
  </si>
  <si>
    <t>LE+3WHY1rzNnHGXwgguv8ZGFf1NJr+oo</t>
  </si>
  <si>
    <t>qqV8v2+Le8zcnHoVi7sq3eXRFlliwgbQ</t>
  </si>
  <si>
    <t>KBLWORu3gXheaYvolVVfguBNRwSjAOgL</t>
  </si>
  <si>
    <t>FBOz7PtPY9gWWM/oTepLHj+a862khr7c</t>
  </si>
  <si>
    <t>l/4+YW/n60gBcTqxNkybvixUaFQuRyF0</t>
  </si>
  <si>
    <t>Sh/6zMTvhTiXdbnvOxg8njWFaIS0W2/Q</t>
  </si>
  <si>
    <t>Klbrdx4KCoglcqpE0CaR6HvNQL3821F7</t>
  </si>
  <si>
    <t>YJb8I9noBXdCryXHcz7KojyouQIG00XV</t>
  </si>
  <si>
    <t>hQDS9nNawKBwnrbFvjh0yGItulf9hNfm</t>
  </si>
  <si>
    <t>4kqDqIO8A79sZ4+85fbE46rZSVLyydFu</t>
  </si>
  <si>
    <t>RzvXYDPoGeXw+CLdA81CR7FmYDGmy9Fd</t>
  </si>
  <si>
    <t>eFxf+D6XWrfVbQ28x+wT4rQRK1c+BLfH</t>
  </si>
  <si>
    <t>CbD/vIqDKqej2ru6OgQcWKppgqS3GQjV</t>
  </si>
  <si>
    <t>LgkAaObaMoXKaXfaB5gTZr96vgazXf0m</t>
  </si>
  <si>
    <t>UCWtKV3kFwHI8jaCu3JJ6LoED6ISzzUn</t>
  </si>
  <si>
    <t>06lhhSBfYOMdm5ej6nC6gPf3+4HBOTEo</t>
  </si>
  <si>
    <t>FYz6E83CRwZ5fkP6wm9HxxRUvepcUozo</t>
  </si>
  <si>
    <t>L1wcwehcesdDm57rb2oKu8roouEXej2X</t>
  </si>
  <si>
    <t>/CPvLLi7CIwVz8bZ3/ZNHwsTYlL9xySN</t>
  </si>
  <si>
    <t>xsI0cIjQWrzkQG0d3PYayB2w6vfurltI</t>
  </si>
  <si>
    <t>RNXKPzS+yl6ySywbU/NgVDMwzKlr1fz8</t>
  </si>
  <si>
    <t>Q1wllbUvEeSvBzD4LvyKIBHKn2eOzbRV</t>
  </si>
  <si>
    <t>/yEH+yQx6G+reXGTKgFSm7DrMcEI7WZY</t>
  </si>
  <si>
    <t>Hp7EXInIxgu0VSOB2EGhfAVKLcjZrOuF</t>
  </si>
  <si>
    <t>mGylNH+EAKLg5JqZJtExKD7QzAY8u9D5</t>
  </si>
  <si>
    <t>ctPZTcgMDx9a9VCqeSUo8wCW54ZBP13O</t>
  </si>
  <si>
    <t>fwYVAf2OQ5KqNGQdpaZPYZ8QaN4jpT9g</t>
  </si>
  <si>
    <t>7kf/vGL/RIeBpTLNUYj5fjqDRnQfBgNX</t>
  </si>
  <si>
    <t>waGLoKiNp7+9mXDJPV3JGQKtkj+QCvie</t>
  </si>
  <si>
    <t>6ZGzZ/PPMWGaiEv4HmWT4MUQrzNFMp0d</t>
  </si>
  <si>
    <t>UWWalPh23pyENHNYPqK+eKJjHVBCt7PY</t>
  </si>
  <si>
    <t>zrxLoIb7hms9oE5J4ae2MsKhAAD07+Uq</t>
  </si>
  <si>
    <t>c7RkLp9MjMIt1ZcZtWj/cGYqsFIffOVg</t>
  </si>
  <si>
    <t>9v090TpqXnD7fwd94LbwkrT1b9Pe3k19</t>
  </si>
  <si>
    <t>P5uFY0A+f2wdBzIHfgXdeBXtRiUXYcct</t>
  </si>
  <si>
    <t>8xXX1jwrG9Otx+Xo/ijQr5r2TdKXf0iS</t>
  </si>
  <si>
    <t>LDCp+QeuIM+SERRFbxhV5UdLWT+G88Le</t>
  </si>
  <si>
    <t>jixfeHuSb/ggHKQDFHC+ppMgx/SgZFRN</t>
  </si>
  <si>
    <t>/ovg6PFhaSCU6DuVajfP0RT28mqvOI3C</t>
  </si>
  <si>
    <t>BPnytKDP/gKREv8J+lLqKe5H2tII7oCO</t>
  </si>
  <si>
    <t>qBdDXlyNwBjvbM7t2ZthRGtiwOGTt0i+</t>
  </si>
  <si>
    <t>XUzjatkgFLBfatR58syX78T+0mp/qzQz</t>
  </si>
  <si>
    <t>rH0gG2R7Oj4477/eYFXde1Wls/rgxHzU</t>
  </si>
  <si>
    <t>C61F6E6MpGTz6r+pDNnYvWJLQt9tYjnc</t>
  </si>
  <si>
    <t>amfdiaIzWWFNttG1mWRvcuXYKpzO/tN6</t>
  </si>
  <si>
    <t>ObyRfMrFOaWCCdbO2JNtEipJqyfOojfZ</t>
  </si>
  <si>
    <t>l8rZdLO7cx1IlFgdeAM9I4gVLyXW9Z0d</t>
  </si>
  <si>
    <t>40tmnUhVkj0ON15r92HMngYnE9D3zf1n</t>
  </si>
  <si>
    <t>Olj8S5YpvLU/4fTyIlVm/B1tpmHdbPqn</t>
  </si>
  <si>
    <t>0arzqVN8BlvCzEx7jrrUB2h6IxGY1Qzv</t>
  </si>
  <si>
    <t>Lhy+Nvkaf91qaNO11liXjQwDBOitGOMf</t>
  </si>
  <si>
    <t>4uKO4PoAo4AviRchHGBIEUibqFW3gTW6</t>
  </si>
  <si>
    <t>2ZX7t9E56xsYawW6FjWBFgfpti6yjC50</t>
  </si>
  <si>
    <t>+Udo3+f0aCanUC/hNGO7LOsVmccssax+</t>
  </si>
  <si>
    <t>JtAHAhdWdOi3GicnD7BnLicHgwfiMCmw</t>
  </si>
  <si>
    <t>bPqI85m1raqyk7LNlex6BsaY/uTkb157</t>
  </si>
  <si>
    <t>ynuJoHkGidNcs2xL0e2iEN3fSKJCZLDs</t>
  </si>
  <si>
    <t>rnSBsguBkpKQ2DEu/z9BNNfiPwkjxC3o</t>
  </si>
  <si>
    <t>7PmDmrOjgQjeTwwcTLP9/1UUSnUhweW7</t>
  </si>
  <si>
    <t>vHz3AFZFy8GkxBT4AmTj5D2I4EN03Beh</t>
  </si>
  <si>
    <t>yr3MEQObAY3Wx3WeTl3EgLsqafzGmK0A</t>
  </si>
  <si>
    <t>UBPrQ7fBYo7woLRs2ukgmelpd0jyJvY7</t>
  </si>
  <si>
    <t>sDhQLvcDc6iXgLJpqWkTj5gN8B3bUSvx</t>
  </si>
  <si>
    <t>ddBUktOFpLMp43ZVRis6oNqzVMLE4c7w</t>
  </si>
  <si>
    <t>qk6pA8nOnyeVgbKgmxqi3F9rkN1OobeO</t>
  </si>
  <si>
    <t>1ggaBkaFblvS3aEAHbAj9Nrwg+247N3t</t>
  </si>
  <si>
    <t>r1wQrLs6clF77KrcZ3J3p0oj7QwSO2K+</t>
  </si>
  <si>
    <t>c0OatdPBHiDm0Kk4x5Ai89s5AzuVIzXq</t>
  </si>
  <si>
    <t>kN7tSjiZRgGcDrzPSJbp8crrTgu1EFQD</t>
  </si>
  <si>
    <t>0VJehuu1+0Hdc04KHgPzSQB64OUAsLZy</t>
  </si>
  <si>
    <t>ge2FysmRrkuQ6mOo+tvy0kHCvvuI9OC2</t>
  </si>
  <si>
    <t>cNdsRZDrLChc2Psrn1jBz4N6N0gFHO9F</t>
  </si>
  <si>
    <t>J3Q0SQXp5MfjqsKf3FaIZQOihK5TKTmV</t>
  </si>
  <si>
    <t>y7B2iY1Q50pdICb3T3aW5scBUlIGtYyN</t>
  </si>
  <si>
    <t>8Uw3UczSYVnHqLXBWwpQ+Jia/oM0V8vy</t>
  </si>
  <si>
    <t>W+Tv9JhJ+Gxyb/UV2YsAAA9+YpVh28Ga</t>
  </si>
  <si>
    <t>QSf8/EOj5yZ/WxzRYmBKGY+qKvpW/2Ty</t>
  </si>
  <si>
    <t>3D8IaYD5WJh7LKR91D9SYMfW+EQXfFUI</t>
  </si>
  <si>
    <t>YuGlM1idCqzGlnIcXTX0qndYVxKpEngz</t>
  </si>
  <si>
    <t>HwtoVudRa1J73LGbMWR2X1iOEiCphWwF</t>
  </si>
  <si>
    <t>WTToCNP6R0PdT03+p7mwLPXUxJXKP1nP</t>
  </si>
  <si>
    <t>aXSAsO9K6pPukz6vFtmLm/Fjj9DULxe1</t>
  </si>
  <si>
    <t>uFcDkxoLy2d3524uUQwAHhvVKleDoVt/</t>
  </si>
  <si>
    <t>Qs+vgPtYjL5EtWnmoc9TmDGyleHPEkY4</t>
  </si>
  <si>
    <t>1G3G9MXF8uggnfvZraGzSm9OF0kJofSM</t>
  </si>
  <si>
    <t>dATyQaCqF2crd9M8ji1ZlDz4JEllyhCY</t>
  </si>
  <si>
    <t>HM7VaCg7cUzHNiOvkUhkMriIYRDzosfM</t>
  </si>
  <si>
    <t>6O0YiDLtOhVFtBy4S9LQuxQfp3qu2HoH</t>
  </si>
  <si>
    <t>iu/vZVMm6xZiUKJw4fNGmXny1byQNkg9</t>
  </si>
  <si>
    <t>WtVDwy19VGMcmyO4iCZkKEVVbbrHgu0Y</t>
  </si>
  <si>
    <t>s5g3+65VdgnHRUNrA0KGqMzzLzz9o6I9</t>
  </si>
  <si>
    <t>L1z6iBygt02ubHRsOqm4uPHqQw+8hsBQ</t>
  </si>
  <si>
    <t>qjQizwZFET+ILDtn+LMMd6JsId7QBG35</t>
  </si>
  <si>
    <t>MJAlGcLRNo1WuCXwMXLknJN6c4L8uVcH</t>
  </si>
  <si>
    <t>W00GnJbQWYERugrNqeXqizGb7IcI0v7y</t>
  </si>
  <si>
    <t>d/3H8naESTLd46+zgJh5znigXuXI1YXn</t>
  </si>
  <si>
    <t>GkW4sh+DgPyvCYmKSnWKwkF5sGD5ZBnR</t>
  </si>
  <si>
    <t>A+aPIhOg0EjhAJIV5xc65QL/xWZNSH+i</t>
  </si>
  <si>
    <t>ZcDs8WyEJJDJJvsPoxYAp0GuP8dU9x3d</t>
  </si>
  <si>
    <t>w2TfeJUJxBoUfnhXHgdkJFU4+oSasBNH</t>
  </si>
  <si>
    <t>dmYrnEQTsYJ73CyWFhtq95WlI0rmu4M5</t>
  </si>
  <si>
    <t>EVuUon1A69aEpZNw2vsJSDGZZ6QkOeFB</t>
  </si>
  <si>
    <t>b4X0SlucKHS6uGWCeE7Ehk+iDdZb5Nmg</t>
  </si>
  <si>
    <t>aWWnt+VJlhbbxYCVeaCLTHVf8ceDYzrC</t>
  </si>
  <si>
    <t>/fHxNdWT6o9kDI008KBUy+8l7YIjnd10</t>
  </si>
  <si>
    <t>52QDnLNrUJBnL5ztvYveaLk/OEvD/dND</t>
  </si>
  <si>
    <t>gGbyctbce6E89rbPl0yc6EWVf7EF8Sz0</t>
  </si>
  <si>
    <t>ExXwZdkgNys/BXj7K1Zfe+fVJGOY29yo</t>
  </si>
  <si>
    <t>Bijs2XjU0zL4p8wVRDBJjPE4f+41CZ+f</t>
  </si>
  <si>
    <t>EGwUjDXrsNFy1iuIDe/0PWblZ06Qxf0k</t>
  </si>
  <si>
    <t>k/9izRNyQ4OhwtvdY71bHiDgkwk9GrdW</t>
  </si>
  <si>
    <t>X5a7RN14Ypw3FwSZjgk6UJW5MFLwgbuV</t>
  </si>
  <si>
    <t>sHBX3FQa2oOnfJqlIyKHt/n5QZt69qV4</t>
  </si>
  <si>
    <t>oIS2VeDoDNnKtY/4HH0/acRZZ9a55FMX</t>
  </si>
  <si>
    <t>43bzsjM9o1AG6+5oEUImFNO9xs7GTELU</t>
  </si>
  <si>
    <t>FJzum6xATI0UbPJ+9OSRT1hfzohFSaf+</t>
  </si>
  <si>
    <t>dWsx0io5Qz7dskZvM8zvsjDV8e1UqRPc</t>
  </si>
  <si>
    <t>k+jfXpT8/khw82Vb6NXYhWxvtlvxMiCs</t>
  </si>
  <si>
    <t>iTMKuv19a2dSf9XZB6MnfwEn8nzWTiJp</t>
  </si>
  <si>
    <t>A6cxen1IA4YPcJGI+674wpbpcA68RlVe</t>
  </si>
  <si>
    <t>G0VnmfsQCPSqiwFbxRw310RPP9laQNvL</t>
  </si>
  <si>
    <t>EY7fIQULmhF9Uv1/yu7NJXyCpylyFiM5</t>
  </si>
  <si>
    <t>lt6mQXy2tNM1t1zVutY1Q90pb6hI5D7y</t>
  </si>
  <si>
    <t>Ix03IwzPH6r8bz/tinKKGVf2YN6JxKfl</t>
  </si>
  <si>
    <t>aluWVmCUIRs+PBKZd9Vhjry1vkix3kDF</t>
  </si>
  <si>
    <t>/I5rHR4Ua4hxghmPd+n7M1yoMxUpuj/x</t>
  </si>
  <si>
    <t>Ww7x3xbyaKr10XztzowGveF1I2V7HTx3</t>
  </si>
  <si>
    <t>q5lnD3q3MU+Q/E+Ah8j3Gbhr2j3NrHOL</t>
  </si>
  <si>
    <t>cQgbO/FxFLDoG16wWClIj4vvYWAdDLTl</t>
  </si>
  <si>
    <t>BFhFJRAW887igikp6gQ9V08kQVW90W4S</t>
  </si>
  <si>
    <t>fne9KQNW9HFBBxrrtjGicon5IGjoFdND</t>
  </si>
  <si>
    <t>AOplg1TyUhpnBe7VHlHFgQCcdwBP0opa</t>
  </si>
  <si>
    <t>QE2hJ9PpT1Fczp2iOBHY6gNQ9mVjvymU</t>
  </si>
  <si>
    <t>Qme0joI2Ljr9v9hta9LKBl0UBgn53Vws</t>
  </si>
  <si>
    <t>G0hhy2apPeHBVGLYuP/JKt7hVgHUDfNd</t>
  </si>
  <si>
    <t>d9PgG4VnR74HAFY56U6KxCH6tsEEwB/0</t>
  </si>
  <si>
    <t>0UenX4uQ/+0KY+Sn/zhEPL7XSzpDNS1J</t>
  </si>
  <si>
    <t>dh84weqAh4CcG40hojl6MYFUtaCwN2nY</t>
  </si>
  <si>
    <t>K3WTj1psJEA21Cn8qYyMowShNh9NeN4U</t>
  </si>
  <si>
    <t>dGa276mwZHiX90zkGvsuyxqnkAQjKKhT</t>
  </si>
  <si>
    <t>L3mr3mjxXgYYi4WUCUKK2G44qPiLztZ9</t>
  </si>
  <si>
    <t>uUYoi73qSqlWImqei9Q0I1CRx0kbQ/ZZ</t>
  </si>
  <si>
    <t>3IY5BJSW+3ajyggFMTgd4Uvp9VwUGG3R</t>
  </si>
  <si>
    <t>GFWNhzEofzK05suNYHXnyNgoAnRFW1+0</t>
  </si>
  <si>
    <t>RTFnHDL3ccthJZW+m1rEMsM8qMZ3ch9J</t>
  </si>
  <si>
    <t>8kvoktp+kWCSWIxQRssjvr2DbGLOKdk6</t>
  </si>
  <si>
    <t>KXq6tw4Z+iKbtGI+T4Vdw7itdWriuCCt</t>
  </si>
  <si>
    <t>tAsp7EqIOUobVw2G1tgE7AxxaSD8iowf</t>
  </si>
  <si>
    <t>nS6yPeA/NZx0x5yPk1oe7PnouyBDuis5</t>
  </si>
  <si>
    <t>GPKE8spK0SRXkpT3tTtHDYlBWGy7e4/H</t>
  </si>
  <si>
    <t>172XPsUcX4dDpQ2KVRtCPnopjwUnPHsM</t>
  </si>
  <si>
    <t>fAODBTgKLWib+bwKiS7GE5y9bA8wlkDy</t>
  </si>
  <si>
    <t>tXGcP4j6ltpks/LSZA3DcuarTKrUXZ04</t>
  </si>
  <si>
    <t>RI7jfSUxyxtBnYwDI/eR4k9XtTW43QbL</t>
  </si>
  <si>
    <t>6ydNiHbkXzyfStf9BsJ6Jyax2uUsxkUs</t>
  </si>
  <si>
    <t>16hLfv5nc9SdXRarFU0uNmH2bsf6YgwE</t>
  </si>
  <si>
    <t>VSztwPsQFDLXu2P+nPvah2oFztlVkM+8</t>
  </si>
  <si>
    <t>TKt4Uw0KMuihELYzH0t5iO4C0L8Bo2oG</t>
  </si>
  <si>
    <t>93eNfvo3can3KR1CgSBZSUT+yK4BYpL4</t>
  </si>
  <si>
    <t>GK+XG9i+DvfSwQfyla0s8ENMJqATBOqh</t>
  </si>
  <si>
    <t>WVQeaeLpEpJDBGe8DpHGTvBGGwC+S3vz</t>
  </si>
  <si>
    <t>Fb88PkeoGz9LKbvNTtkvrFuQEYWhKGDO</t>
  </si>
  <si>
    <t>p8/11X9rZ5bJifaz6Cv60NEjIhgoKTeI</t>
  </si>
  <si>
    <t>CFwKcq9kUL1cypR6zr8YClbfedJEnAJh</t>
  </si>
  <si>
    <t>n0J7P+vdbwHhdpHBVu1ESRzLeJpRTtec</t>
  </si>
  <si>
    <t>uw8VuCfxwMoQ0cVFjezSGpuOIBEwTv0H</t>
  </si>
  <si>
    <t>HL48f8cXBhroWcbOO0D2G5T3yYN+FhRl</t>
  </si>
  <si>
    <t>4WMlVKLxvMSFWFweQC861R8K/IjChILd</t>
  </si>
  <si>
    <t>6f4x09+xeF7Qb5D5swiNi7YT9iy8v89w</t>
  </si>
  <si>
    <t>h1KMWe+hY2L8ynurATPH3R84FQRoGXaA</t>
  </si>
  <si>
    <t>Sm8BtC3HiuEF5BuyUdZmGfQWfKGDnt/i</t>
  </si>
  <si>
    <t>rUa0lJslsxAjksEdHXsSCbAd5ZADZHFP</t>
  </si>
  <si>
    <t>c2YWpI/5OcbDyrmGw95jfrNllwVTMO2p</t>
  </si>
  <si>
    <t>WnQRlOqH9P/pqyiHoEZLbQ8BgzrXGKoa</t>
  </si>
  <si>
    <t>zKVc/wNQTG0THyWx4CXPDy3SEkV42Zlx</t>
  </si>
  <si>
    <t>JbGlcUw/Qrgj28/4Jl/Dn6aejLna3UT5</t>
  </si>
  <si>
    <t>Ig1Ize3vjGYW93bXj19C2LuksMBtT8l8</t>
  </si>
  <si>
    <t>XuT2WQWx+wsqxyUMp/qGJeVrs1RbGnyy</t>
  </si>
  <si>
    <t>zXRCNmgpALVyWunKerhJzC4rUzGkl9mn</t>
  </si>
  <si>
    <t>hxMQzRk8zEMXh7gFxhYIx0yfGC803wIr</t>
  </si>
  <si>
    <t>SiJwkRRtx9XN7xQH+uMZKnooYONCVOBw</t>
  </si>
  <si>
    <t>yWQ5F4VuFQSW32comY5VAYpK7UCcC/Hp</t>
  </si>
  <si>
    <t>5pcgGu1ALLM7HTPMzUzUE8pM+y+MS+Px</t>
  </si>
  <si>
    <t>kp7SqiArjzh4McTj9eDK135pmRl80Aey</t>
  </si>
  <si>
    <t>LGvgqzhIHEsgLujf29qYmec4Zx60QWgN</t>
  </si>
  <si>
    <t>xKMjg718J513tLBAeMSnyXkSGHsmJEcP</t>
  </si>
  <si>
    <t>jPRhtM5diCWp5QBwHxnSg9eszww7jCTL</t>
  </si>
  <si>
    <t>fTNpx2DSQe8idIvzI5fHE0kxflaHBRl8</t>
  </si>
  <si>
    <t>O4/PWSzP0/QFtaCKajvplhNkW0728AC7</t>
  </si>
  <si>
    <t>vyHP2D/nqql0Zjb9rTdYGz6E9FjdEhPz</t>
  </si>
  <si>
    <t>vFZxtZmXzISUE9fPtiZ+fkohlQMy9L9v</t>
  </si>
  <si>
    <t>Td8Q+IhkF+ctT606tT889wt/xHxMVyBM</t>
  </si>
  <si>
    <t>3S9plb90UGBb7pZaod7VJ+4rwNmBsxM3</t>
  </si>
  <si>
    <t>Z6YSsVHcxg3F7lGavGmN+bcJj4jHdPZa</t>
  </si>
  <si>
    <t>0tmqKVWt+bom+sscana+m9W1QK+lvGD8</t>
  </si>
  <si>
    <t>E38hNTP91ay5hPy6QXmXTtjOWJKZaQNO</t>
  </si>
  <si>
    <t>2Lt2Z70kxD9yB0B32h6nCyNROqAwLZW5</t>
  </si>
  <si>
    <t>I0z4fvgi3d9dFm/h4Grj0FGFQGJgB/E9</t>
  </si>
  <si>
    <t>nKqiIvcdWqxdEA4I0DNm4jNA1Jrba4cU</t>
  </si>
  <si>
    <t>oAo3TygrithwY/bRxXEX0oarfAIa/KTY</t>
  </si>
  <si>
    <t>a/wUWRsD/DGESQDYPiR57ULpTH5r0/rX</t>
  </si>
  <si>
    <t>M9ApVx0wK/5x2uoafY01znpTR4XU3npU</t>
  </si>
  <si>
    <t>pVo1+vsVGfE6ZzVbsUYkSezQhyZj0Tgj</t>
  </si>
  <si>
    <t>KfR72pj4oiVi6oGlWAMJdLp/PRr2/5Bq</t>
  </si>
  <si>
    <t>1Sg/MegGvZvYQcpAYVNu9Tu2DNOA6Vpq</t>
  </si>
  <si>
    <t>WWORYBRHEFfvKLUbhwphXyKLGdYfiuGJ</t>
  </si>
  <si>
    <t>/Fm+3Jh5KyJuJV1rOfWj3TL/NkpeDGNt</t>
  </si>
  <si>
    <t>awqBoid1gsLyp6IBVh8tTWwJ3GzoMBHd</t>
  </si>
  <si>
    <t>GKaOiaTWxVTGraZjob/JQnhbhXdcd7gy</t>
  </si>
  <si>
    <t>cXEn466i5kezGf4sT+jJvgVPGD1Rrjo2</t>
  </si>
  <si>
    <t>qDe1o4ghdk46kku+vrYd0lrq00p1iofl</t>
  </si>
  <si>
    <t>CDim/bPpuciPZHvRLoftPaxvZtIycwhN</t>
  </si>
  <si>
    <t>d7mfVLBP00pR+h9uUGaBCkoM1/OM68O/</t>
  </si>
  <si>
    <t>AZ2rRFoYtYOqrXFNfH0IDHFOsmenaMtb</t>
  </si>
  <si>
    <t>3XF0ttitw95agC92cLZcjwDqOf3WOWp7</t>
  </si>
  <si>
    <t>kGmLGKMe9bCuhp4jmJBfZWH4hy+GrWOb</t>
  </si>
  <si>
    <t>KajUUk7K3P4vpj2rDUhJ4EqvIS0IVt0f</t>
  </si>
  <si>
    <t>FVtW2k4x0j99paUVScstx+M/gWHs7sXM</t>
  </si>
  <si>
    <t>bVfo5QDjBPl9Nfsqf/G0NSIk+I/ezu20</t>
  </si>
  <si>
    <t>TXZRqMd+lS7zTorChWm3oGHK3nKi55AH</t>
  </si>
  <si>
    <t>N84YwTWCgZ5qjaK1WlAzWa184LIOScvm</t>
  </si>
  <si>
    <t>/wCzvVUL2kWpahsoi24Oy4+AH4EA4h4S</t>
  </si>
  <si>
    <t>KDUd72TnH9W/L6YyQUUSqMqdFS59ydjD</t>
  </si>
  <si>
    <t>0hyG2EPe9f1TFDN+c+1Y97kIjNljDDHN</t>
  </si>
  <si>
    <t>tQ6ox+RzoJ3q9mMWP0ZLeRbjDJwilsgQ</t>
  </si>
  <si>
    <t>8AuEnaQNCZfJAjLN9fcC+y8Pf5shD9lI</t>
  </si>
  <si>
    <t>RZiNOhw0wbkpDSRKUiqrtlNr2mHg0Jf7</t>
  </si>
  <si>
    <t>UN2+L0HmXdrQWjHNz627O7D+v+iw3R+T</t>
  </si>
  <si>
    <t>O5oOHoKZjqBAAv0ZOGTEMibaRVwJCtUS</t>
  </si>
  <si>
    <t>cwZj8QXFiccMD9/u41H0+35v1cJQqGcA</t>
  </si>
  <si>
    <t>NJa4XWl2VGrBxZjRH/js+5KJXULGmmZR</t>
  </si>
  <si>
    <t>mOo+hiPvTADJFn9VE1fTRhvvmAV7Xw5u</t>
  </si>
  <si>
    <t>DJtgMpDpCGUA2Uf/fd0jvEV2wQaHnhFS</t>
  </si>
  <si>
    <t>BnI7mfGVG4R+KPkvuPD9W7jKhYWIcW7a</t>
  </si>
  <si>
    <t>dxBQHrZfAsBotYS/XAHKeuex3Qc+Whg/</t>
  </si>
  <si>
    <t>qUus0dG7+mQlQ/OQCLatUL3SepVOzkhF</t>
  </si>
  <si>
    <t>4WPnW1UgSBG/MCvWQzp4bsHRvcYmZRkn</t>
  </si>
  <si>
    <t>f1umJXy/oCt1XQzj7PNlSiC/b6WJmUCo</t>
  </si>
  <si>
    <t>qpBiJ78LdoSBwvM1ctEtTrglhHYi4y+I</t>
  </si>
  <si>
    <t>Op8bw0jjbRBpZQ4oQ8ocQusmKg2EL5gO</t>
  </si>
  <si>
    <t>MC5+kWQXtuQanFxqXAvYjtolQqWPYeix</t>
  </si>
  <si>
    <t>OD+saEsrggEkqzF+ZEYyIKrQyA0JeP5d</t>
  </si>
  <si>
    <t>sSFxDk0KEBOQn3yQ0MKNG2mitrrtCDLw</t>
  </si>
  <si>
    <t>tsLeoBJl5j8+nqnWNPSBviSvP0WfUU1C</t>
  </si>
  <si>
    <t>s6U39tmgqfkXk2K8D1YwqsBwGqHWZx63</t>
  </si>
  <si>
    <t>1TE2Ys+VOEKA+kGvJXqmUMxhl6arZc7T</t>
  </si>
  <si>
    <t>VnlgkmBau9UpLh/Jk/InsEdylNhJ1lZr</t>
  </si>
  <si>
    <t>ewXWuWyHjxClqFJlyOqg9shVEZxTJ4b3</t>
  </si>
  <si>
    <t>Yf8npBhggLE8WCi/wN+uOJYm8ToYl+R1</t>
  </si>
  <si>
    <t>LrOSjOU8GT2+PTCxjXXSD5QruTy7Wvxx</t>
  </si>
  <si>
    <t>W0D86duzgKl/TO8RdBF3dZD39VupBQxA</t>
  </si>
  <si>
    <t>kjwhHqZorCPWF1AG4hP1f1MiaIokDeon</t>
  </si>
  <si>
    <t>HXfZedpNAWuPhgn02A6be95dByEFtrd4</t>
  </si>
  <si>
    <t>q0wy0VqEJq48Np6FgwuTjzjS7Yoo+6h0</t>
  </si>
  <si>
    <t>xiV2FJyuWpA3rKOnEoPU+eMpZuTgWa1m</t>
  </si>
  <si>
    <t>wfU6ygbizQyK2Bt2VyqzXNv6eD7FxPFc</t>
  </si>
  <si>
    <t>zGcE1PqtzMqLe1dJ61W0UvdnVGYEOtiW</t>
  </si>
  <si>
    <t>o700XnaKl1Y86OQS4OC2yWYTYFtJULom</t>
  </si>
  <si>
    <t>dhznqto7zm5KycN1OKj0DKJMJ1hFZS+1</t>
  </si>
  <si>
    <t>0GpYFPKJULSMzavKUaE1pzOqKgJ5zUS2</t>
  </si>
  <si>
    <t>YwiJ5aj2JAMtsHEnIBKBTc3ZgFq6NIvl</t>
  </si>
  <si>
    <t>cheaZDsQZqyqgwSIW+i99GT3Alp98bx1</t>
  </si>
  <si>
    <t>5zquTQ6sq2M/D2mZLi2bqa+A6HGREyKp</t>
  </si>
  <si>
    <t>/ycgVa77jotMjVZJ3nG+vASFE5IFr8TA</t>
  </si>
  <si>
    <t>UnkrgOKFjDDXEGgGKip6JdrgcwRmkEDU</t>
  </si>
  <si>
    <t>6BkmleG3jmdraY/gFvBnbDIqSyKzDY34</t>
  </si>
  <si>
    <t>PSTaAH60a5x+3jCRFbRqgeySBO7zJfpk</t>
  </si>
  <si>
    <t>Hxh9uI4Npm1herOgeCQfrRmG+JTTwT0J</t>
  </si>
  <si>
    <t>F9w4xRPIDwA//ZMsli86MD3Hkpdc3rRt</t>
  </si>
  <si>
    <t>PIaSCAvAbsbVmuFnd+lBxVbZnqijFvSZ</t>
  </si>
  <si>
    <t>nuUd4KJoF6++dFSq8z44xqtps7fMsPhz</t>
  </si>
  <si>
    <t>w2fpRGKQRwXQBJwcWebrcHoMhsBKYpy1</t>
  </si>
  <si>
    <t>MMgtB2ISknNhR7T/zCS/+rhIYMmF4R7h</t>
  </si>
  <si>
    <t>K6pXO2WEwqMQNbv6zF9JViLcJUXL1I8H</t>
  </si>
  <si>
    <t>xf/KQrEIbq+p40xWhXMgATkr2AJW2kv5</t>
  </si>
  <si>
    <t>WsX8ZBY/9bo4C+yvwRUyGL7RmObn8n97</t>
  </si>
  <si>
    <t>Wxc0VfAdN2Hcz6NM3TeiSmSEsDniv3nY</t>
  </si>
  <si>
    <t>87e4t6/o4C9/5rpT16rgYPjSANKR6atp</t>
  </si>
  <si>
    <t>lcJTq+xH8Ejhj4I6SRQU29JFqaHinrtb</t>
  </si>
  <si>
    <t>bbzMmaIFoKZLpzg8iSX3s9DPPUZeTcHT</t>
  </si>
  <si>
    <t>ipAUOroE8Nx/ggx26L1LMUqvoFtdwk3l</t>
  </si>
  <si>
    <t>cIOrzqLJCzJ/ihFzk57QgrkJ6VW1U6RL</t>
  </si>
  <si>
    <t>AFk4I02FpVDlxXPHZFHrBg4e6MmmxV63</t>
  </si>
  <si>
    <t>i04DCi6aC/dB8/woWUC24FQcmUpcVjIH</t>
  </si>
  <si>
    <t>OmEHeEsoPfZg1UkxGvh8fTsvZ8t26vJi</t>
  </si>
  <si>
    <t>8Jw2NKq0q9N0QssanoLxzjLuQ2UAA3Ey</t>
  </si>
  <si>
    <t>duR7W51JHwV2sZRpgsUq3c02UXRH5fUX</t>
  </si>
  <si>
    <t>K+YbiqLmWGfFOYEL43a2Ozsr6WzFu2Sy</t>
  </si>
  <si>
    <t>xWng0p2gXLpcclL3pTossdpHxiIO2JSZ</t>
  </si>
  <si>
    <t>2AuaTe65Hwf6GiVf+x4wylBSJXj7G6MG</t>
  </si>
  <si>
    <t>qpUP+yOobSIFCtUoP5XXNy2u7REgkHVp</t>
  </si>
  <si>
    <t>OWNptcurZtN7kH/yljiRf5fZeWVvCgMq</t>
  </si>
  <si>
    <t>IllFKh6ZHuoEVgX3/pRuc2CTrztVu9tV</t>
  </si>
  <si>
    <t>SG5qAROfoHAHJXaTHb1YJW7nB++aYAz5</t>
  </si>
  <si>
    <t>H5RFyMfQDYj9I7NNB3LbeeaZKlpu2e9t</t>
  </si>
  <si>
    <t>BGefbgP+5T8oQTxopIL/7ThTNRK/ggds</t>
  </si>
  <si>
    <t>KRo75ffLiVUSPTHr6b/maVMcEyHXNjeE</t>
  </si>
  <si>
    <t>6YkLF6J7C+oANkDmVwL9ErgKWJqCJa/2</t>
  </si>
  <si>
    <t>XLcHtD6z0UUxZAXLpKUvqSQTJIzDY8aL</t>
  </si>
  <si>
    <t>7xB9UW8308c5mUDuuZr2e7hwkj+HAhXU</t>
  </si>
  <si>
    <t>X0qljg1Z+JnhX2OZAs4aHFO1kw1+TCoY</t>
  </si>
  <si>
    <t>TXAsvRIB7fBKmTCa90BuKbfLOC4QBx8r</t>
  </si>
  <si>
    <t>pWGd69yShGMfOBIx1BNUI5H4vhhxZl8q</t>
  </si>
  <si>
    <t>/djcDj9S8Oh8x0+QIasepLYJUZYx8vhN</t>
  </si>
  <si>
    <t>hPpR3Qooswh1j2Ukny7eK19/jzGaCohl</t>
  </si>
  <si>
    <t>ZJ5ExwxGvI8Rf01RUdMl14u/kHLK1A0r</t>
  </si>
  <si>
    <t>oHdjXAaW42fW2HddVhYNK49zDhOMosuK</t>
  </si>
  <si>
    <t>HLH7YPZJYAkuqIo4K7/DrhA6Pc5n7Ksn</t>
  </si>
  <si>
    <t>D6Md+Zh78E3kbXdqkb5B8SCTHcZ+qliT</t>
  </si>
  <si>
    <t>fstlFHuxE9csu56wQ9lhDQ0DoSlGJIJo</t>
  </si>
  <si>
    <t>FD7Hk134vTByUolyNe4zbtNC1jepMp3b</t>
  </si>
  <si>
    <t>3eaMS6FEPr94m81UHuWoKN0/NaN+z7g+</t>
  </si>
  <si>
    <t>Yn/z+0j6RDhQRUlJKzIVN64zH8KDgSIp</t>
  </si>
  <si>
    <t>bv36t/a3U82G+cQPBZ9HfRVLxAi/7TDu</t>
  </si>
  <si>
    <t>AE6yrd+sqY7XQU5BaAbSSp1YLmZcbF0O</t>
  </si>
  <si>
    <t>UNcDXPAwHZZhXNa5WOP573j0cdCMEZ0p</t>
  </si>
  <si>
    <t>bumbvCzP44GIWHv85mLxtVMQ9JlXhAVL</t>
  </si>
  <si>
    <t>UdVLYwD2Qmzad5XQsNCsugsviNpCOUma</t>
  </si>
  <si>
    <t>bRZBZHrkN45Z9h63pjEhFiszHOt5N5SO</t>
  </si>
  <si>
    <t>6ECzYDFAIZ64qDUK92roHukrCIL791zq</t>
  </si>
  <si>
    <t>2dUrj5vQKZ09s8sO7dJujGRoAYm92EZL</t>
  </si>
  <si>
    <t>OrUP+n4dwLAtbTjxRcQt9utRoZ7Cd8X6</t>
  </si>
  <si>
    <t>EawupvvXbMmg0EwyHDsu9ZYNqmjbTuuH</t>
  </si>
  <si>
    <t>6yPZ28U+VUWO2KJGaryPtCGJJM/c2BKQ</t>
  </si>
  <si>
    <t>NteuCzLh7OpUanHvI8VfTVyss5SMUJvo</t>
  </si>
  <si>
    <t>r0m6lOAi1FeTLpLHJNX3LnLy0GgAtdqc</t>
  </si>
  <si>
    <t>ikRlJiVPm45hWi913pGyneSgsi8qk9F7</t>
  </si>
  <si>
    <t>t27N/fyRCeLXt/A5YnsRXPpIXwxgSRnv</t>
  </si>
  <si>
    <t>h79PsSJ3Qik0/zcVWcE6Kex6vm8QplAr</t>
  </si>
  <si>
    <t>XQuTyYmovpvMIlaDdQwVjjgtzN5LkrUF</t>
  </si>
  <si>
    <t>noxLaSD3Na3cjMldFlhaeqL5JPBkFEH/</t>
  </si>
  <si>
    <t>//uTlvv5NcEwn8D/Wmb4X7XKzH6YsDyM</t>
  </si>
  <si>
    <t>NuEuvbR5yK44rUGcoopEbId/ejosiWi6</t>
  </si>
  <si>
    <t>n2u8fyKLyP/y5J6i/vYj1/Nsrm40MjUV</t>
  </si>
  <si>
    <t>C9OR5FN0iAkmHmFE4KjWb2dy74IZP8Gf</t>
  </si>
  <si>
    <t>kZvPru7y0up7M1TRnK/OQGDKg4tyjw6O</t>
  </si>
  <si>
    <t>mY+TxXV2HSi3gIhFUrNPjmOK0nNyN2YX</t>
  </si>
  <si>
    <t>f3aKjRfD6rFO06WyHBZpe24IKxjfguJY</t>
  </si>
  <si>
    <t>BOMAl25uVAD2c9j/2ufWtXXlI493n11S</t>
  </si>
  <si>
    <t>0Z0ivIv+2ewn9CNP40/d4JsN3CeR4KB7</t>
  </si>
  <si>
    <t>y5YP7Y2fI/Ut12vlco0DLWn4vxAZooxe</t>
  </si>
  <si>
    <t>JRCIlVKanGo7twpokGus8lcLyOfiW2po</t>
  </si>
  <si>
    <t>43nYLe94UJO/73/EIbyihfa8WOfuk/xJ</t>
  </si>
  <si>
    <t>ausOWNaSOodM7Qn1/Cs9eTfbLIJ9iJN9</t>
  </si>
  <si>
    <t>9edF0TdOaUISuFvr75M8YuART+NCVaZx</t>
  </si>
  <si>
    <t>4hMgfVJV1dB+0T9mnJW8ztHqQUO/F4K6</t>
  </si>
  <si>
    <t>zeRooyFjo4l3jC5KBao7sl+PzZW+5Yv8</t>
  </si>
  <si>
    <t>UM5KpnK/6KGm1jFggapi1+5QaIMGZOqR</t>
  </si>
  <si>
    <t>X6gM9MYWLMsqDC3+TQCvme7K8fGroWBs</t>
  </si>
  <si>
    <t>eJTaEuYZ3dkPkcx5ohL84SJ71TGb8GB2</t>
  </si>
  <si>
    <t>gE3y/wA9fmXaQ4VIlzxpiVoFGwJFw8CF</t>
  </si>
  <si>
    <t>nrysRGWqfS+p4KjmxDTuuYKBtPsc4wSv</t>
  </si>
  <si>
    <t>7j7u3UOLwYi27TqJAIJS1SnIoqElwzJa</t>
  </si>
  <si>
    <t>Kq453DIyTQ4dO8WgFMxxnTwXVd/KiJ0W</t>
  </si>
  <si>
    <t>M1hVMYG3jBaU3p98rMhnvD8Bjf+wMXPF</t>
  </si>
  <si>
    <t>M0kwAPwU2mfF8odF6CNc0hQFI0GxPw38</t>
  </si>
  <si>
    <t>qUo16gFYDCyGJ2gw9Wlk9riGgx3YJuO9</t>
  </si>
  <si>
    <t>sS0ovYz4nkaKk4KfoOUNo69SnJqqBNPQ</t>
  </si>
  <si>
    <t>f1tTg3RV8iEIiqnQoq+dRKAMqOQcYIKz</t>
  </si>
  <si>
    <t>RG3Nc8UWbna80hvThsOH5gpuZob0mErn</t>
  </si>
  <si>
    <t>s8YoiM4OYx+x0gk21w5s50CRe3trLAPV</t>
  </si>
  <si>
    <t>e/unso87FO82HJV+QjuQrFak/1z1h5IQ</t>
  </si>
  <si>
    <t>LWxypsVF8ogyfCGbfSqfhAulRZGoYyqo</t>
  </si>
  <si>
    <t>gtTLW4KVOKizIRE+k6gFxep6ZwG1V2AX</t>
  </si>
  <si>
    <t>MOqJny/2F+HxJJLDCrrHHZkTrks3pjYE</t>
  </si>
  <si>
    <t>P6q4uhy0oHSEbGyM9MNbEFzNozfbD80y</t>
  </si>
  <si>
    <t>bIO/psltPKtjgqoohil2H3ltNZsGkn/k</t>
  </si>
  <si>
    <t>jP7ssNh/sHrWgh8sZHH3xHSOjeqqQpFB</t>
  </si>
  <si>
    <t>jreJtdn9AuOg8XFiySRxt5UKZS6FxxkP</t>
  </si>
  <si>
    <t>itONL+izGwjyxLgnAfYb8sQbk/wmkBz4</t>
  </si>
  <si>
    <t>YCczeOz8gu/CMF2Ti2QMgmmsgc3zXkCB</t>
  </si>
  <si>
    <t>4zZEfvZjx8J4I7GDjYEDX0YXclqFk/T0</t>
  </si>
  <si>
    <t>lhvGKi45rM3QeNWVNzeJoTBlYvQr3tk9</t>
  </si>
  <si>
    <t>GfA3pvaz3NVltI0q4ehtJigMAu6bJbDD</t>
  </si>
  <si>
    <t>JjmZeOes8kjDJ5Tw/WSxgNPizPptcMBt</t>
  </si>
  <si>
    <t>JsHjJIr0/scL8zznJQUq1Fo8Et0/upGt</t>
  </si>
  <si>
    <t>4zJ+iwh00JbSvF1pW5VBzsROu8o45BNT</t>
  </si>
  <si>
    <t>AAX23zg+nfk9sNqSuOyoZVxnlwCQ2rv+</t>
  </si>
  <si>
    <t>/EYeFc2y/e1zWvX4SoYHthujO0N3R/Xh</t>
  </si>
  <si>
    <t>wVovgKGT5UHyf/aj+eLfZxdDDXKbE4N9</t>
  </si>
  <si>
    <t>Ts4fOjEadx4Agxjveeyg6Abtm8hpJmw6</t>
  </si>
  <si>
    <t>X2F9YxgPyqpuyQIs34pTD0LkXE/8bZLw</t>
  </si>
  <si>
    <t>/OEcpSTC7OcP6yEAPCdPIgjbySynRCU0</t>
  </si>
  <si>
    <t>FU0rnWZpvJw4euPeVcBBXLZo3sWrUaWO</t>
  </si>
  <si>
    <t>83Fwz7QyE6yUJ9pTIa82cus/BTchMS58</t>
  </si>
  <si>
    <t>sMkuVVSesP8oVoTncOKi/hfPGhjgPEv3</t>
  </si>
  <si>
    <t>PtFpQpOJrysT6XbRBidFmC7IXzE1i2sd</t>
  </si>
  <si>
    <t>5dEwAm6WCYNe6XTMlmBOuS8jqg3Kdg/N</t>
  </si>
  <si>
    <t>cjN88airBo7Nu4fWd2OxL/vtjpWBoxJK</t>
  </si>
  <si>
    <t>ntKL/u5ujXsRyPYC/I+n6fSKMmk+dZ8Z</t>
  </si>
  <si>
    <t>xSeghE/7eiKW/2204V51owdAh6Pm6wqK</t>
  </si>
  <si>
    <t>LOf+72WpeH1XPOUp9MdOoKTNrsRkBAW0</t>
  </si>
  <si>
    <t>SSgV8Kq5tcnDAiOm2LQb1sfP7qFpu2Ig</t>
  </si>
  <si>
    <t>2/3shglvfftnUPOc7Nu1wYDR5KMTM3sn</t>
  </si>
  <si>
    <t>8pwNne9G4Vndl0m8C595YS+n77zYep7y</t>
  </si>
  <si>
    <t>8+3BoXqQtsHQzP6RwTg6k9EfIxzz+ND9</t>
  </si>
  <si>
    <t>Q5pMzlEmqVwjsm52/8u7U9ySEdhQkkCB</t>
  </si>
  <si>
    <t>WvQ4YuxjF5gw3cFZEQwqIHICo9ek05ef</t>
  </si>
  <si>
    <t>nJlPhbwnZBW22Lfi8/NFXW7GvTl12WuJ</t>
  </si>
  <si>
    <t>MnfvL3L/JpO0fX/+ThMnBbtMmgJNWWo2</t>
  </si>
  <si>
    <t>JIgEb9/FCTGiglzpntOecEAgw9Ms+JYi</t>
  </si>
  <si>
    <t>4kIfw4CSEIAeg64UOPgT5gC6/E7dcmv1</t>
  </si>
  <si>
    <t>r8GKvWoZ0ewmFsR+geRRX8Sv8Bt4H6nL</t>
  </si>
  <si>
    <t>qDkTnLgPZkW9owJYd3fD6Jj/we9T1CUz</t>
  </si>
  <si>
    <t>75YiRZjwp4bclfGouVCbkKlWYWfW6c2O</t>
  </si>
  <si>
    <t>D7Nqkann2ep6nxm/9hyXhmjEw7woOfAw</t>
  </si>
  <si>
    <t>HCeqt/kbR/l17u0EFbPh1NfoSiFpq+1E</t>
  </si>
  <si>
    <t>svRJp81VeqDkeHDVmWI8ZgUd7636wYeo</t>
  </si>
  <si>
    <t>y5sP+7PnIWmD1WSQAs2lDky+t2g2qQJ8</t>
  </si>
  <si>
    <t>V34zo+z4BcqOnwVo8w54N2ZYBIPcrQDU</t>
  </si>
  <si>
    <t>HylOMgi2qrHMxUyTPN81gU9dd5R+yB/W</t>
  </si>
  <si>
    <t>k7cRa3ui7BU3D2WXII6lp8sGkVf2rrm2</t>
  </si>
  <si>
    <t>kmz8p/ZQWONzn0GEJHctfBZf2p2F2ZaF</t>
  </si>
  <si>
    <t>m6TeZ/qbZzEV151XP6CnBStsT1H2vXik</t>
  </si>
  <si>
    <t>cifA6Dfpl7ANvZ8/LUCRiJ+aNWR6Q7KE</t>
  </si>
  <si>
    <t>rAOHMwkOse0n5pljGSkF5j6duQKzjBXb</t>
  </si>
  <si>
    <t>Tckj/fUe1Slcz04AbYtSgVDxgqgVM9BL</t>
  </si>
  <si>
    <t>FeI54o607cI5QyEoJyROqI/P/BdOoMQn</t>
  </si>
  <si>
    <t>culoGISkOBeLPlvrgG1V3O9nf9l/SiWm</t>
  </si>
  <si>
    <t>9d5YYPI1YjaXQ9uHtobzAVwXOsK/8E6i</t>
  </si>
  <si>
    <t>XqBL5cNeBD7BNxG3I5KlE3xLVxt7DncV</t>
  </si>
  <si>
    <t>uulO0HYkrRGaN7l6Z+pMT9DRD6Xxa8Cd</t>
  </si>
  <si>
    <t>P0P8XgMQ4QjQrvzuPM5MMEKKmgOSdNLN</t>
  </si>
  <si>
    <t>8WipNmpe27fUiCWjdtavlMZCxKVxyNHC</t>
  </si>
  <si>
    <t>UUcGZSvvQVuDT5akV+wRpYtQawW2cGa1</t>
  </si>
  <si>
    <t>1MsoFjzZvECqsu4OhxZMRG9QcXa9YDQ9</t>
  </si>
  <si>
    <t>tAkUuM3wP7xkVBs7bKe4tNjAm0rrUjxl</t>
  </si>
  <si>
    <t>cGpOPR+aO39kduvOz763nCkM/QddfTpC</t>
  </si>
  <si>
    <t>noyE9P3W1HM9cm0q33hYipMD1iPm3fxt</t>
  </si>
  <si>
    <t>LDtQqB1FRR2zoz5RA7IMArNd7umrWtZP</t>
  </si>
  <si>
    <t>xcX+m1it6LiVyCvakBDxhteLoebARoNf</t>
  </si>
  <si>
    <t>Qnr5HBFwtyhhIpB40ccMLM4wK2M/fHUL</t>
  </si>
  <si>
    <t>n9umA/c0y4Jjs3HnPLIzYz4E7h+JKZyi</t>
  </si>
  <si>
    <t>Q1rkSpJZvs4OOcfX6mkut2N6wz1dp9VZ</t>
  </si>
  <si>
    <t>4WH9/t0S1M+28X8TsmBtdtEszUBy6ynR</t>
  </si>
  <si>
    <t>lb84ZzFcaT3jgE2nBTUULqYJ+Aij3oi0</t>
  </si>
  <si>
    <t>9Tsidm0pr/SO5twZfyuLfbVql26jty4B</t>
  </si>
  <si>
    <t>s9lG+VtpipFWEgVsS3gjecdDf7whJu/0</t>
  </si>
  <si>
    <t>slvD5F0C4O++Uda0qgo64cJeuyZBBEYp</t>
  </si>
  <si>
    <t>umw5tBvk5rfWCu37+PoaAUqsUYWmGcZV</t>
  </si>
  <si>
    <t>NG7MJsx5WOlhduT6MbqEkGRodisQuMWF</t>
  </si>
  <si>
    <t>pdWwj4pCn6Rk5TsMv6sajJ6LkSI4BC87</t>
  </si>
  <si>
    <t>5THGBW2mxp7mwbC5Aa5souQcZ4yWjyOG</t>
  </si>
  <si>
    <t>16ELcm0UbHI4RTltSV1iSWQWScO0prpI</t>
  </si>
  <si>
    <t>vspbd8eKMhqqkCiAvzfdm2hQdz2dp0ST</t>
  </si>
  <si>
    <t>yZqTHAofn4FvhEj1rJfdRduWP6bCRX2f</t>
  </si>
  <si>
    <t>hTK7gEwbx73rygijmFGsLxavCVLu5g5z</t>
  </si>
  <si>
    <t>CGJ5GrB83rQBx+Ds8fO6R1Rs9raJ3geV</t>
  </si>
  <si>
    <t>4AA9htBay1EU0PGpUoieKjKqZ+hbkEEc</t>
  </si>
  <si>
    <t>f3tsLiNOtKbb2FjPguCKHwK6ybGu0vuA</t>
  </si>
  <si>
    <t>Rjw8uRtbRUMCjnEC5dnIJ5xSwKXimbDj</t>
  </si>
  <si>
    <t>pY6MiANtD82UmD10QkSXGe+fKPInLmrl</t>
  </si>
  <si>
    <t>LYmAQb7eqHY/H5LmOQgawVXcrvapQW77</t>
  </si>
  <si>
    <t>MFphJX3HstIhhsHraKV8mja4/4e6hVO9</t>
  </si>
  <si>
    <t>H6QYlHoamvWehLkiVjaWpn3DpeVAoXWf</t>
  </si>
  <si>
    <t>E3CDc1Knkdiv1h7qWHoYFAqIPVg2Jmwh</t>
  </si>
  <si>
    <t>Dc6yLHTW3DEHr1icqC4Pq8rSa71WpPg9</t>
  </si>
  <si>
    <t>cZtmx8X/3K2rFHGXKJGfEdXmlGSKYLM5</t>
  </si>
  <si>
    <t>sGYBWy8m4+n5SC1z+0CvHx4mJtLw3LIs</t>
  </si>
  <si>
    <t>QBTVweOoRtbdBnC4ewILZYDT46kE64Io</t>
  </si>
  <si>
    <t>gt8SpOlTclX06MKmofw0hxeXUq0M6P8M</t>
  </si>
  <si>
    <t>fCdBltYYUFTQh3Qwk23iYGxoPV3qZBrh</t>
  </si>
  <si>
    <t>BRtUIiJQ8Ek1rp+rN5syOBrDQXWdIMb9</t>
  </si>
  <si>
    <t>WfQkOmacPrqkP480TBLR+FyA1sEVXufQ</t>
  </si>
  <si>
    <t>GCUWBQT18Vxe21SrvGSrVAJem09eIz5H</t>
  </si>
  <si>
    <t>cVNPzQCMBEoAO0jie68nOpZHrAbDIWzw</t>
  </si>
  <si>
    <t>glYaNlVeAKTtaqxKwogsA10RafJyLBvy</t>
  </si>
  <si>
    <t>qiomJZzLjDnCgEuN0KGp/tG0wwoMLdkJ</t>
  </si>
  <si>
    <t>v8/aZusILEeLbBpueuDxjNgS4BJkdLM+</t>
  </si>
  <si>
    <t>zpeCr+9khA7QqhssllTiU1iOpuR+kIQw</t>
  </si>
  <si>
    <t>lZLPKneQm9ksTpkIxFn9Zwem0rmW1car</t>
  </si>
  <si>
    <t>Lw1Te1L0kTIu4ltQGEabRlGGNPD29ZiM</t>
  </si>
  <si>
    <t>jANe1S3pypn/INEfWpZ8sywWX+nw6IxS</t>
  </si>
  <si>
    <t>tiJHUCP5reXnyenp2EiEFdJqUrHjf23H</t>
  </si>
  <si>
    <t>L+SgcX3pQa15AJw5TP4KHdMUoV6/THsR</t>
  </si>
  <si>
    <t>fk2eyzmxa+F33usCw6Her02gKcSePtXV</t>
  </si>
  <si>
    <t>wMkuvNEfIbJLm17bi5A+wqifLrjl0I9t</t>
  </si>
  <si>
    <t>VxLf/U7uIvEXtdHUpdTvsq7twI5EyvTX</t>
  </si>
  <si>
    <t>rPTacsPMTV6Oh/k3fy3d1mU2jN6V3JW+</t>
  </si>
  <si>
    <t>NWEt8TCHWgNg4igN6fn3H/zm1n6ewFeS</t>
  </si>
  <si>
    <t>diUTAu50dBYabacTZj/4eLfD7w9Q5655</t>
  </si>
  <si>
    <t>EaH78dCxyYyLsQGn6947l89IqQVxcuKx</t>
  </si>
  <si>
    <t>W9LvMoEqf+XxOLUbJvg5YyQt1Uj2JiBT</t>
  </si>
  <si>
    <t>PmPCzYfw/xq6XcaTyS1X+/M0jJAe3eEa</t>
  </si>
  <si>
    <t>fej/VdDvyw1U81ZOup9KHzYfd1z5XOBA</t>
  </si>
  <si>
    <t>Sebm8xXLSeroPN2D94dyrlnTno1bm2p/</t>
  </si>
  <si>
    <t>ozyGEI32RSIx+KZaKhR/7f/SwEnUfYSc</t>
  </si>
  <si>
    <t>n9jDxUGzhzdu4QyXFC8oUjBZkBcZ8K1w</t>
  </si>
  <si>
    <t>BPJpjI4tN4HSpkYFbLZEOCqbid3Mt0yR</t>
  </si>
  <si>
    <t>yVrdUHRo34wxzk7PoUCjWTFjM6WMtYRo</t>
  </si>
  <si>
    <t>4PKMhivEhFS48cScl8mIeUqelG1Rj8/C</t>
  </si>
  <si>
    <t>HaTuDG5fX9eEODpkKHMrAMXkQew61M+l</t>
  </si>
  <si>
    <t>wSzoGQobDcjdAi/S6Av+2exsYZdMvHos</t>
  </si>
  <si>
    <t>epdALC4545OtSVbKHo2lz4KkCmNoQLnI</t>
  </si>
  <si>
    <t>u0XcaHE/qewEQfrrl9EInyzuc2MkodUx</t>
  </si>
  <si>
    <t>wwBlo8XJ1GAs6U4HvlsCONqWdTbrRTxP</t>
  </si>
  <si>
    <t>n7WKBCL+CSmoVNjdL/GPkdt5T4A/TN/O</t>
  </si>
  <si>
    <t>Na+eTlm7LCy1XfIUoNqAacP239V1zL3e</t>
  </si>
  <si>
    <t>kceobAeSVZf9kJBHU1QSrzdz0Jy6AniK</t>
  </si>
  <si>
    <t>iSs2YeC9GYzSyBQsXuAyMIMAbHgPwjHP</t>
  </si>
  <si>
    <t>jA6yqy2d2/Ffvfo3fFh79Rp3VbcV7p6m</t>
  </si>
  <si>
    <t>9Mb//rf0ZiQ5exPhj6g2K2fOvMOizMWG</t>
  </si>
  <si>
    <t>2Baw4K9WsDD2BEI54UP5sTTc6YsFSXwE</t>
  </si>
  <si>
    <t>GX8/PYCIfOGVMM4gutzG7qWc8pYfrmBU</t>
  </si>
  <si>
    <t>ZY8M1Dqw7CA+qIph2eWbjFcOqgKp20Is</t>
  </si>
  <si>
    <t>3nqjZO0c7GQ2xFXBbPrj4VEO28cckNSz</t>
  </si>
  <si>
    <t>ZFx+5eb6YSGAcbk0bzLHMPwprW/nqpCz</t>
  </si>
  <si>
    <t>6YQiqLo/nA08L/qTYxirgSXAwoQoxo7O</t>
  </si>
  <si>
    <t>OOVIelDI31QbSLR6hicC1KZlHqmUWqG2</t>
  </si>
  <si>
    <t>LexnLIReDjKieFK5VefgPUXt82juwHIS</t>
  </si>
  <si>
    <t>j8kvLqQbmLLwQtJNsIXZex/gtgzTGk+I</t>
  </si>
  <si>
    <t>iNKeZGSS42b6NqCV2f3L4k2DSWUf33JR</t>
  </si>
  <si>
    <t>ibG3FQNgXFeE+c8LY0CGcjqqM+L4XzVq</t>
  </si>
  <si>
    <t>Loj6m4TtnLEn56wyAcFT5jBlWnH+0EE2</t>
  </si>
  <si>
    <t>VFz2NjekIiUWNw7cztvVh5N+8XYLvTMO</t>
  </si>
  <si>
    <t>aHK0ODq70ENQ6yUNGsbW2dXTllEcebP7</t>
  </si>
  <si>
    <t>aOddXJZms3YHncT2LNapdN3O6aA167fV</t>
  </si>
  <si>
    <t>lCxUO0CqMGg3tzShDWWTiyQGBs2J5npF</t>
  </si>
  <si>
    <t>MwMSGAa3Bhi77VpesepfDCtzhSXWw/Cg</t>
  </si>
  <si>
    <t>3ba4oVUVVnUHWVtEefCpGoDq2zKcFZsf</t>
  </si>
  <si>
    <t>heT+IHcUb5fD0ZooT5TWf9Jvqb9z3X1B</t>
  </si>
  <si>
    <t>n0n4yHo/kQlTgFvpvkXAotBDOyLZG2Xt</t>
  </si>
  <si>
    <t>wcXVfVFE3VMraf/bg6SRlE3012wjiOLG</t>
  </si>
  <si>
    <t>gc7e+N/ftuz2wmarUKwjpJnWM0U9E0ku</t>
  </si>
  <si>
    <t>DBiXW8jawEYMOR63B2fn7RLZes/7VqU/</t>
  </si>
  <si>
    <t>V83dTGvi+6ucZXfi0gxVOlkTi9P+i+KF</t>
  </si>
  <si>
    <t>rUmRlpeJkhdhgSRumJ3YTfuPuMDSyeA3</t>
  </si>
  <si>
    <t>VT/L29+E+ktRcebmJzuMrY4lnjYggfNO</t>
  </si>
  <si>
    <t>mhqNbALZdyuCoJiCOFp+QZtHSAAWng3/</t>
  </si>
  <si>
    <t>/2Woo7GljvOYdaZ74mosNv2cmVKj4SOW</t>
  </si>
  <si>
    <t>yZRUzVIfSTaRUCiUupdmI2kx636bi4K2</t>
  </si>
  <si>
    <t>187VTf8QWXoWqLRFmGr5/Dkz4CKqRQ7N</t>
  </si>
  <si>
    <t>hhDQzDoYee3ge6HOhsXwHunsx349QDrA</t>
  </si>
  <si>
    <t>4gr+q33eMhxOtSc6jP6P+vjbhe0Ml40e</t>
  </si>
  <si>
    <t>p1X7w7Riy8WHscmbaPqmkH8vFRn6oZSH</t>
  </si>
  <si>
    <t>bmo2DOEdy+ryAWs0TAII8bAE3KHRDeRh</t>
  </si>
  <si>
    <t>pCCtXQ+/5EyWgB7O7XQJfKEBRXS8fDPg</t>
  </si>
  <si>
    <t>8La9TKRPRBB1pap88xkehQUbccJAORL7</t>
  </si>
  <si>
    <t>bj8vDWj5YLRp5oUzL+60BT/dc/4zS7sp</t>
  </si>
  <si>
    <t>txxDs0zb4JCcXGEgoZ9N1D3uf6Fypie1</t>
  </si>
  <si>
    <t>dNFB3njyAB2jSb/3P9SeCK/xLjXrnuyV</t>
  </si>
  <si>
    <t>pAQIqKVfemrUdBfI1BFKt47sQ/8b/oxw</t>
  </si>
  <si>
    <t>KX2KXtdo2LVUgCuOotFcDPtHvOh9N5cY</t>
  </si>
  <si>
    <t>I0+Vch+2XFpjQzIPUMTmwl8Vk3QxLfOK</t>
  </si>
  <si>
    <t>iMo1/P8S9taR9nV70EqUKaNP3V5FUJCD</t>
  </si>
  <si>
    <t>fSID5PW3cTb6ONilzxdWx/nWIEgJgSjw</t>
  </si>
  <si>
    <t>6JBXgkvJv60Ak5vAtmwsHmaerTxAnmNc</t>
  </si>
  <si>
    <t>/YZ2cEdm7zlU4jo2ggA+vnTVUS9/M0Hy</t>
  </si>
  <si>
    <t>nFnkNK+VezMfn+cQjj4X5UCmxUiYxbIk</t>
  </si>
  <si>
    <t>V8XxRFKon0y9Iz3So8pZ5ari1PdfvPUu</t>
  </si>
  <si>
    <t>rlD7FhKDPezrL+5bDf7ZxwZ3Gl1+1NcJ</t>
  </si>
  <si>
    <t>OSUgxNeTTq5SA0WTmA2NWecqyEr1MLpx</t>
  </si>
  <si>
    <t>PbKU3WdSJ7IfdsRL0Q/ZZeIv/GoP4d2o</t>
  </si>
  <si>
    <t>WbiRvOXzuE7H7qx4QGCxGi0tju5qhAez</t>
  </si>
  <si>
    <t>iyaZ7er+EXFdOUSYwEfEtyQ5kQTI1J5F</t>
  </si>
  <si>
    <t>8mAADc3N0MiO+eXe9qSmabfcGlK5FAOi</t>
  </si>
  <si>
    <t>Go/d0lERWvyzbHMoCoE7RpA/IJEXWo3B</t>
  </si>
  <si>
    <t>RJ8vJRE/OCuwbFW3YadWIdXh1fnUkJc6</t>
  </si>
  <si>
    <t>eBctnUCbFlY0ywLZG/RwG8vMt+aScBhD</t>
  </si>
  <si>
    <t>1gWt0jWaN+LLXj5yNTeID8XXuH2Z0bkj</t>
  </si>
  <si>
    <t>aw3nmJBD559wT3ru/pNN/Nb9nA9jBIDK</t>
  </si>
  <si>
    <t>kosvTXqozsd61BKm2xNxTTkIhiArFK8w</t>
  </si>
  <si>
    <t>G9oRRGvg52mqAaW2qywOcXz0srmV1Tw4</t>
  </si>
  <si>
    <t>j3oF3zZKuzRHR4lQXC9EL/wNeJpDfzR6</t>
  </si>
  <si>
    <t>mnCJdREFuQkl/vl9B+JzIMj9LSI3Sszw</t>
  </si>
  <si>
    <t>FgC/phuHvfuQW/ayUKuQZ/6IAJkqrIQ4</t>
  </si>
  <si>
    <t>6SaMYGSUGpdsMmOg3GxZ0Nw+aFLz6Rf2</t>
  </si>
  <si>
    <t>imcpFpgt9CV/L9Pgmz9ZdUmEP+MWhP1G</t>
  </si>
  <si>
    <t>5OXYfEtx6e5EY738eBznal1vj3PGeD4I</t>
  </si>
  <si>
    <t>4FxL6I9HeY4VP++mNsFZlM6U+8AjykiT</t>
  </si>
  <si>
    <t>2lFVZQYzJvS0XTq1QUSGiI3SJAvMYvsK</t>
  </si>
  <si>
    <t>BR4Y/kPf45//QEeQFL1cdHS/MRPTHvOU</t>
  </si>
  <si>
    <t>G5PkwKUuI0n+0dt443nXNAgi3Cp+amt9</t>
  </si>
  <si>
    <t>QaFfUL0JVs0G/aVdrfPYT7mkvOlVh9yH</t>
  </si>
  <si>
    <t>/CoqiO8mRacBMxiP8Ui2szeV/KormsCI</t>
  </si>
  <si>
    <t>KnCtxG21D/V6/CBj1Mnx8bwIT731ndvQ</t>
  </si>
  <si>
    <t>fytu3qEjVI8Q2EBQ23JfYxXm984Z2S3W</t>
  </si>
  <si>
    <t>i+pjdhq6CHXOvaTVB9Giulu6ydh4ku0l</t>
  </si>
  <si>
    <t>BKvraO1Xzpa2hB6LM4RkASPVn2M2qoeS</t>
  </si>
  <si>
    <t>cGbXk9AVQFIZk5VeJrz6/aPtRKpsoLMf</t>
  </si>
  <si>
    <t>KwUFihIdePpvcNN4hSEC73iHZ4AZPOvJ</t>
  </si>
  <si>
    <t>WZfOxpAyVHmSD0stGR0pFVbzc+bxQred</t>
  </si>
  <si>
    <t>gXMF0CYfjGCUJ+a1QVfbyu583LKrdDxY</t>
  </si>
  <si>
    <t>1ap3S0GJcUbppP/3Q+fvcRoRV0deAi6r</t>
  </si>
  <si>
    <t>KpEk3TTBXkO1s9dl0yt7uG0j89/Z+kMH</t>
  </si>
  <si>
    <t>dmQwhvsCtCBkMa0MAqP/5LH8u42tXrXx</t>
  </si>
  <si>
    <t>C7eDS2VzWWUCFEuXBOT6qInIefwy+r+I</t>
  </si>
  <si>
    <t>xTRHM/AVyuOJ7NA7ljKKnLQLcP+PdKcl</t>
  </si>
  <si>
    <t>6t57asIPE+3yIIzVqwfG4bpDWL8/y3bf</t>
  </si>
  <si>
    <t>Ctv4j92JlN57HBL+m7GONxSiFT+NIq+y</t>
  </si>
  <si>
    <t>1cG5t6/xyA+5dQWK6sxehff5I9z5ycKa</t>
  </si>
  <si>
    <t>sQBoRcbp+nEB95HJOevGxqnWUlrnW9L4</t>
  </si>
  <si>
    <t>7zlcd4yCUIWRwtkD09GmOgFx/wkLJoah</t>
  </si>
  <si>
    <t>b7C9KqfeiQnQX8gahso088s/iwrqEssH</t>
  </si>
  <si>
    <t>2rXAnU+26yC66ReQTrokjuVyWKroqCtU</t>
  </si>
  <si>
    <t>yrj/y5EwPLcTuTDW4qxpuXLdHupv+/1n</t>
  </si>
  <si>
    <t>SBYfLTEOtRHMTO2Ey9v7sYQnK5Nx32LG</t>
  </si>
  <si>
    <t>henbDmOiwYV7/2HKTaa4+Tydj3NDPM4Z</t>
  </si>
  <si>
    <t>rU+9XbHGkIMwZGw/LUc4AG2KwizCERhY</t>
  </si>
  <si>
    <t>Diie0fTlQW+klTAkwn85D5LI0CKAE29W</t>
  </si>
  <si>
    <t>4bCOtEZfXcAA1za5hefayvL2OoEX/Cxd</t>
  </si>
  <si>
    <t>JOtVsAwRyU07ii6n8SnexPP7F8rz04oE</t>
  </si>
  <si>
    <t>ECgij8S1tiZQ/f3TxJSlvxT7n7MDcv9r</t>
  </si>
  <si>
    <t>KbsMdFE5vXlIw8lhd+/GN9/QSiBtIL7E</t>
  </si>
  <si>
    <t>6Tq9VzCmfRHzYngORuJqmc7mQPBqOB66</t>
  </si>
  <si>
    <t>sOYALejbtbJtTYcxp7v8yx5Fd5pK1F3F</t>
  </si>
  <si>
    <t>JKvZvfViAr3I8kTkLyVaW45w/M+VwcOf</t>
  </si>
  <si>
    <t>mXMG5p7M3jTPeifY5wf+6LkvUD4k06ju</t>
  </si>
  <si>
    <t>zzNswf2lFMT3kczZjwVFSoNkkHR/gtAt</t>
  </si>
  <si>
    <t>EExJ/8o4FlfWhyC8O6qWxe4BpcPvQQSF</t>
  </si>
  <si>
    <t>75RO6rmy1EnGBOUnlqmOxjAqzri/D3js</t>
  </si>
  <si>
    <t>kFK5SJMakGVDZsHVXMlNxlMRI87U7UTt</t>
  </si>
  <si>
    <t>CgVQ/aGy1mcjqRapzQSnq56Pxe3hu3zW</t>
  </si>
  <si>
    <t>KK8cCsIT4E3LlZSbWLThObe5zpaXOwBP</t>
  </si>
  <si>
    <t>BksU/V9L0nzHq2MOt43WUlgACz0WZVwv</t>
  </si>
  <si>
    <t>XPQahw3oF6rtDvMasAzCWOnQavYR+deQ</t>
  </si>
  <si>
    <t>gFqsW9D5EcEwmNY5H76zUiZFQ0QXMjTu</t>
  </si>
  <si>
    <t>/bQ240C4cC8EBMhFQQzBaAidGM3mgn9B</t>
  </si>
  <si>
    <t>FFofAtsr677rKOuDLo6nwqJaJ8Tr6NuT</t>
  </si>
  <si>
    <t>xTAMqoyygcd0+9Dt5IOwSfXgAFA9GH2K</t>
  </si>
  <si>
    <t>v+XxRmtNR4DpxX85fxtx0pVm7teaYKxK</t>
  </si>
  <si>
    <t>kicgMn09AH7hdZGLEZY0ZXiGhdqWx9pr</t>
  </si>
  <si>
    <t>cQFA7AR7Nq3/2YXkmO7tWD1yEnTaNoYG</t>
  </si>
  <si>
    <t>TefIk2luhN400cm+mi/jHFb/XlXXPBLu</t>
  </si>
  <si>
    <t>0W3tc8c8UjCQcUdX52nSA//Ku1NgjSUE</t>
  </si>
  <si>
    <t>K/BSrUaVQ9QuFRv2RUW/A7YaNK0dm3PL</t>
  </si>
  <si>
    <t>iQ/yDTczTzqKyMkT57xaxx27ZTHedD3H</t>
  </si>
  <si>
    <t>7IVpnYsXByeSgoVVneMqJsbdgS1FRGze</t>
  </si>
  <si>
    <t>ssgjdEQlNpMw8jhCJUaqVdUm6rK6bLrf</t>
  </si>
  <si>
    <t>GmYLkNw2CDhvJ4osXgzluP3cVd7BmMXx</t>
  </si>
  <si>
    <t>nl64AezihyMkE3eL5eLwo0dMz9X8EmZS</t>
  </si>
  <si>
    <t>h4TYSzYF+UDQC9O7m2gF/nUuf9/KyPxh</t>
  </si>
  <si>
    <t>AwtU7bi9diKsz+ZgDiypnJw1e5Rsbhk/</t>
  </si>
  <si>
    <t>k6l0h4B86HD+oaa2CA42SFtgxfBWXzm6</t>
  </si>
  <si>
    <t>/vaRwGiZVOyI4T9raVApMIIDgWRPOerw</t>
  </si>
  <si>
    <t>CCXw2rXvLcPZZyrLlrooMQyMCIvpmoWo</t>
  </si>
  <si>
    <t>aY+OJwA/bwh5G/SIbjE2CEzSkUkFfCh8</t>
  </si>
  <si>
    <t>oZcvpmUTgiQKi05yUUH7ILrxX4nWAJLN</t>
  </si>
  <si>
    <t>zEwEOuU5VZjqs57XsvL9+FHZhSpQcJlA</t>
  </si>
  <si>
    <t>MyrVliFgUy3iLRUVa00qnzws/T0SanZF</t>
  </si>
  <si>
    <t>aaDDiYugmUN7C949tgMUaMpoZ2evs4Wv</t>
  </si>
  <si>
    <t>gk9Mru4ZKsHJ+sO7Ix3X2BS66xJfWZAw</t>
  </si>
  <si>
    <t>AYRPqxIfsaWAciWH/yYc7ZBjDQt2m9DV</t>
  </si>
  <si>
    <t>QTrYRJOuDzc1zTcB2TWg8Oy/TsAbxSDD</t>
  </si>
  <si>
    <t>xdIJbaRiDqiWvvm1CeLsGlL9pZzOrTba</t>
  </si>
  <si>
    <t>SDBS5NuMDYlDZ7clrzTBcYY6LXYDo1Wr</t>
  </si>
  <si>
    <t>l/m4+ds2bwvZBlwJkwsj9yTrXWl1oy1w</t>
  </si>
  <si>
    <t>IK6mWHZbHovHKBSohRilHQW1uJoU2XXW</t>
  </si>
  <si>
    <t>sLAQvK0X7qD8NcBG2dKFj5FJVoXlGaWL</t>
  </si>
  <si>
    <t>K7h0dYYC0hTa0gzB90yXrx0KDfPMBWB7</t>
  </si>
  <si>
    <t>nM+7B6EyZNFSo5A6ZkgdMfGuTcWq05yq</t>
  </si>
  <si>
    <t>t36dya4umkhA1OLVNC+ig5nihEw+1QrB</t>
  </si>
  <si>
    <t>nb7esa8Md4GJ7fHaYKh4YuHs2SHoDt0y</t>
  </si>
  <si>
    <t>JXHaS7qKkxHo9zaG6889ETK//cBM0F8T</t>
  </si>
  <si>
    <t>Yh3VzKa6tUJb2Jm+3xQkqItsez8v9Zua</t>
  </si>
  <si>
    <t>OGumljHl25UFK6T9if61jqDK23z7qwS6</t>
  </si>
  <si>
    <t>RoaF+CWfg2kNhLcIzvqnJh6PvH0ENWus</t>
  </si>
  <si>
    <t>iMMWY4pWXUk3/lLp3goeKGUsO3GozPgJ</t>
  </si>
  <si>
    <t>B6mcTkIAVafeik1CgpuRDRWHIoiyUWV4</t>
  </si>
  <si>
    <t>V19pzL0ut1hHP9pMzxb79UgfWNsC238U</t>
  </si>
  <si>
    <t>aL4nRT4SJHFepokVyfNfaQZq+ngJ9HQ9</t>
  </si>
  <si>
    <t>YgOT6ohQfdX156+LZI8H7sfJ6d3ZX7HJ</t>
  </si>
  <si>
    <t>h9hWWtNvCBsKU5+2vAxDXtJ28IhoCr2h</t>
  </si>
  <si>
    <t>L9lEVftE82kyvgLbdmXCIDZEp35ROMDR</t>
  </si>
  <si>
    <t>uJLdx2zJ2GNM3m5JLDtQ9p49ErfeAqyU</t>
  </si>
  <si>
    <t>PuFxfKhy4LntCYRrt+399WMdOMdcG7TU</t>
  </si>
  <si>
    <t>tUGz1QifcMjRCCp0FPFJEqytkItkbiDd</t>
  </si>
  <si>
    <t>qnPUHui9j6yqzJXwAvlFtpinvtl53Mmz</t>
  </si>
  <si>
    <t>Fqp0YfSK0WnCpbi+0IW4oRb+HFA3x2Th</t>
  </si>
  <si>
    <t>8QkfIXWy37lVeI8GYcjiaT1eFw3SwgXq</t>
  </si>
  <si>
    <t>S7wtg4FzFBEVucTJbzfu+0IjLKSj1bfT</t>
  </si>
  <si>
    <t>ZQNtbhh0B33m9rYY8fnLC4hnAPgyeSKn</t>
  </si>
  <si>
    <t>bafb0pYWRHqBbkQm6YO0QWLBihq5vPeT</t>
  </si>
  <si>
    <t>0cIYA1lDCm8H5jrIeAHP3udkkV4g60Fm</t>
  </si>
  <si>
    <t>PYQmvChBYwcroZTooun63rVmds7kxsyj</t>
  </si>
  <si>
    <t>IW8B5lZ7x56kqWtDa0mzLebuJlxOkWez</t>
  </si>
  <si>
    <t>4dOyjfyqRMffvQK3SXnv3nHV5DfnMaBu</t>
  </si>
  <si>
    <t>NcBHuyhv+ZWaMQLgpciwt4IDnwMLQYJM</t>
  </si>
  <si>
    <t>bpExSVkp9sGAa6uFroWS3Iy9W0koDahf</t>
  </si>
  <si>
    <t>Hf4wcuUZF4Q42xp6zZ24qI3ZepQk+Cjf</t>
  </si>
  <si>
    <t>PqaDdsfYDsz/IAbcKHdnwAYDvRdJcc5d</t>
  </si>
  <si>
    <t>1V3QhLoNfP9pq9n8AmMUpkYSujFaScyq</t>
  </si>
  <si>
    <t>ciohqgfMLPD5aRh01b+rYC0Tnf146ksc</t>
  </si>
  <si>
    <t>b09MreAdPfOWpguVVXoN54SVrriHdOkI</t>
  </si>
  <si>
    <t>A6SN/C6NzLDMqMa5g6Ma4L/f6OO9uMAm</t>
  </si>
  <si>
    <t>T+nIR64E+Pk9US0+XG7lusddkjyEKz6n</t>
  </si>
  <si>
    <t>7iESDN/OfuTlkTlF+t3dtHJO1FKu3j2c</t>
  </si>
  <si>
    <t>zCyWC+PJQZ8vepgutZQGcNdoOiTMRBed</t>
  </si>
  <si>
    <t>04J+yDk9kUaZfs1qazoIQA/mH6zeKpO+</t>
  </si>
  <si>
    <t>Y8tZ9V+FLFfyfy168aMT1CCPBZdXxkDI</t>
  </si>
  <si>
    <t>8tIOr2lA04G+0t2GiLsbdT4zjRLXtymZ</t>
  </si>
  <si>
    <t>VFEVKb+Y7EvakkV8LreugkpZh0EqWUiD</t>
  </si>
  <si>
    <t>sg8QMCG7/IvaWF9i1roRFW/1VQGn3A8e</t>
  </si>
  <si>
    <t>duSC0j/QUur4QwwTvzRAN7S9LBSH9c7n</t>
  </si>
  <si>
    <t>EOT3wyq/Ngzb1gC1pGI0Hc8M6VDAha/+</t>
  </si>
  <si>
    <t>1K62hHsTrEd5TMIJtoQnDY5FaSzHQlJk</t>
  </si>
  <si>
    <t>W8CAVHmAAPVjLZhpR339NRaQ6pgxTYkK</t>
  </si>
  <si>
    <t>IiEh8O4fGELefHDV9PinPpPrQQRLUx1/</t>
  </si>
  <si>
    <t>fJ1r8UNbN2BAIvdt7LjfoAEWUzmKF1zZ</t>
  </si>
  <si>
    <t>2wgBRVU1K+Q28ybGRnoqlmBY+c0sqZi5</t>
  </si>
  <si>
    <t>HzeygIi5zDRYOdIfl8+w39KaFzDQ6YfS</t>
  </si>
  <si>
    <t>oPZzJcHQfMRvi6n/gXw8XnYn9SvHIDTl</t>
  </si>
  <si>
    <t>/qJs6MKD075BEjUljulD0qGv/OL1yoAb</t>
  </si>
  <si>
    <t>k6+Fssll9msK8CAQnOR2D2axWUXnY7Pq</t>
  </si>
  <si>
    <t>Siu/C5Qaye9vkGXuNO9nzBNJq3kZEX8K</t>
  </si>
  <si>
    <t>CkUcbJsVsLeVNoZkwXVCbVF8flzNIX6I</t>
  </si>
  <si>
    <t>VYgU7NpvPDxWVHeJ3L7r2+cae0LJJuZp</t>
  </si>
  <si>
    <t>fpBSVGKczQMiB/5vr3Pi3ah30EmJSG5T</t>
  </si>
  <si>
    <t>TkznwNb2PxulpbulHR4NAgzTZ+JMGtKO</t>
  </si>
  <si>
    <t>1oiHXOVt0uM8z/mAIWi7LNnLPAZajEDw</t>
  </si>
  <si>
    <t>QqMGx20W/O1exl+o13mtlugU1xVVF7aA</t>
  </si>
  <si>
    <t>XvwiR5TME4BtwOI/JNYlZd7OFl3NNcSF</t>
  </si>
  <si>
    <t>tV2ZUlRsdf22fSQ+x3FLdCNlJjqOohgj</t>
  </si>
  <si>
    <t>HmMYiEd8hgXz8PXpHEzjhe5NYI0qcLt/</t>
  </si>
  <si>
    <t>1nbaTXAvOdyeDKwc7N+brfdsvZE03qui</t>
  </si>
  <si>
    <t>+hxhxSrSNM0lX0VACNQcJZI+31XzowC6</t>
  </si>
  <si>
    <t>aRitDA6gIzZy6kXPNsJvhOvKb0rOVm1K</t>
  </si>
  <si>
    <t>BpCNsWZXJfTM8Iuh6TBnDOrMkV8azBKz</t>
  </si>
  <si>
    <t>tTjs0qrS6xuwyuLQ+Mi3xT1jLSCjexJ1</t>
  </si>
  <si>
    <t>fJTK1vvC34XoAWblIHwFv6koeIrkCeyq</t>
  </si>
  <si>
    <t>+0B27qFfSW0pm4z97GtH4iuu+Enboyf7</t>
  </si>
  <si>
    <t>v8oposjQmO1ATkc/ICQuc08kt8hrMw6K</t>
  </si>
  <si>
    <t>6CGEZ9/k/AMTCAVfU7osIccvArkFL6vC</t>
  </si>
  <si>
    <t>JypdPNhuEBxpBxMOdmpiHI27fUp277xq</t>
  </si>
  <si>
    <t>qJRN/LiITUdsqB9vewKhalGMlM3CJ6vb</t>
  </si>
  <si>
    <t>CvPvtVEEu9wPepwVthP4R7hrwtiHVrvj</t>
  </si>
  <si>
    <t>HaBpicXAsv4AWooXUO34cYyUV8DDfy9B</t>
  </si>
  <si>
    <t>ecu0mPMtMLXaJOxE0HpxmeIaOdl1wbKW</t>
  </si>
  <si>
    <t>t5JFqYQmvTHGhRpX4FBRbjP+tikx82xK</t>
  </si>
  <si>
    <t>YRIJwkyzYjZBd/DtNOoQf6bPy4DIjKT3</t>
  </si>
  <si>
    <t>KcsUrCPxtE/AKAZKPZVdJjxy5dqlrOy7</t>
  </si>
  <si>
    <t>63QX8I5PTeV9M3aLzXXHJu1z7rq+X4fZ</t>
  </si>
  <si>
    <t>GPxbyPE3ajWThLY2b8rv0UZ1jwtBr3VZ</t>
  </si>
  <si>
    <t>DVcgReljz1GScjo1Z+0+IeG94T8liMpJ</t>
  </si>
  <si>
    <t>NyXsacvsc570AREU7A7u+305pQrjMQ/h</t>
  </si>
  <si>
    <t>4Qczpm0czXhl2FF7OSiM/LN1zG3JtKw9</t>
  </si>
  <si>
    <t>oOvDaoceCvEbogY0XGk16GmaV15ESseR</t>
  </si>
  <si>
    <t>Mb7tG1AUnMe1AJm3ooj6LPQfTnpz6o53</t>
  </si>
  <si>
    <t>Ar1EvfcFfecw4Mucmov5kxEo7VmmxbZR</t>
  </si>
  <si>
    <t>OZDqOM269+f5Aas9gD+3fP5EB6shhEYs</t>
  </si>
  <si>
    <t>sGpiXIEtUF77xQJWlPebA0ZCrYjF5Nol</t>
  </si>
  <si>
    <t>f0M4aMD0LJJGmzytwX2+oQFp7mxBVlbv</t>
  </si>
  <si>
    <t>rdkjJxO9UQj/tPl6met2KumMIeZOoFMw</t>
  </si>
  <si>
    <t>pwIrePtxnQkwBxm7B0qu0+GwcYO8KpP0</t>
  </si>
  <si>
    <t>3NrC8/BHTBx6q8tBdof/mzXG8+NSSw7U</t>
  </si>
  <si>
    <t>3SvWauwjd02lmG5HO69ixw8Zfsidgb2j</t>
  </si>
  <si>
    <t>obSyXv98IAuyy6a6wrod8m2RUypanNOR</t>
  </si>
  <si>
    <t>3zxvIcyNETPfXHbkyeqQYkAQnN320ISJ</t>
  </si>
  <si>
    <t>YYw380fMppafLYq+CUn6pS3/7e3MfNll</t>
  </si>
  <si>
    <t>I+dLjB67wZzvx1YXwh213roTm715ZIxc</t>
  </si>
  <si>
    <t>7jcQFWmhifPPDc42z4PTdqecdb+uU4nk</t>
  </si>
  <si>
    <t>lP7C0DLg8KFQHlSKMoESRCHiHjh8DVCH</t>
  </si>
  <si>
    <t>i5BPFUESC+Du6a75Pvk8lCZgPR2DhyjI</t>
  </si>
  <si>
    <t>h2mLr8L6Zrv2+p3iKYsTJgopwqhA7f7w</t>
  </si>
  <si>
    <t>1v8HWht2EpB3PDE3IvWBsfT/OnvrrAdO</t>
  </si>
  <si>
    <t>fqRg/gFh7k7sTrQg8RwGlX0Nz5490Yf2</t>
  </si>
  <si>
    <t>zikycq735JxZfq5JlNQ4OLJidxZMb9u5</t>
  </si>
  <si>
    <t>OOtzVu+mIXbB84hzeRp1Olny3Xd89E9W</t>
  </si>
  <si>
    <t>pwDi1f7hNJc7+IPuaotYyl3RHeOYI++8</t>
  </si>
  <si>
    <t>M4+oTf6NOlFLGWEO0vL+SS6TjZhVziOT</t>
  </si>
  <si>
    <t>L1O7Ky5McP1hdo3JsiFskSD3sniEhQ3z</t>
  </si>
  <si>
    <t>avNTcr6ZGPvGI6dwaaLozLJjYBzWVYaz</t>
  </si>
  <si>
    <t>WPzGdzFiTqT+Ryl0LmTTo1RVkwWpo60O</t>
  </si>
  <si>
    <t>L15jbaptv5cS33wOEyFoEwHuMQVeDlFX</t>
  </si>
  <si>
    <t>o5hyQvt9E73sn2NOedGlmBrNJorwvNR7</t>
  </si>
  <si>
    <t>IgB+jFixHix9gZ6NcWu2HcK2cA8Skyp8</t>
  </si>
  <si>
    <t>qGi6v0/eeNA/1UVEKCa2yvrYLHcAu9kk</t>
  </si>
  <si>
    <t>/SmMRg7fHgUeaJu1QPaf/a79fU5YyFAS</t>
  </si>
  <si>
    <t>JMPin3oIDdqi6MXz+PSCk09vP2UW+UH+</t>
  </si>
  <si>
    <t>vOIWCPlFpYvPXRXCFHilWfGsagYgKyhl</t>
  </si>
  <si>
    <t>L4sLeO50b7rwrLdpS+ZJxPrHF5h6fL8t</t>
  </si>
  <si>
    <t>LnJGr2CQjuLwqYG7Ob7f7lB4Ra4M71Nh</t>
  </si>
  <si>
    <t>XqzE1PMvE1Hiaz96AVFdPL0s2a4zuthu</t>
  </si>
  <si>
    <t>bXLA+iXfjfsjlRDnV93oyaqxC7sugXzx</t>
  </si>
  <si>
    <t>kGmf9jjqsgsQ0bQnigm7HxD8SHGnZXcX</t>
  </si>
  <si>
    <t>r9qLjEHRZc015V4E6/zSwPNg0Z/Z3/To</t>
  </si>
  <si>
    <t>sAfCBfv6eBI4wOEt9RRiv/MmJ+P1061i</t>
  </si>
  <si>
    <t>grI1O676ND0kFjgjT9H4e1K6lzxx59xE</t>
  </si>
  <si>
    <t>lJG+Vbsdo++y39GVKaQq3bjKTjZ3ag2Y</t>
  </si>
  <si>
    <t>GvNNV7mdCU7zSoXNqDfUsfnPK2Q/Fso4</t>
  </si>
  <si>
    <t>k/G68h1T/K0IrEE6PtTy6fjEsyl75qzB</t>
  </si>
  <si>
    <t>UWlaoO7n69ADch4/orXn4aA4S0U5Zvlz</t>
  </si>
  <si>
    <t>AvlA+vs2w6ZRPHiF17bRsuLx0psMWmTh</t>
  </si>
  <si>
    <t>AInAxqWFYaFTwKq8E76+L9UdrQgN8VTy</t>
  </si>
  <si>
    <t>fRWtyZTzZv3V9NXOASwOYeIA8J/ha2KH</t>
  </si>
  <si>
    <t>j/o88q8JEFRg4QO7wM30g/GrRF3d+LUH</t>
  </si>
  <si>
    <t>Po8wxj89AFsMcm4SyVzBkrA1nsnHd2L5</t>
  </si>
  <si>
    <t>WB+ZeZnyCYkyjzM9Tk/gMq8nf9/ji0Yo</t>
  </si>
  <si>
    <t>bMdyMhCKwvTb5JHiuhV5ULPjnK0FS1E6</t>
  </si>
  <si>
    <t>eA5F9m8O6/oWWMv+xqh2R5SHALnqyQpT</t>
  </si>
  <si>
    <t>o9PUTtIMEFVmPl4xJfuGdpujqJ3dmupD</t>
  </si>
  <si>
    <t>eXfYzhPk80v3blnqTHMiykQ5Qa6R4JRq</t>
  </si>
  <si>
    <t>jJWXD9h+c0xzKHH6zC7+UOTIFDHH9cFZ</t>
  </si>
  <si>
    <t>zVf5kp3IR/e/xrZTo0fRFVFRnLB0oWCK</t>
  </si>
  <si>
    <t>3y1jEyqkT3gqEOTs6xbMSWlp6xSKrM51</t>
  </si>
  <si>
    <t>an31pxPPcaxSpc+ZaSTwb7cICluqSOav</t>
  </si>
  <si>
    <t>v1VRKvPAD64ZnUmXSxoWvzPWXBJhLHK7</t>
  </si>
  <si>
    <t>W6a7WIlxlzqmMbsITijuN+4R4rrglXMB</t>
  </si>
  <si>
    <t>UCMHmT0kc2YCxTB0JgGPdiahw36I3WbG</t>
  </si>
  <si>
    <t>pT0FWcyHZfnfDK1upqn2zA6sR0GbMKL9</t>
  </si>
  <si>
    <t>NDMUdeqdniNMyUW/HmsrgrIvmwZtn76u</t>
  </si>
  <si>
    <t>pad4bVe8PDPIIQObjDAv15vPMX2YA+3I</t>
  </si>
  <si>
    <t>/EclQxQp+rWBZJ9hXTSg0L5UmSQty4q2</t>
  </si>
  <si>
    <t>aBKYU1f7jkuhzaF+AKHodSTRO9jC2eN5</t>
  </si>
  <si>
    <t>12GBIkboe/SgtR0H/JhBl+Yux2+oiY6k</t>
  </si>
  <si>
    <t>G8LwXR+waKD/7TjfV5RdM/EMoMRS+mY4</t>
  </si>
  <si>
    <t>uXuBJjnKyswY/FO6eMqFTzLuubQpctoo</t>
  </si>
  <si>
    <t>rlGPVGcSljPLF92LjH2bqOImo0cd50Vc</t>
  </si>
  <si>
    <t>jAao/4ITbactScmfISXsN7NAD1OSMqEt</t>
  </si>
  <si>
    <t>4zWQjRR42I0+XzvqBhcU7l2kfwy/vCmj</t>
  </si>
  <si>
    <t>BKGsNW14nq3NnLrwzMKsKKz7v7iIxc0F</t>
  </si>
  <si>
    <t>1Q+lQELnu/NTkoumQr9gtmtWu/s7bbZP</t>
  </si>
  <si>
    <t>F8z04XX1oP4Q+66siAIbZYs8DlZeJFUF</t>
  </si>
  <si>
    <t>ENQlb2+vMi513OqBynac9gkrrJjOtcSd</t>
  </si>
  <si>
    <t>i6r6Jm3Q+wL/jlXTA6zJH9MvtMQOPu/B</t>
  </si>
  <si>
    <t>4Q2s2LykBm8HfHoL52lm7OiupeLTbp0A</t>
  </si>
  <si>
    <t>Dqvl2sgShJFn7aHyZ7HQtpPYwo9KLHpI</t>
  </si>
  <si>
    <t>TqWxWPXeFNRUICdveCiSEIlw/o4kIfrp</t>
  </si>
  <si>
    <t>goDaNu1NuVbbbjkHleRtKB7pxywEREQT</t>
  </si>
  <si>
    <t>2YdT5Th8jPZ9MtOFgALDMTKkdxWdldCs</t>
  </si>
  <si>
    <t>zzUG+MhylFGh1E6PGwPe7sm0+TCzIPqp</t>
  </si>
  <si>
    <t>+5zHaWbFBFGeAMRFgzIHq/5iO9Nei+tq</t>
  </si>
  <si>
    <t>I3t4jXPs7Fi922qYWWmHNSzb0mQDiSKv</t>
  </si>
  <si>
    <t>THqPiLc/XnwVfWiyq2CTn3OVxaDW0ZBb</t>
  </si>
  <si>
    <t>CEV30IAJ/FdfY2TlNjXGDQOn9H+2sC/I</t>
  </si>
  <si>
    <t>lyiuECpg+aym+J3WXQi8lE5VDvseov+2</t>
  </si>
  <si>
    <t>yxuwc9hUqZuEAOuM3+ck5QgR1Em6bdc3</t>
  </si>
  <si>
    <t>79aMUUj8qBVk9AT3EFjtYpFFcu7iwWwv</t>
  </si>
  <si>
    <t>L+EVvWGX8WXB3mtcbknZA/+NYK0ZOptW</t>
  </si>
  <si>
    <t>uAWP4SXyojoJ5VoZoBW/GeQn4WN35aV/</t>
  </si>
  <si>
    <t>2BC7ivMgfwdqVIJdXepm8hlzI9cdYLW7</t>
  </si>
  <si>
    <t>TIhPZbyjcsbLQMXYYnJtbde3TuCsJg1G</t>
  </si>
  <si>
    <t>EVKTyOiccTNVE29mrbJ6/qHGCiZoFMyC</t>
  </si>
  <si>
    <t>wzWpym6jJcuLHYIQL+PG/70oBpXIGCje</t>
  </si>
  <si>
    <t>yVyzPQTj+aWZ3/rKK8KR6i6Yixl5hk8v</t>
  </si>
  <si>
    <t>yHQwJL/A+75O+txqUf2yOibx88OhSjEE</t>
  </si>
  <si>
    <t>Gczj+TL6ncZbxXoYrnuSH1Jr/E/Xnp9K</t>
  </si>
  <si>
    <t>jCDfTgJPWMFIbWyv6i2m0nMF+VFbye15</t>
  </si>
  <si>
    <t>LD7/AuCkJgLyr1DVuTl0wY1EDdrawREi</t>
  </si>
  <si>
    <t>Let2k/XYcunXE92IdaHfkXR1tnnI2+Lb</t>
  </si>
  <si>
    <t>2DQrYfj/DJNwjup5V3irKAuDcU5h9Nr6</t>
  </si>
  <si>
    <t>ICy7Wc40Qqi9agE8SwSwKJ6JMjEUprmq</t>
  </si>
  <si>
    <t>ZOi5bthjHC14yIoBaKPM0ZDo8b4UJa+Y</t>
  </si>
  <si>
    <t>cUCx3mqZZ56FU4R4YC9zY+Uihcf7/sXg</t>
  </si>
  <si>
    <t>w8/lxjWX40n8LywT4hb4eg/sMw8ErWL/</t>
  </si>
  <si>
    <t>m3BCliXUvvkH76X6J1k17+QqU9IEU2BE</t>
  </si>
  <si>
    <t>dkcXYlJor3NNBPWJ3CYzTZ6GEqpZAt6g</t>
  </si>
  <si>
    <t>G8ElsyfU9Q5d3fTmf2El4FRfZxGN4wX5</t>
  </si>
  <si>
    <t>Ie4QNOG4wEJmNZVa1WvbYwwfLy1dg8Dy</t>
  </si>
  <si>
    <t>h/SlfAEi3LetTVMkpuU/peee6dJMD+m+</t>
  </si>
  <si>
    <t>5rWKasbvyu/rHJsUbYgdUCv5fhc38HBZ</t>
  </si>
  <si>
    <t>7p07KIg88YoO7L9vFMK7DzpqItzL6ehi</t>
  </si>
  <si>
    <t>fQ3WWDTxeYth9pNuf8mHIzYz9xbWJETW</t>
  </si>
  <si>
    <t>7mFFiHvLnKSnf7pWP08weR6sqr51K5QS</t>
  </si>
  <si>
    <t>ITk03MF088bmcsExNoSJz6Sc7HeYsA6q</t>
  </si>
  <si>
    <t>1jQVe3v+SzTBTx0REST0Y7ZXmq87E0tR</t>
  </si>
  <si>
    <t>TOKgdkwagGhDcK3CfInW5PlwPW7kBrso</t>
  </si>
  <si>
    <t>ULowrgK5l493CnWA7yMhDG/nvEG+DMwa</t>
  </si>
  <si>
    <t>Hg35gKayKMM7XOL1c987sq57Gv9xRuX4</t>
  </si>
  <si>
    <t>hKs6dqNb1czAjlqrRfUgC1mlsATpGw/5</t>
  </si>
  <si>
    <t>AwyofK7mJDGGND2cskl205gBcMyu7rsd</t>
  </si>
  <si>
    <t>a31lm2Y6Kn3n8/ls38JE+iyLQN/PcUwD</t>
  </si>
  <si>
    <t>TSx0t333j2Q5gABdWYRo8qSIjvZgE4vo</t>
  </si>
  <si>
    <t>CxJlQkhWnJ6cMBmgO2Vpy7qmPgljzCdV</t>
  </si>
  <si>
    <t>jfl5S4uxM+u+Vk4Du5XYuVCP3aNkJvm0</t>
  </si>
  <si>
    <t>xCmlips3dKmvf02qiYfXx5ZnSwUIuH8E</t>
  </si>
  <si>
    <t>cqiPQ4rzb72d7fNFa8zKvuHn4GTx3pSv</t>
  </si>
  <si>
    <t>ItD8ElAEtbMbo83g4HPlLmLMLHzh8saH</t>
  </si>
  <si>
    <t>GzvVVVBYJ8eAT84zq6tidzBvkjNwWyRV</t>
  </si>
  <si>
    <t>hWg9ZkyZfHjt9iRfHun0y1jUVU05FnCV</t>
  </si>
  <si>
    <t>N0lbJKYS4pc6xaghHjPVDxlC+jpK/VJc</t>
  </si>
  <si>
    <t>cL09ih/yUl32CNN7tuAHgFVSuf96yoyh</t>
  </si>
  <si>
    <t>BngYgLAOOE/2NfpWnh7TbtDM2HnqqK/b</t>
  </si>
  <si>
    <t>B5crO4KQraqb7laDToiCQxOh+1P4z3Wm</t>
  </si>
  <si>
    <t>7tRUl0GsImlmbfgsZD7R9dT6gavk7Iyd</t>
  </si>
  <si>
    <t>vzEzbUHsmdafvCldOuDzM2xT7CyGpWgN</t>
  </si>
  <si>
    <t>zj37ZxYTNZKNNuIbJVZdIB+Bo286fY32</t>
  </si>
  <si>
    <t>I3gJO5EVZ7lO8aVCYkTwg/PO1s2DRSaG</t>
  </si>
  <si>
    <t>clxrUXx8DpBOSMWPienJo7eggL9wLc5c</t>
  </si>
  <si>
    <t>gbIKRJ0ZkO38Exz6FLqZOwo8pZi2XyeT</t>
  </si>
  <si>
    <t>v+0/Olpe1cTSePNyctUZRVr9nuJh0Y78</t>
  </si>
  <si>
    <t>IWdGrhKkRXIm7x3vmpjaP2/nrbyg1A9B</t>
  </si>
  <si>
    <t>SHWnxeFGAZSPub/lGNwF/fz9dxbeuQJ2</t>
  </si>
  <si>
    <t>pKcT3ABlc+gGyFtNXSR1snCoGV3MDGJ4</t>
  </si>
  <si>
    <t>ooTEfxSxV+sNmHFtdll2OXmUFGDgq/ox</t>
  </si>
  <si>
    <t>qO/PRG2RZm8KySeWJ3lUQDQNCgBXE0KT</t>
  </si>
  <si>
    <t>VhsSXgtRUwDgMEEC9A7N8B2i+j8Q7/4k</t>
  </si>
  <si>
    <t>CjETgzXwOZJYaXSZOYvLUUmU03KCYyg7</t>
  </si>
  <si>
    <t>G1rLpX+zUtq7npvLZQ9lYUe0z9uOWd9t</t>
  </si>
  <si>
    <t>hYSE0WZzwYTIi5A1p3TjbIsH8fJLlUYR</t>
  </si>
  <si>
    <t>hzcRvqQbITH1X9vvy7AQSkAtwXAHpmAK</t>
  </si>
  <si>
    <t>OQ5/71SjDDxkPXMz4Qw4DmIhKfAFcHGO</t>
  </si>
  <si>
    <t>aLou9g3mHxsUamO0sODcQUQLcqRdbcTQ</t>
  </si>
  <si>
    <t>MuJXFgrS4QU6gzqOtk4RG7yWaxETeEcp</t>
  </si>
  <si>
    <t>XqNIW/Lt3rNYZpoUGxO+7fIRneg8S0TG</t>
  </si>
  <si>
    <t>5ay6NYT07K6inDBgxirPy1ETiHT/i/eT</t>
  </si>
  <si>
    <t>ccef5lwfkNHCz5YziCtWfDDx+u1IiT2u</t>
  </si>
  <si>
    <t>GlJ+yZ7BRPIS8wylSBfFbC3/3avDmKKh</t>
  </si>
  <si>
    <t>1ss37VajM9eIsE6bN+8Wyp++etI6qegV</t>
  </si>
  <si>
    <t>VgqYUl9CMhhBYN3bv+z25pCFaCl1nlap</t>
  </si>
  <si>
    <t>S6qvg62YwHGhOHZCPEWf/HoXtKkCkRHC</t>
  </si>
  <si>
    <t>EXQjrdK7P1jBTcM8skLpX6BmAQQlbPL0</t>
  </si>
  <si>
    <t>8pKF2uNr4AQrL+AKMuVmxrrd+wKUijGw</t>
  </si>
  <si>
    <t>3YN7VCLXLkMDGzCdzn2LVE0V9UXhQctj</t>
  </si>
  <si>
    <t>ibL3uXBvQeyXsloo1LNRmkCbYZKN8V+5</t>
  </si>
  <si>
    <t>sv+KVhdFrk7cnCE/J1khx3HZ12hVqoi6</t>
  </si>
  <si>
    <t>hDmTPTs1P3U3NOVqHG/UfIyZKrv6LcZO</t>
  </si>
  <si>
    <t>5umUppiaZrK4dpwNIYob2X5fjAB5psMA</t>
  </si>
  <si>
    <t>yzbSl99GHXLtV2eRGDjFWdQXSxINJCli</t>
  </si>
  <si>
    <t>tCYLqjnk2LM9Z/CT7B/Dekn/sqS0seUp</t>
  </si>
  <si>
    <t>Kzl61vHxVyoTYJ9lBbRxjKTCUy0f644M</t>
  </si>
  <si>
    <t>bqbKPZhqkSdXMP1JG27z8upCdv8Phgkf</t>
  </si>
  <si>
    <t>a1gI8kkTqci31pHHs1EwU+T9dZ/j3x6N</t>
  </si>
  <si>
    <t>Fm1VXatQgMlJZ+ZmpThMs76PW3S+4rNW</t>
  </si>
  <si>
    <t>zjgB02MLRJPYYa/OD2r3p72qlUrAOcUm</t>
  </si>
  <si>
    <t>HiFshtZ4PtXqVFJ4uiAv7IRVxASqCevb</t>
  </si>
  <si>
    <t>0Rtv31WLJCFsptrXEGiPhNUGg/sRMz2N</t>
  </si>
  <si>
    <t>ZrQ0JfsJEdIFVm1xP5Su4sWMSmtX2EE6</t>
  </si>
  <si>
    <t>H53+z5JCYPLeTYh2MfNLJpM5bTIsAcOT</t>
  </si>
  <si>
    <t>IBoI0GZf2knS4Vp8uGD5+9803dajBwvw</t>
  </si>
  <si>
    <t>yjvkXr5DWSRTa4Wy1WyWA7y1YtwkaDG5</t>
  </si>
  <si>
    <t>P+S8P/J1EjQxljHdEBcQFIJnP2kPy4m1</t>
  </si>
  <si>
    <t>CmtAUivYg5fUFaZyMYRSF0N+ZTAS8W+8</t>
  </si>
  <si>
    <t>PkQBWSfb96dwAqbRHb7VtFxEaaWHOsDj</t>
  </si>
  <si>
    <t>RG4XQlgSRWZfHuVk0F7RrWluf/5G0yZI</t>
  </si>
  <si>
    <t>6k/zE5zuWms0Ns/hzJ1yhHUxivX3qRjl</t>
  </si>
  <si>
    <t>jw57yg63wiKOgbUvhHrPxjxaxj8K9S7t</t>
  </si>
  <si>
    <t>2C4LMXluxXHBUOef8WZsv37Et77oGOBS</t>
  </si>
  <si>
    <t>gU2wfB4rjUiPbasUqg86bG1ASgZqJvtD</t>
  </si>
  <si>
    <t>M5dc+loITpNoz/NThU05HoJnsVSiRzNU</t>
  </si>
  <si>
    <t>hx/ZKm2HWhh42iBeie2/m7CiDUuxiamF</t>
  </si>
  <si>
    <t>D7X3TN55K201MB43GgXftXZtjJ3Q0Cg1</t>
  </si>
  <si>
    <t>T9zcZJ7WaNcT/FEsD+2YeuQAmefB56lI</t>
  </si>
  <si>
    <t>8UzC00eQvarsk9HJgTvw1JF51+G1Vjcl</t>
  </si>
  <si>
    <t>kKZLd/U5yrjo4uyKCDl5y4ZurvwcGMWl</t>
  </si>
  <si>
    <t>lOH2l/LP6ApDuVJiaDfz7UKY4QwS3v/0</t>
  </si>
  <si>
    <t>nQFTM8MuQfnVaxHgdT+Sk/g5/Vk4yd0E</t>
  </si>
  <si>
    <t>pCOrDL4B4jbNtNHD3KLpq9NsZcEXcFJm</t>
  </si>
  <si>
    <t>9AktORF32ApU9aXbmJy7atbIf4F3aWIm</t>
  </si>
  <si>
    <t>sIOi33qcfO17yBT3KMXJambTNChFuy5d</t>
  </si>
  <si>
    <t>3Ce711OqdUDnyhcumYomdceJqQDEqeeC</t>
  </si>
  <si>
    <t>vx4Fl7HGNyuGRFTUInRP806VmTfD3oLM</t>
  </si>
  <si>
    <t>PBbPE5d1F0AWMd2T3dMAj5f4eFU8jyF/</t>
  </si>
  <si>
    <t>ulcVM4aXqXqSKw170j+hb3EZdFfBKW3G</t>
  </si>
  <si>
    <t>nVQ5sGL5yPQLIxatqSMWQWiEWy4O7th7</t>
  </si>
  <si>
    <t>0OASWe4OnjhLSrpIjzOomK94ti3mC6cQ</t>
  </si>
  <si>
    <t>S5cc62Quxo5lkhiFC6N9B5QqNP7hlpA6</t>
  </si>
  <si>
    <t>oPFCTX2EXngaWzFldhwe1aW05UBX/QEn</t>
  </si>
  <si>
    <t>hPyxVfW8q6NMqQbh8/0pKmxNQ7e3Qypi</t>
  </si>
  <si>
    <t>tjwulMALa8Wrf7sNxdMAe+IahIBgJ/24</t>
  </si>
  <si>
    <t>3qObycn4PKDbW6I7R1mtl8Teo+3vs8Ue</t>
  </si>
  <si>
    <t>B+b/gw4pz0vH32KIYmHCsO+u7+A+b944</t>
  </si>
  <si>
    <t>Hgle+Upw5Xmfi1Bsv1HwofM5FJYESo9a</t>
  </si>
  <si>
    <t>KBrYNUsEbgoI/HZozxQJrTLeFUD22eBC</t>
  </si>
  <si>
    <t>0WSgDmaUoYN1vngCQYByn5qhpOhBwO7Z</t>
  </si>
  <si>
    <t>WdDI359RAcdepDTmWoti8ETlXXJkgx6I</t>
  </si>
  <si>
    <t>bk4NW0PL5bPBogSVQMHP235315GjKhem</t>
  </si>
  <si>
    <t>hJvy54PrWcHuS1IPKiY2Vf6ONThFhRRm</t>
  </si>
  <si>
    <t>TP63qaX8ZZZkLremLcuUc4PeSlcusQKt</t>
  </si>
  <si>
    <t>5WOR0paqZbdsnnd4Kd0WplJ0R93Xyor0</t>
  </si>
  <si>
    <t>yPicN4bGcM+V/eQK+kH6wSyThHnNZYAa</t>
  </si>
  <si>
    <t>BBpAwTeLFvBMt0W4gQ4Hl2NjQV+dNimc</t>
  </si>
  <si>
    <t>T3idGEsXmBinIQnU/Dy1KEOeeQqLBgU9</t>
  </si>
  <si>
    <t>5K9ipCFKwJLJuI3RhZGgpoyGSUeEfy7W</t>
  </si>
  <si>
    <t>YG/DKQkgfp4NOmLg/5rE675Q55dB/XbK</t>
  </si>
  <si>
    <t>FYfb3snRzB3/1Y+8gCJcBwqpX8GIEC8E</t>
  </si>
  <si>
    <t>MSJnSSaF7izJmMON5k+1hDZPVcZQmk9D</t>
  </si>
  <si>
    <t>CzdRIRA9LDOF2rgEHlXCdV92ju8aGJtG</t>
  </si>
  <si>
    <t>pr97n4iAqKF6SV+sXPpweiwTNDc+Jm43</t>
  </si>
  <si>
    <t>SdYMLellu9DnkxJKImL8PSGOPM611PW9</t>
  </si>
  <si>
    <t>I+Go+a5NCKWjuajEFNE+7/dFnJHc5J92</t>
  </si>
  <si>
    <t>irL8tnmsBZibdQ6j8QHNyRJK6/zIAS1N</t>
  </si>
  <si>
    <t>SWvy5yewz84Y7/dvB9jXxjpVKwjLrcir</t>
  </si>
  <si>
    <t>YLLI/f8O/KrXGXFjjKAL74PiSrtW3ukM</t>
  </si>
  <si>
    <t>DV+RMij6pEmGZpqiEYoLERWZZt03qKC/</t>
  </si>
  <si>
    <t>LtX2M2aCBJVdbliVtEPZBlP1Q2rrSlFD</t>
  </si>
  <si>
    <t>VqP1i6W4YCp0G1a9/24HyKknzkp4Sg0y</t>
  </si>
  <si>
    <t>QBRH8I1tsUZRIBJo9MiZv1CNnb8utSMR</t>
  </si>
  <si>
    <t>97tm5GwrRaahI+ViorbZO/d6zImZRqi+</t>
  </si>
  <si>
    <t>bHnu3gQCkhRrCwvQmZbalVpXQVfWA7V9</t>
  </si>
  <si>
    <t>XPNFH6n5fpcvOaKm9wYhMDO5C2als8qA</t>
  </si>
  <si>
    <t>j4OSJ4lnc+HK7YacNCoS25TWelXGEbNz</t>
  </si>
  <si>
    <t>2SekSDx2MTQsjudP2zzVfHM3apWv+jaw</t>
  </si>
  <si>
    <t>hwsFU7OZCD7Fgs9LCu50JomcQRNTpnZi</t>
  </si>
  <si>
    <t>Gq8R6yYP61DfY2Jl3qZG+VniBJ/IYFxu</t>
  </si>
  <si>
    <t>tygpi8Ztqjq1j7wzPPPdcgGtz3nuK73m</t>
  </si>
  <si>
    <t>kySffu6SI2vucU+rdM7vhqmo0pWML6w2</t>
  </si>
  <si>
    <t>8ofVRWHVPYGC3DUyGIeCjVjqXbTXGWV9</t>
  </si>
  <si>
    <t>WydW5JbiG866OdAsGxtFMM7pXg80Ptiv</t>
  </si>
  <si>
    <t>LGFXaY/d04qHFMjbeAQXPpPWU4NzaDmf</t>
  </si>
  <si>
    <t>agabUE/+A6CYFpsW2viAV7JvlABGUWEs</t>
  </si>
  <si>
    <t>h2L4IIQxgEgl/qQ2b503r672DGAPnz+Q</t>
  </si>
  <si>
    <t>IJDZQZI1YYOFw6ULlq5GkmY2CxZ14ycC</t>
  </si>
  <si>
    <t>5GU5SmuW7IvX4HwY4NmDDRLiYp/nos06</t>
  </si>
  <si>
    <t>Zajrek0MsQZkrAIDY6jrDW+fEwZ2xlFl</t>
  </si>
  <si>
    <t>wpO4E465Rch+IrdvttUkEiv9wl+F5ZCA</t>
  </si>
  <si>
    <t>ZWA7nXbWv/m+RCrARzll7WWn2GAv7UG3</t>
  </si>
  <si>
    <t>NkAL9RM+ChRRpzPvTvK9sGeMCVEzdqXN</t>
  </si>
  <si>
    <t>QsSq4mcI9cm7frT18PtrDJxR5t+Fy6J0</t>
  </si>
  <si>
    <t>4k0hFjfjAnTWp2v+LI9t0QZ1p9I+39jz</t>
  </si>
  <si>
    <t>LZ04A66IwRxr1IavIIYv1q9fW6mFnGbG</t>
  </si>
  <si>
    <t>i0IQqX2brCXmRhU66+xpMNjlJwkXknQH</t>
  </si>
  <si>
    <t>KKUxqYY6cTOyD3NP4aMxRVIPFspYyOWa</t>
  </si>
  <si>
    <t>txBHxgF1/Y0MCKpOX+GyWXsFzbuXIskt</t>
  </si>
  <si>
    <t>EPeaMjm2bd25UQJu1MNE5M+FjMBCqJ82</t>
  </si>
  <si>
    <t>3bcgX36aN8WQts1a2kfzKScaVcH1sTws</t>
  </si>
  <si>
    <t>71i1Hfh1zxw9dJC+J+8Ohh2lxf+F/Rd+</t>
  </si>
  <si>
    <t>7OShAKvYUZZK0u+uqneFKzTtIu6whaT/</t>
  </si>
  <si>
    <t>sw49FcZz8TSj7A2Y/j+ESmOidtZp60ZD</t>
  </si>
  <si>
    <t>vcfE1WqZnbsch2KG6xwVyTpDbVcHKOD/</t>
  </si>
  <si>
    <t>AXUhFV18LDoBF9kSoovX2sZUgegMjYBT</t>
  </si>
  <si>
    <t>mE9XSPJysD5Rr7B4MfizQUJO5AwBaIIk</t>
  </si>
  <si>
    <t>IfuF8ErA7z/yGJZCo2QlVo8+Hzoawg0b</t>
  </si>
  <si>
    <t>NzdPfoWjJPlT5ebtPwPSN2f5uWOo/y6I</t>
  </si>
  <si>
    <t>EO0JgHrcCqostsrlyryecYtjkGMYl742</t>
  </si>
  <si>
    <t>1wPy44UYftRrJQh2Dq16vQZVqoSHPseE</t>
  </si>
  <si>
    <t>o/OeOTO7rnTuDt6+xjawk4bhBPSu85J3</t>
  </si>
  <si>
    <t>pmfol3dVANDXP97tsJ8I6x6sDc7swVW9</t>
  </si>
  <si>
    <t>bL/nYnaYfGQF2qtr20GxrrdpzkT0rntq</t>
  </si>
  <si>
    <t>sSGYSFg4I56jptCGEpqS90H7QExT/8Ko</t>
  </si>
  <si>
    <t>lwWQ54Z1EO4uupxvp8Rr0hux/YClIUAD</t>
  </si>
  <si>
    <t>KHczceR06pvN4VdcOSmJ8DfpxVr/j8tW</t>
  </si>
  <si>
    <t>SGlMjIlKI31wNXMQAYORbXkgPWxsdKDW</t>
  </si>
  <si>
    <t>++6S+iKV31IM22rxKEy+xIWeiyJNgH8U</t>
  </si>
  <si>
    <t>VV2Z2yniKmyHoUMe9SyBYUHvgy5MHxqc</t>
  </si>
  <si>
    <t>fAlXbx1YEaQ1oB9pwSBazyhpeedt7PiG</t>
  </si>
  <si>
    <t>o3DaYFOTyvG+UiWAvwfmYTetGWqXKitL</t>
  </si>
  <si>
    <t>7MlMZBLt3U2DpVzLQyk5bdq9wlFppdqs</t>
  </si>
  <si>
    <t>yc4+0H/GgUcPsgW9w2PFUT+koG1boBBr</t>
  </si>
  <si>
    <t>/pXVwEKtVN9zerAm/61ScUw5asiXEfsr</t>
  </si>
  <si>
    <t>gXnsgVAM3JuvhtE/m4z0ZDTbi5K0AT7I</t>
  </si>
  <si>
    <t>2jZpUxosqLN+eaVPlZDRvsFcKE4hwJ0r</t>
  </si>
  <si>
    <t>qGOKMx64YoZUCmtsDQlbFiIFndMMfHX8</t>
  </si>
  <si>
    <t>B9Xx2DpcoMwk3J1+Dilan7TGNNFjSZnB</t>
  </si>
  <si>
    <t>58VCFgXwBasASCH9ZarH/kAZxal5xI5+</t>
  </si>
  <si>
    <t>1Zgo5Ke0laVKKL78oLRy6lOlv7+ur1L5</t>
  </si>
  <si>
    <t>y3K8REIlQDrmUf9IQIKpUWox3zE3GHj0</t>
  </si>
  <si>
    <t>6o1m3zy7I67W3jR1SVxwzOtNZP+SOpbk</t>
  </si>
  <si>
    <t>2ltXzhHub2IG9PxvHOxsstnh6wBjS9Lh</t>
  </si>
  <si>
    <t>F/x4ngh98k0IpyYx27gAGofRnrXIu470</t>
  </si>
  <si>
    <t>508ag4PqDjFuEsSU9UY84xqOK838WPjQ</t>
  </si>
  <si>
    <t>WAEZXV2maQ3O/8rjOMRI+b0xIin3+qwT</t>
  </si>
  <si>
    <t>YrSbJVj34UYbUiBE9kdwDcL1YoR/AMPi</t>
  </si>
  <si>
    <t>TWdXj6Ljn8t04LhbJKfiSNaKLtytFXWr</t>
  </si>
  <si>
    <t>seO3Y76t2eYj4n24LTERl1JKr27F/HIu</t>
  </si>
  <si>
    <t>YSlgPYfW5nhcsi8ZpRDGF+qSnMAYsFog</t>
  </si>
  <si>
    <t>AaeSpLA9QknVCo3A1sNQpchHHqMsty9D</t>
  </si>
  <si>
    <t>RwOu0kiJqxzOi0HB3ct2oDoGtnmTBpj7</t>
  </si>
  <si>
    <t>kOQpsF9xQuELUk+9WtXn7BqBVPiJn1WQ</t>
  </si>
  <si>
    <t>tUtRcvJ0lNRlArTMTylwb7BEyKAR/ei9</t>
  </si>
  <si>
    <t>3A+KTC5G+XDTEIwNsxc2vjS/0DdAEoyd</t>
  </si>
  <si>
    <t>D1xUmbL2R71UeKzUMvzRDKUBklWMJTJ0</t>
  </si>
  <si>
    <t>WpYjLkr/ju78X2HJTHsbJTGQ7rI/RVpP</t>
  </si>
  <si>
    <t>8C1T2GgHCx0hyWYhF+KaoClXr/fDGX7s</t>
  </si>
  <si>
    <t>UL4DVvO3ubmschxBPvqgdbQ1nqabiY2R</t>
  </si>
  <si>
    <t>qmb+qDt1lrXAT21qcV388GtWB8iAJ0fk</t>
  </si>
  <si>
    <t>4BxTHbTjJ+c5z91X/SgvBc4Nh8sAbU5W</t>
  </si>
  <si>
    <t>BMelFJmNEZtbE3DUXd3zbdxbTsjqzUnu</t>
  </si>
  <si>
    <t>6iZhXdm/ThZec7Tje3mvIiUbJv0qqNTX</t>
  </si>
  <si>
    <t>2K/0n2KIA3WHkuW7Mps673VsjglFacwP</t>
  </si>
  <si>
    <t>XMAvISIeK8CNEOsHzsKyA5olfcfBMbps</t>
  </si>
  <si>
    <t>E4aZIFXTomXqvFuAJGY63ea6AFppk5Vq</t>
  </si>
  <si>
    <t>4nn39jjyuE6hSP1EHQH4O+iV64JNrJJ1</t>
  </si>
  <si>
    <t>zEbX0Z0SwhRsqyokF9biDZZVHXC6CzwO</t>
  </si>
  <si>
    <t>6zRgVaLioUnRhr0oYTizioVzF/E2ghvW</t>
  </si>
  <si>
    <t>IO07aKBoTkOHCfiEGZQndPo3oRVWy1QO</t>
  </si>
  <si>
    <t>/vntOm2PKqEHdVmQt1wROKdqAzr5SZiQ</t>
  </si>
  <si>
    <t>02sAFUCsHSXkBmD32pQ3wO95enYq/M5A</t>
  </si>
  <si>
    <t>ibQtggSPdPTm1OmC0CXA/M5ARZGBm7zL</t>
  </si>
  <si>
    <t>0GKbgzTcYK8ieAyGvSz8OJZTpBreegtj</t>
  </si>
  <si>
    <t>R/oNnRJQTuM1GrNTHZ6l2n3ZvwVO6fL4</t>
  </si>
  <si>
    <t>poH0KN4o9jC06BOVGHJPBIher5Ryb2y/</t>
  </si>
  <si>
    <t>Itk8SVoqh7wylj8BvEjp/7Vb4kHCuVbA</t>
  </si>
  <si>
    <t>uzAM2fRHePcqHWJWdhlq6ShwNyOc6USP</t>
  </si>
  <si>
    <t>eCISbPzV8wBVM9Fdzi14TFRccXQZD8hB</t>
  </si>
  <si>
    <t>ZA7AMGWy2Ppd0ws0UnCYzxete1WcpmiT</t>
  </si>
  <si>
    <t>C04BwOGQnMPpdicP3YzNb+gATTtcsXX6</t>
  </si>
  <si>
    <t>hs4sNb6WthgXwMfW5edVLyeunaEGewUH</t>
  </si>
  <si>
    <t>a7WpAZ7stHspgLIFN9cMhWnpwaGSCYev</t>
  </si>
  <si>
    <t>tF8usGPwGnlzVY+HNB14NKIxy7SHMihQ</t>
  </si>
  <si>
    <t>I47WdhNwecXtdV15cRxDbb7PiPR/7qD+</t>
  </si>
  <si>
    <t>8Oh9h2AExsmGwDWosv4t1+KzvDM59r1s</t>
  </si>
  <si>
    <t>Kyub2G571nd539sEm4rcN/DQaBvYGSId</t>
  </si>
  <si>
    <t>CRXzqn50BdAfawIn4BgJTi/2alSR/zdN</t>
  </si>
  <si>
    <t>D+rYwUK+U+SberVBQY9DaDMTutST5W1D</t>
  </si>
  <si>
    <t>osD2tHk8jsaBRUQe+4arrCd8dDf6VEuP</t>
  </si>
  <si>
    <t>GSEuyfXJk365W5P4sSX+kDa2RGel5WKk</t>
  </si>
  <si>
    <t>u0HIiyhMMdtNT6JiItAzFqE96aVGGw6L</t>
  </si>
  <si>
    <t>acyrkJiaK7YUht+s3xAQG6VlUWwvfUCe</t>
  </si>
  <si>
    <t>JJgmDMW8n0t/muGXdZc2Xrknrmuk3qbO</t>
  </si>
  <si>
    <t>tHIPTfEwSCtmFsC6gpnpVqv9dwgyUyO7</t>
  </si>
  <si>
    <t>lRpf1rTfcDITzgVDO7suTXfnEP0GCfUU</t>
  </si>
  <si>
    <t>H3eu/XSRd3EBnXCDwBJYsaA1JdAtV9tw</t>
  </si>
  <si>
    <t>2lp/pdiVou5dJNUEKJGUXjoeTBCUXzbr</t>
  </si>
  <si>
    <t>Cw+XzP9F6Ib+zQ0dfOff7rC/vwaohQX3</t>
  </si>
  <si>
    <t>jjeOyttoks8vqgWpbxPT/+ZVO077ABIT</t>
  </si>
  <si>
    <t>CcbCGcseebGQljuhOTYa0bsw9XQuNtCk</t>
  </si>
  <si>
    <t>gSedzRnE5TO1hrbJSt6f36ITThWNHLue</t>
  </si>
  <si>
    <t>VnPM2ryFoanDreJzez4sQj9qC2zWU4W4</t>
  </si>
  <si>
    <t>Fj0qa1DXxosw7IOHTAtxtoC/a9h3hKkN</t>
  </si>
  <si>
    <t>RqP3l03qw49bZuhRDW/74wn1SAAnGKac</t>
  </si>
  <si>
    <t>e99rli6w0u5LXmnRcpcifpglwJL4Gnlz</t>
  </si>
  <si>
    <t>i8hy/pSht24KHyNLAlfeMfpUTCi9BDOq</t>
  </si>
  <si>
    <t>gkEWpkWuEG9pD675kT/mbeE4Ym2gND9H</t>
  </si>
  <si>
    <t>WFFeI+KjWg0OnKzG/Rz2g0Xku5zQWR6+</t>
  </si>
  <si>
    <t>zn8C/4Wu2a1tLPSTF9fWLMPA8rApvDPv</t>
  </si>
  <si>
    <t>47BRKUSIws29Td3T5XasNlvXefWJ3DCH</t>
  </si>
  <si>
    <t>RQRDUvfPxclpbyn7+70qFC2vz+9reNcg</t>
  </si>
  <si>
    <t>dKx5P7Zntqt0UrPMcC+LAaVIulDKvDzK</t>
  </si>
  <si>
    <t>XMovbsykTEeZYEY/BpkNyXAOzUq0pJdJ</t>
  </si>
  <si>
    <t>XGaqWMTEk8LbJgC8s74EAt9SVdAEsc43</t>
  </si>
  <si>
    <t>re3tU6uRiEmBzJ+sjXyKzQ2QFVD1dxcg</t>
  </si>
  <si>
    <t>Y4szuTowcJ589DQmTm3yorAr0v9j0VfI</t>
  </si>
  <si>
    <t>Mvz7wfMXxxywy1Ezr2ZKJ0diaHp3C4/f</t>
  </si>
  <si>
    <t>N14LuTvbLG74oUEWE6TO9Dqfn/BtW2fL</t>
  </si>
  <si>
    <t>zlJ8zDvs2/QcEsdre+0dUsLOGI8aX/YB</t>
  </si>
  <si>
    <t>MZPhYPyM+j4obPUIGuiifUBfPYxo5Ctb</t>
  </si>
  <si>
    <t>sd29zRj7VuuqhFfk27rEsGQsATn+YjsS</t>
  </si>
  <si>
    <t>It7ZjlFXpHAX5fDtgf9MBj+W2dAKaKeC</t>
  </si>
  <si>
    <t>XoVzLLWzsbyKlqfLVmA5/m+IHBaUfB00</t>
  </si>
  <si>
    <t>kKCd4NTx4Mhyy6Ki3n6YC/cIevpB1R71</t>
  </si>
  <si>
    <t>dr2kLtC85u+PcVSTRvK1ymDrArwUSgPH</t>
  </si>
  <si>
    <t>UWyrH0+bmMdP/m3NdKbI2ZW5JeAfh4fT</t>
  </si>
  <si>
    <t>QLpDqjJ+kfYZxFG2JsrcjmMeKHzIRUPI</t>
  </si>
  <si>
    <t>boVV5Gu5pv+ArpPZtkX+I7kkvCZxZ46J</t>
  </si>
  <si>
    <t>aKDXExSTRhq8sITd+p1Gt7dR8pzWMX9n</t>
  </si>
  <si>
    <t>MFDc1gW2rESH3x2O4nZguxv9MqxXHubk</t>
  </si>
  <si>
    <t>JPfIPfexh6AlAI3TOiDLDRKAXSWdX9JS</t>
  </si>
  <si>
    <t>WgQk20UCzRgC22879DRK9VaoTBpxtdh3</t>
  </si>
  <si>
    <t>nyWe/DSrifhG5TCz4hEMuNS4+u8inxTI</t>
  </si>
  <si>
    <t>M+J/DK7dYxyxqzG0ytu1rs9YSyO+0GZP</t>
  </si>
  <si>
    <t>RBXqWpj5GB+FOyY+G9ehFEXOu7y2VgaO</t>
  </si>
  <si>
    <t>MFstfAN3X9vJMmVJScZMnC9xsSOjDP90</t>
  </si>
  <si>
    <t>U4UftRVmEE5ux1xYRYLExq757E4eweK0</t>
  </si>
  <si>
    <t>tId/ggne0gwYy3LebpNY37o2DrcQWTf3</t>
  </si>
  <si>
    <t>lq7yO8v/4k6XoecuHao7AeckC10wyal/</t>
  </si>
  <si>
    <t>DD8GHOZ3N17GJfLK9guT1GbfAmElKmOO</t>
  </si>
  <si>
    <t>N0qNDooJSQR/DYHac4d56P836K5KWPs3</t>
  </si>
  <si>
    <t>khU0bV+JqRDNTuPxmuSlOU4u4LL0C+A6</t>
  </si>
  <si>
    <t>3O6iUi3/cJhOYgCFZ3/U/cKFXmFZPUZv</t>
  </si>
  <si>
    <t>Umv5jyv12d2D3pCyqVlaog7DfwJrtRVm</t>
  </si>
  <si>
    <t>TxrXrOXydt9W9sdOEu3oof8JFfJ5Agnt</t>
  </si>
  <si>
    <t>UQezmCmnnrFH7tgfVESyhfOrAFm25XuQ</t>
  </si>
  <si>
    <t>8gsYbC0t+uxj7I/+uo/KMrR6eBQTOc5T</t>
  </si>
  <si>
    <t>SsBCf1JAqVRXrQd1MYCBx6qCNNJ7CtHw</t>
  </si>
  <si>
    <t>bRMseNXFmgsV+rZQf0cEz+/QbT1eqZ9D</t>
  </si>
  <si>
    <t>UWMH6sgfii+tRsVrXESOrrCCnBARxi60</t>
  </si>
  <si>
    <t>t4dcSRUl2BBXuZ+lMlZPGXAHugivUDNp</t>
  </si>
  <si>
    <t>BqT1xNsHlpknhZzO9Ef0rdtl99/i/WpE</t>
  </si>
  <si>
    <t>WzrbfhkNMWLVemPugB33oAEhcohK6hSw</t>
  </si>
  <si>
    <t>bnnQ8vRJpBtp1KpaeK44yFETo5j/76Q8</t>
  </si>
  <si>
    <t>0xd1fSKULfFv3OB+eIL6AdOqsjc+9wVD</t>
  </si>
  <si>
    <t>E/Fodzy3b2zOkxnQ8efiBcIdmTmG38/W</t>
  </si>
  <si>
    <t>hYnVF8jj6+4zP/cyDdhJIDNvv53dMCdC</t>
  </si>
  <si>
    <t>miPppJWouMPaty9GKeGqwNvpSHtIb+X4</t>
  </si>
  <si>
    <t>mlWqVHcOszCiu9to3AXeUwv3Si4JihCg</t>
  </si>
  <si>
    <t>asp5uWuoGdxH4T5jOpWFJFsVMWzypw0S</t>
  </si>
  <si>
    <t>Fp9HLyQ3YrZqngsNF73EhKQmxxtsvIL5</t>
  </si>
  <si>
    <t>DIwnL2fwTKE6YUSVWyVYfceVAKirBl1y</t>
  </si>
  <si>
    <t>OsfgjpLprRdrnpHI6wxFJ+cLSEdAmlon</t>
  </si>
  <si>
    <t>NH2pM898azjRCVnDDJVi6qX987hIAjkP</t>
  </si>
  <si>
    <t>xIKjYhZl+oWKNPfgxFnbU0fKNd81H3V4</t>
  </si>
  <si>
    <t>Ln3aIFuWrpTfQVUV9aeNQqBo0YHi/XGO</t>
  </si>
  <si>
    <t>BH4RqqMepDGmOBRQscPdqwV5KITAybN5</t>
  </si>
  <si>
    <t>OHIx+Zn+1pcESCCsB9e7oSpN91euV3bP</t>
  </si>
  <si>
    <t>kpNwOplOI/okPC7ZHZInOSDu7N4O8cSz</t>
  </si>
  <si>
    <t>M/GXtPJBcpWMnDLxmHgLfnjtTg2Yingj</t>
  </si>
  <si>
    <t>W6QgGpIEVYpDwwnzjLOfWZuRD/8NGDBN</t>
  </si>
  <si>
    <t>bJ9xiL2BjDZ/cPalg66ztKGThIFJirvz</t>
  </si>
  <si>
    <t>2wD/n8tQ98wzMW4VCtUrhDxdboMSpSKK</t>
  </si>
  <si>
    <t>eXbW6ehjZzy3GCJtVI4DvrNUR+xIPUa7</t>
  </si>
  <si>
    <t>MUdOvquh62j7hhAPINaQNlGjwAPDbrVY</t>
  </si>
  <si>
    <t>QZ2B3ZbMPis3G3bjLbs2gWWYf0mAKlKE</t>
  </si>
  <si>
    <t>Z4jm91pQbzSSQgEWXY/5fWoVPC2sGO4d</t>
  </si>
  <si>
    <t>YENpr9O5gIVzTmVi6zrPm/3f1UmU3epR</t>
  </si>
  <si>
    <t>NZLRsPRYcIh+J43ZQuaXHeYUME/2cfdc</t>
  </si>
  <si>
    <t>sLkG/tIsGosBlxD0E/8NUud7nHmAsfYR</t>
  </si>
  <si>
    <t>YVyKSlqzZN00MXVaeusUmsvDAI3pqWBk</t>
  </si>
  <si>
    <t>SY1bd16fW988kiFssD1AKGZzzAvGX7Vq</t>
  </si>
  <si>
    <t>vvgl+cyUPA7xMna7FFBYo0KWyWeDR1f4</t>
  </si>
  <si>
    <t>2CKanGGyMXRI29m3x5I6qnFECM7Q2x8i</t>
  </si>
  <si>
    <t>v2hIxi2KGk/cTpMRnXG8E4Yh5xSKlIOc</t>
  </si>
  <si>
    <t>EjafXn3XSaXpNTscP9ZDeuVPLuGlTKjg</t>
  </si>
  <si>
    <t>zynSRm1atyzxUMmgrBANFdZLwS60gJtW</t>
  </si>
  <si>
    <t>OrHGuCM5Nw6yWZhAJP4igibeB6e3Z2W5</t>
  </si>
  <si>
    <t>C/MU1/VFhQqhBTErMbpe8OsZVsIP2elN</t>
  </si>
  <si>
    <t>bkjeDBbeuXF9l27aU+wwNConX6mZp4hz</t>
  </si>
  <si>
    <t>mbXyKVjmCIDVzC2sXBX6cO8NbmPieqCU</t>
  </si>
  <si>
    <t>sCQn6KSZjL/7nsWhrfet6gDNRuoFLflP</t>
  </si>
  <si>
    <t>72W4dl512kHfWpCZjQVd5x2q+MHNLMkO</t>
  </si>
  <si>
    <t>kY8PReZPa7MhdxmKYb/ZK/Hu1vOgj7Ih</t>
  </si>
  <si>
    <t>X56Fag8LQ9PfQNXMS6FH5dudk/1oDE5V</t>
  </si>
  <si>
    <t>yZqR0lVgQFBg+BBFOj3Buu+nzwg/Khd8</t>
  </si>
  <si>
    <t>4RET7fM0tOw9hygxXCSPcl22oTXR6mqt</t>
  </si>
  <si>
    <t>dYe21oza9Jkp0mIZSyktrSNOt2EuX6kL</t>
  </si>
  <si>
    <t>vxXtAAH+CZwu6/djc5PAec8d6dv4in1M</t>
  </si>
  <si>
    <t>GeGMngqy/lUDIzdqTAFtMwAIyLRqpmYH</t>
  </si>
  <si>
    <t>5hhM8AkowhUDH8n6EMRgnEBjmfWtgDHv</t>
  </si>
  <si>
    <t>pmq9AB5viJsVaQrbZmm3XdfVVfTSDHNN</t>
  </si>
  <si>
    <t>NoAkJf3ZF3GTdsCHHT6vBSKSvFa5ZDPL</t>
  </si>
  <si>
    <t>eFtw4bQnZ7Rnw/AxFvBJbLSk66oPBnyt</t>
  </si>
  <si>
    <t>HW8s19PyO10YzInJ9QOU2wsq/81BZIPQ</t>
  </si>
  <si>
    <t>RZyjCng/6LWP7gTLrsWNk74YRTqdF6Es</t>
  </si>
  <si>
    <t>BphSm6LS+KEIuMYvU2Hi7XFW2apXgHPC</t>
  </si>
  <si>
    <t>z+QZ4eN5Jgz5KcX3Ouvtf8LPD8Pjrt+5</t>
  </si>
  <si>
    <t>XBnHA6uOE5pZEdFSktBjTj95u+CJ8uJb</t>
  </si>
  <si>
    <t>LJB7FSIbDEgWzg2LvtFqCMFQ1ooeiQjR</t>
  </si>
  <si>
    <t>5bicY7VCiKjHXiMHtifQjiLM30HpQ/K6</t>
  </si>
  <si>
    <t>eHir97TAAej6ygxgtNdQis2xCOisNC9B</t>
  </si>
  <si>
    <t>vyvwy25ZM8kU06DAgDCPNA2Yzm46UdL2</t>
  </si>
  <si>
    <t>xQU8zkl5AzxajwBdi0KCk5zXdDqj6ae0</t>
  </si>
  <si>
    <t>83nEGH9H+GtcdAGI3D19VcIJLHdsIfC5</t>
  </si>
  <si>
    <t>skkK1sDOkt4Bg71WOhoZk5AI/t8DzqsR</t>
  </si>
  <si>
    <t>i3z6X1RQq0hGvNB047peCKKyV0NCa2Lw</t>
  </si>
  <si>
    <t>t6JzL8KFBDkxFoMgQ1VGEluhYgeVPifZ</t>
  </si>
  <si>
    <t>k22+1gDXw2SxR6C/XkDgY0nXlGFTq2sf</t>
  </si>
  <si>
    <t>80Jk59D9mH5nhYH+43sL4uZw/b650N2C</t>
  </si>
  <si>
    <t>vPjUAKUqKzsDnliWpbxalD9EMfZFdCjg</t>
  </si>
  <si>
    <t>6lfc17LPCrdspr3nJlhaYagPI7ShRNZh</t>
  </si>
  <si>
    <t>AKGrX4v2e+SN68D5omjP+NoiFR9hYCNy</t>
  </si>
  <si>
    <t>TnzOSek1ump0rM/xxMox8xiCvo6rKcHj</t>
  </si>
  <si>
    <t>dmpjY4HT6AT1iFEm0jwnWqiqX2zrdzgZ</t>
  </si>
  <si>
    <t>poQa4Mw043+ZTZCCT8pf1GNvn5JSFndS</t>
  </si>
  <si>
    <t>R1tg3glXLgR22EkXNbbGUw0ZHwm1bbXI</t>
  </si>
  <si>
    <t>Mbu4vmsd1D6TiP9vpSMShXJtpJG+lfVw</t>
  </si>
  <si>
    <t>QIlyM99cCxE6sg0UDbv21MBmeGZ9gT+h</t>
  </si>
  <si>
    <t>/OPnP1b49i4WlfqJ8AHr+E8Adh6jPXCq</t>
  </si>
  <si>
    <t>s7ch6+egt0ktXAeOETtDA3cNYZSzQM0f</t>
  </si>
  <si>
    <t>FydP3Y7kJi4E/AS01e2YpmQqDCs97Qth</t>
  </si>
  <si>
    <t>NpyfeeH8F00kY5vP8amn1siM2SfWnJjz</t>
  </si>
  <si>
    <t>cnh/A/GugSfSVO5s+OGvQ2NhqZNBr4vh</t>
  </si>
  <si>
    <t>FENjem+ed5cQ7jcF4EaVZErWMC0yV1Rn</t>
  </si>
  <si>
    <t>xI7+991N48+K9kixq5jxeePPN2UzPpnU</t>
  </si>
  <si>
    <t>a741xOUkFGUnAXTVBiYOV6DfYl1MS8Ir</t>
  </si>
  <si>
    <t>VDq54dT6nBqlV9vK++QjH3cMqXTVZ2Bf</t>
  </si>
  <si>
    <t>fxFBBwDwkRWd6sXufxNRUTIus5Wwxav6</t>
  </si>
  <si>
    <t>eZzNTnnjsRgKAZnRvgJiRXd1P7E/usE5</t>
  </si>
  <si>
    <t>XMkTd4rsYydSeRATVdqTheCKvZPH7zMW</t>
  </si>
  <si>
    <t>m9rnyMWO7iyHTP5vUnwvKXWpN12QuZ4s</t>
  </si>
  <si>
    <t>xR2s/gLP0YIFRT+SPKqrZywYrxUpDrlM</t>
  </si>
  <si>
    <t>3iRQsGnYhv98+kp/QNm7T67HsUHQwNZn</t>
  </si>
  <si>
    <t>fgYYILo3k3iqVVQUDPQWjN0iptqkIzPA</t>
  </si>
  <si>
    <t>/3bJpGbAMvnoyp9G65s/42wO1j2qUey6</t>
  </si>
  <si>
    <t>E+bYSy3LTqwEcp6OecjEr/JbvS6xUGHU</t>
  </si>
  <si>
    <t>CUtIRVpVhUQX5btsR9YZVts275RquNQ+</t>
  </si>
  <si>
    <t>KIgQV+r9beOqnoffHumlP2wA4vBil93+</t>
  </si>
  <si>
    <t>3bg1kBveIVAIniFBHcMJsdjDiqAqED0O</t>
  </si>
  <si>
    <t>JV5EuBzU23+Pu+9kWWGR1pvgLm7MRY1D</t>
  </si>
  <si>
    <t>22oHPeGlwCcxw7Hjnifq3eW/YeNZYqA4</t>
  </si>
  <si>
    <t>AmaC7wsCx5Q0ktr4ADEMYW+k+wMoq6DO</t>
  </si>
  <si>
    <t>BiUKpJFe0CKy3Bz/cyYq2R6xisKScP2H</t>
  </si>
  <si>
    <t>aoDitHIs1a2gYWymXDXCZ8Bw+UIgRI7A</t>
  </si>
  <si>
    <t>zm35ZI2voyJoDk3yIOzGA5BUEolagR06</t>
  </si>
  <si>
    <t>Q13g62o3aO3D7oJbwZkpm+PqyGD4+WNg</t>
  </si>
  <si>
    <t>34P6/Z/8HBQnpCfmUDlJcP9VPsXVGPRH</t>
  </si>
  <si>
    <t>ZiarLLhvHG7o02HWRPxYHKwPb/vXlBCX</t>
  </si>
  <si>
    <t>UyVVuOjBYE1hRL+Lqsau4jlis2uAW7+C</t>
  </si>
  <si>
    <t>wJbOJz/uGRNG7OF1MwvyRcXnEVjnUIze</t>
  </si>
  <si>
    <t>i1/8egcjjUSd9Solz7EoCrr26aqA5U09</t>
  </si>
  <si>
    <t>mnY2toL6TW8fhxnL0jwNHA3rcVnXt2mC</t>
  </si>
  <si>
    <t>JgeLgaheCEDiUPqtU+XUsWxY36dzeJyJ</t>
  </si>
  <si>
    <t>gp9TmLuSvV2+UgCUj1SJR1ltT6BaK4fb</t>
  </si>
  <si>
    <t>hf66NeeZQg4waMGTTK8fvgWJg8jNbhMW</t>
  </si>
  <si>
    <t>H32S/vuiR2wNgz+3APd7jbc30l9SOWtx</t>
  </si>
  <si>
    <t>vS7aAkWc7xKgQ52ppwtgJ51rwVMTo9d7</t>
  </si>
  <si>
    <t>yCUobOgZ2MUDVLHP7Q4RIMevK7VRVC2+</t>
  </si>
  <si>
    <t>mKhb+dUZiZvIMr6VkBq+eZTxRtjFSfAo</t>
  </si>
  <si>
    <t>h2t3SxFcZHdVcuDQh3Q0VAMAffeRN2gT</t>
  </si>
  <si>
    <t>hZkVfxPLQKmOakwUSocd6v6wUZyMAC9l</t>
  </si>
  <si>
    <t>S6EcKbL9Let+uT784wCRCr7l64Dw9f5f</t>
  </si>
  <si>
    <t>Qcxtw751/8ZxsYc5axknz12g5w8/nfSj</t>
  </si>
  <si>
    <t>5Bosx6N3yHW94ydL1FVfWPOemp4thpec</t>
  </si>
  <si>
    <t>8/mJ3XK7m7qh3KmcAqcIeDyP+4z0WYZp</t>
  </si>
  <si>
    <t>VmZXIPw2oJHe0sghXLLoqLQCl5RAHezf</t>
  </si>
  <si>
    <t>30TKDq5ml3NfRfCC/oJJt7Tb4Ud96wkT</t>
  </si>
  <si>
    <t>JnT0OXGoifKaif+YHf1NNPa0454cfk46</t>
  </si>
  <si>
    <t>ZWgokGU46KPgL2368o/wivww66EYvByA</t>
  </si>
  <si>
    <t>gM9hNf9LVaCh51k3QEWqu7g+P6sSm4Ca</t>
  </si>
  <si>
    <t>mpus9ZdQrpOj9zmPhLA2xaePt8yP7353</t>
  </si>
  <si>
    <t>qQubwu0PO7EXND4oIpDgHGiPmoO8GBQ8</t>
  </si>
  <si>
    <t>ArSS0ZUfgOTE5nib6G0MVgP99szONfxa</t>
  </si>
  <si>
    <t>ZNqnBcy92rkwqy8jKaCIi8AP5QokF5Oe</t>
  </si>
  <si>
    <t>zHnqydXKq5U6Qs5COSaoVc8/RWuq/DTI</t>
  </si>
  <si>
    <t>jUzPD9OuZfsO7McvN4btRqf4ViXLLIWp</t>
  </si>
  <si>
    <t>eqm7H+tXCsWSi3p3EYVmnvpVUrzvVnLH</t>
  </si>
  <si>
    <t>uRUJhd8cx+WdXiZYGyrumT1A0iVAFDZd</t>
  </si>
  <si>
    <t>Lxn68KvgPahtSKbAvTFkjK/VZuvIbMbK</t>
  </si>
  <si>
    <t>G/Klatwbmef40asp9BZrfCaj0h0rCbLJ</t>
  </si>
  <si>
    <t>K2Q22e59S2WJUkIAg33qU6xpZdn+mAme</t>
  </si>
  <si>
    <t>2dXTWGlxJVUTBZDDeehNldRgRqoOeBsC</t>
  </si>
  <si>
    <t>RyJZIkPdOMKmseLEJdoZ66t1DtCjBni/</t>
  </si>
  <si>
    <t>EgX0aVxkfB1QnEO4D64rjzmA99JhunES</t>
  </si>
  <si>
    <t>QRWbjd6v+zAHV5pv6mCOMbCmeNeQHSt4</t>
  </si>
  <si>
    <t>Ori4YOwc+1sIJwhcN4lLm/Be+5oywX+r</t>
  </si>
  <si>
    <t>yRzfQ4nEr58fC2oU+NCfonmEAOIkgDhA</t>
  </si>
  <si>
    <t>BAB65eoM524T6U8tVWdje0ODiCJug2R6</t>
  </si>
  <si>
    <t>m5O9EUjyUlkKD4CrTQDfTcb7mxGFzeQ5</t>
  </si>
  <si>
    <t>ulN+4pJK5fAoV1lzuAbTzOPbewuQEAau</t>
  </si>
  <si>
    <t>uUFtJG3BjyozWnyoJsbVaBdLks2bIXNM</t>
  </si>
  <si>
    <t>/fe6EzCXfPCyz5xJcciOY7W9LyVGJ/8B</t>
  </si>
  <si>
    <t>hxPtTvQ0UFqvHAvk9L8d3jEXwXPkMwk8</t>
  </si>
  <si>
    <t>RTpcS8mT1CKWrEXTYCh3InODmB4pM0XI</t>
  </si>
  <si>
    <t>QYDV4mELhs3KGVmfMQ81vCMDfppmPeIw</t>
  </si>
  <si>
    <t>eNNAblXo2T6SYkfTmhvU/bPizae2oYVG</t>
  </si>
  <si>
    <t>frjWRtdPHxZWlD9ts5dJQpnkKrkTr7BI</t>
  </si>
  <si>
    <t>05A4Eljz5lZxsE/2IUhTewIlBHYfr9MV</t>
  </si>
  <si>
    <t>w9g6REAmvlONDONk6OmloYp/V8xrXjbp</t>
  </si>
  <si>
    <t>YaTUqyBpLtt5IfEVmr0qUPyJvGMAn1oG</t>
  </si>
  <si>
    <t>swA/dObkV+N4uBLpEws+PHwV8rPHyDML</t>
  </si>
  <si>
    <t>uGM8Cft5D6RkcwvP+Ih2OurKxTtjh7Ya</t>
  </si>
  <si>
    <t>smedBseK3r8sde/v/aS/0OfF42qxeU72</t>
  </si>
  <si>
    <t>QTO1kixz6T0PWQS4SnO8Uwcw17TSsRO7</t>
  </si>
  <si>
    <t>BTdHGTtEmbv2OFssafJ7/bq4gh6rwxpc</t>
  </si>
  <si>
    <t>fTFvTQcun24v0D3uHilO1yGmHT6pP6KD</t>
  </si>
  <si>
    <t>zJKHHKRzPGKRApYgjHJQpECil6r2IQy+</t>
  </si>
  <si>
    <t>MnQBYdlhRwUpLNkoUh8pgc3QJQmHRF22</t>
  </si>
  <si>
    <t>Yk84lw/d9Y08qJkDSO2MUpqXhukKR5HA</t>
  </si>
  <si>
    <t>YlJZB2ojuJRB5uXDwTtShzlmdy/eFCkc</t>
  </si>
  <si>
    <t>VPPrzbw4KsDIv6IQk2vs7ZssYPkFdTPo</t>
  </si>
  <si>
    <t>mAwehQSikUILxumwfu3vjYuG6+QK/ySu</t>
  </si>
  <si>
    <t>KWxEwBCtfodaryw9dxVdUv2LTmzukZXc</t>
  </si>
  <si>
    <t>Hcsy9nH/SpY910o6JhnuDd4KoTmMWAlE</t>
  </si>
  <si>
    <t>MrbLuDFp+Xn0qkN3Zqkzu4unELq0DLpc</t>
  </si>
  <si>
    <t>m8ZfyXHekn3e98GLKNysFyLtwMf3UKcP</t>
  </si>
  <si>
    <t>ZKeFp78aPPUb3hPZjNWEY1jL4zskYo4U</t>
  </si>
  <si>
    <t>QVN7b13OrjGTBtFUo2uQK3MkYnLHkhJZ</t>
  </si>
  <si>
    <t>SEuUvTWDfooe+W6vl3wTecYiil+/BB/R</t>
  </si>
  <si>
    <t>deMAfIS0WhlIsQ6VSRs0460/IhVI2Q97</t>
  </si>
  <si>
    <t>rIIdOadWOG1sq3eMQRG7/JT5njV+yIwX</t>
  </si>
  <si>
    <t>Vw7e888Gqqafcdt6H4pcpwTkOf6t2eFn</t>
  </si>
  <si>
    <t>mjLuNNa2HGsCAiqLYLJQxFEqC/cUOZ2+</t>
  </si>
  <si>
    <t>FG6ZY96OQsJ2Cwa5aiYdKOwNv+jGNvx1</t>
  </si>
  <si>
    <t>IUYYjQr43tlp3j7gMAO5XAKgSvfsSfpS</t>
  </si>
  <si>
    <t>VZ02ylkYpHLAULii3JFacblfDjBa8toi</t>
  </si>
  <si>
    <t>j1vrcMWRfmhHS51/Z33u/7r/0LGm5Tsp</t>
  </si>
  <si>
    <t>ZcUMJfz7m1s773GjqqFwCkjZW/U6RfyZ</t>
  </si>
  <si>
    <t>kI2fZ+1E+YHqDquLuA5R2ZF/QdSyzqys</t>
  </si>
  <si>
    <t>cCf6p20k7tw9i/z05zZC68bi/7O3dijM</t>
  </si>
  <si>
    <t>cAIYUspB1t2TBNvzyzDlyVEAZw/pu3z0</t>
  </si>
  <si>
    <t>jlFwhZezxAo5dpuj1GEwRUhgjngR+5xQ</t>
  </si>
  <si>
    <t>k8sHCkrxoQdw1qd5nosymD2YqvWSp6Rc</t>
  </si>
  <si>
    <t>DlHzeDDIT04HMDBdpY8BAXekrP66cbPm</t>
  </si>
  <si>
    <t>uOTX9QLcVqIGBF9DPZ6Rv/C5u2B+N9W3</t>
  </si>
  <si>
    <t>2DLFE2AVqQz0iuA6DTZE7/30M/y6QEk5</t>
  </si>
  <si>
    <t>lvORbzmxlNMLXe1qTOz51Q6DQPU4UbTo</t>
  </si>
  <si>
    <t>AwoMMioAWPyf0HTAmDWQQFPu1bn+mQAP</t>
  </si>
  <si>
    <t>+A9NDlPJJkfX6pyI1/586Fof29RA339O</t>
  </si>
  <si>
    <t>TPKo5S5/lO+uLXvJlJRFwbFme5l4l6aX</t>
  </si>
  <si>
    <t>dIPUnsZkcri7SQACibCRb6SQxK7uRSMu</t>
  </si>
  <si>
    <t>LN8EJRN4RFD4ueR1+obpFgyHJgtA+Wu6</t>
  </si>
  <si>
    <t>W6meY8RbwGVgRR2i914XjEfXGGUFd9Gc</t>
  </si>
  <si>
    <t>cd12t/Tj14Pdmd6r8090rzygJKpa/Qhx</t>
  </si>
  <si>
    <t>YzSZmIcBn1+JSy4+r4MJORK5nQktB5sM</t>
  </si>
  <si>
    <t>AjFinqPQy3F64Q5SW71RZcn49MGpMS+E</t>
  </si>
  <si>
    <t>V1DglDQRQ5zIINd/VQ2OHmGTiVaxreil</t>
  </si>
  <si>
    <t>x8JxIYA276lshxvLMDAGCiFWiImKo2nH</t>
  </si>
  <si>
    <t>aXLTVm7/Rdmu/dVVDiIlkqJy+2gIAIqc</t>
  </si>
  <si>
    <t>tCSjMQr9dn7HymYnym3BZkT6Vz5Lz0nF</t>
  </si>
  <si>
    <t>+qCCLZI9NjaigIwIK+5NS8/Qr6SJnC9e</t>
  </si>
  <si>
    <t>AwJhDn+tUbMZPpO7bL7ZGQhmKDCNRWpg</t>
  </si>
  <si>
    <t>W/N5e21PrOlTl27hKqtpN9mSMdn4/asd</t>
  </si>
  <si>
    <t>q8rOZbWGB1gzgVlz38LKpxnjtMIMRfSn</t>
  </si>
  <si>
    <t>kE9eeQz7EegdrKm6OL66X+5KqiWYS4up</t>
  </si>
  <si>
    <t>o2Z0Fjaec8e5DuSbZWgJ1whB2AZbklD2</t>
  </si>
  <si>
    <t>PaLRMk5MVykKLmYqWImJ7XjTnXhTKJIi</t>
  </si>
  <si>
    <t>h8yTJnnPag5wlsvvni4bp0JrtSRRL/zY</t>
  </si>
  <si>
    <t>sd/z8LzIsKjJOTGeljzzkbRem9Fxng31</t>
  </si>
  <si>
    <t>b7Ykia/s5sCbC72zBHToPv89qb/WaotS</t>
  </si>
  <si>
    <t>FCrRfQAGg/n7nsppc+iHxxs/KdCkSFPu</t>
  </si>
  <si>
    <t>00xq7kNV2P2XxSGwvUi7/JXsfxWxJWmr</t>
  </si>
  <si>
    <t>lz6v/Yc9t+T0vWnKw2iaJZxMiT9UkFiJ</t>
  </si>
  <si>
    <t>J56OEqm2ykJFQCVozrUXv4A3jtetKeYa</t>
  </si>
  <si>
    <t>loYRjl+pm1S1/lYA8i2BxaeYakmsq6nU</t>
  </si>
  <si>
    <t>8tdFm4nhnrIaoTugjOJ3URsIYBNrQDUh</t>
  </si>
  <si>
    <t>3xfli4qr5o5gb1nUL0dCWkIhOcjeabEQ</t>
  </si>
  <si>
    <t>pDOtgGr6GKSbicw5F1AU3ln+KfMqdnTR</t>
  </si>
  <si>
    <t>p4rTqnXAfvS33e9lHWakwfBB9PAHtPdH</t>
  </si>
  <si>
    <t>csFkNNluWkDGpNTo2BY9F6sdeb1wLRe2</t>
  </si>
  <si>
    <t>OR721/DGs7vjoLscbXKOsA9wo+SoEbSh</t>
  </si>
  <si>
    <t>HiQ4NjVRLaYqCFNT9gOyse7Kv6ZnvFKE</t>
  </si>
  <si>
    <t>wXVz2VIWY3UfapcDxE7plqNsm4Hr8fQB</t>
  </si>
  <si>
    <t>ce13LDo8v5CHBNcRDQEfbbEH0reBxLnA</t>
  </si>
  <si>
    <t>X8eJ0yx9aqdOYKFuWUAJIi6U7Kigwik/</t>
  </si>
  <si>
    <t>op0VK2BnNSQvDTwH4Yx5ctHWuH3RXBZD</t>
  </si>
  <si>
    <t>tY/goX/NEJyiw3lUGKd3zhe5HCGEqr5o</t>
  </si>
  <si>
    <t>fIybsRz2FN5wZM1zqgCVs8iZfhRGHd8R</t>
  </si>
  <si>
    <t>Dr0inbxTZVEkitIVH8DO+pJsj4Q/6xQw</t>
  </si>
  <si>
    <t>SFIq6VtLv3vanzY7kQos/AfUd1mAw4Ys</t>
  </si>
  <si>
    <t>PVtzieJ+fW0gD28Cr0nu8Orw7jn5hz8F</t>
  </si>
  <si>
    <t>FV7Ro0RiwK0js0/xOZBdclsG8sp5x2Si</t>
  </si>
  <si>
    <t>5iyUMS4hhMIoX06HcActtafNvbB8LHhu</t>
  </si>
  <si>
    <t>bG5/fGWEvMmINkn+YaAsYv7ppqXm/etm</t>
  </si>
  <si>
    <t>GDdWAOo4DFNMdBLh6+QeE2AnmI1zXMA8</t>
  </si>
  <si>
    <t>JiDKR39WrIk/id4ESH749P6hpxPkG+UM</t>
  </si>
  <si>
    <t>NMMra850vMObQdCHa0xokCp9mANrfdwo</t>
  </si>
  <si>
    <t>8UQi1k44R+yxkt/DYK/wXAGkJVctN373</t>
  </si>
  <si>
    <t>YDPS+jtdervXkP4n/FGVaHaD8iTva1Ic</t>
  </si>
  <si>
    <t>g8v9NIvdd7XtkYGbs7EufwMq6i+vadlS</t>
  </si>
  <si>
    <t>xpmGy1CjwVth6b9yJzw8Bbj41YkJhfzW</t>
  </si>
  <si>
    <t>kHqQvlVxxa27XlO15R9oxLEkz22ViLmo</t>
  </si>
  <si>
    <t>gqkTYnzYZ0en/W6wRUX6AdpK21UoK1Cz</t>
  </si>
  <si>
    <t>ruwZVl3Y1VCTAIGsXfK2oTfBHOCyqcFf</t>
  </si>
  <si>
    <t>IfBfqAGHYt6goJC8+BHHlsRBmpRVyFep</t>
  </si>
  <si>
    <t>3IcHh5TRO1A/1pZ+iGD+iOuszYv/qEEx</t>
  </si>
  <si>
    <t>z45A7opnLf/ewOIQOsXmCCBd8SY5x0uU</t>
  </si>
  <si>
    <t>xcFS7sCi3aDvslrjT1/z8LX2CwWmT9t9</t>
  </si>
  <si>
    <t>Rq0r5ApjdAgORK4XZh98mddnMZL4Rxcv</t>
  </si>
  <si>
    <t>xxn/LdmPXnVWUE98trW0h3ybPzwWanU3</t>
  </si>
  <si>
    <t>zejB1ZzV+DnorF+s3lZAGx9X0bwe89tX</t>
  </si>
  <si>
    <t>DCwfTmq55XfsYv8fw58uRxven1TMf9oS</t>
  </si>
  <si>
    <t>Qs+BLbp4b7tQqxxHApXK756rP5/TMUsm</t>
  </si>
  <si>
    <t>wBC4heVcCHQiuPw+COMQCryUxFvIuWrc</t>
  </si>
  <si>
    <t>3SLDPaLP6Q3pO4QVZDHWldhX6aZ+B0nz</t>
  </si>
  <si>
    <t>tMtTjjHOZU+sJ/gRKujED0VxUEQ6BMGu</t>
  </si>
  <si>
    <t>m+vV6Tqci4JCPvxuHUeiFVwnzdk8sVRO</t>
  </si>
  <si>
    <t>zNKb90rc12lTCvnT/KE5t2E75NGUHscs</t>
  </si>
  <si>
    <t>RdDEPuH5cHDqL3/DdBoAxQMczurkXfgA</t>
  </si>
  <si>
    <t>TYXFT5v4Eaj/GKSfpJ+rstcNRh9x+ixP</t>
  </si>
  <si>
    <t>L88B6wjZw5GRwJMRfv5hkeUATA9/tpEY</t>
  </si>
  <si>
    <t>6XX3nksa+NgHAjbfUmvyqSxi5+WWn/c9</t>
  </si>
  <si>
    <t>v/yhlgvLYlhRrayVXV6+pAEZCvEb5Uwb</t>
  </si>
  <si>
    <t>e2przGHbqsezeYpVcKQn6ZjNDXWFHf8P</t>
  </si>
  <si>
    <t>qpf4LL0c/L8CK+N+F/Iir9p+ZibmbJQ0</t>
  </si>
  <si>
    <t>W0dOylEd+UZq+qseItm6VHnY5gWBRXEB</t>
  </si>
  <si>
    <t>IcqHjKgVadrJSsPO/PD8tKNhQfox+80J</t>
  </si>
  <si>
    <t>zD0ZhSri17CHuXjCqLHrLK0rEAy5rOHN</t>
  </si>
  <si>
    <t>7urZUusJ4EIjRz8K8XniqFeBczrFbvG6</t>
  </si>
  <si>
    <t>i+htdALkiVMhrpUiD+glMFJg/kQs7qZx</t>
  </si>
  <si>
    <t>tkKPDFyJHngBh/84jnAAmsuHq6NefAVS</t>
  </si>
  <si>
    <t>Utx3O0kQQBmyWZa7LG1RQnfKSkIf+kfW</t>
  </si>
  <si>
    <t>QuCHv5N6O2trvO08dOFflMwHI3meH4sa</t>
  </si>
  <si>
    <t>ze941C/SNTKiEn86zr532KD+WZzFJ7cX</t>
  </si>
  <si>
    <t>KQalrtMW0kz8v0iUkufwQkbvS4CPgYMI</t>
  </si>
  <si>
    <t>ckkePAIznvAKpTPLAiNYrslS3AjJ0Ayz</t>
  </si>
  <si>
    <t>gx7CgvR1ZjwAkJsOOL+r9S30wzol/alR</t>
  </si>
  <si>
    <t>4hZwaVvLBChvoNqDZss1k+gRqGI2u1p/</t>
  </si>
  <si>
    <t>joynXitF3/g30Ic9kgJQb7CDjI6jcIC9</t>
  </si>
  <si>
    <t>aINTQQglc/N9BcwMLS31k0cLvJ6eXTOn</t>
  </si>
  <si>
    <t>+Z93+66JMZXi+mETxwW/MOZXEE4aBuFL</t>
  </si>
  <si>
    <t>1ASWn2Kl4CDKKNVK7pG1rSaqeaa6FDoH</t>
  </si>
  <si>
    <t>fTDtduX9KbWk20+Hc8qb8El2fyvWcAOQ</t>
  </si>
  <si>
    <t>EYijhobDscW6QNDZ1soNcpAdrB502OFa</t>
  </si>
  <si>
    <t>btJKcZOmlRrAAxqW1BL1haI70ZAmIMI7</t>
  </si>
  <si>
    <t>BpAWV7qBz7RUTRIfmrVebW7ZTwoGw+dQ</t>
  </si>
  <si>
    <t>RIhAH/gzeBGz+q185Aqg65DX9gIWxHQW</t>
  </si>
  <si>
    <t>wC2r6i07jVLKcES6K7trjR9aNgo8m5Zu</t>
  </si>
  <si>
    <t>GeVwWzap7U26eGxqQY+pSmm4eYOF31lz</t>
  </si>
  <si>
    <t>fERbH36YZIPbmbC6XEtFM9a+vg+/mGe5</t>
  </si>
  <si>
    <t>X310nRbBcMZdMtkdEZREr50+5uKyes+K</t>
  </si>
  <si>
    <t>miV6bE3Pi6NPhJJLRyOscaX7IU0RZfBT</t>
  </si>
  <si>
    <t>B52jeoZFE/XTsgUPQ10A5NNGObyauoHx</t>
  </si>
  <si>
    <t>I4+zx+iEitfIoc8+af/32PBZOzvUA3u5</t>
  </si>
  <si>
    <t>Iy2mH8fJQu9hWWf6j2H8xW4sYTeQXR5e</t>
  </si>
  <si>
    <t>R/Qbfk/19Hj7HgwbYVGK5qahozmyBFN0</t>
  </si>
  <si>
    <t>8WUI5n906NdlLgEHe//C99TIndZngGMD</t>
  </si>
  <si>
    <t>4hSRG5hxTfdlsPxTVfLq+G0uG736DCtU</t>
  </si>
  <si>
    <t>HnitmFfbIVtyXhry5NqOd6u1v4kMU9Rv</t>
  </si>
  <si>
    <t>5cioMY/0JMxaYX9pMqUWWwlNIKFeEIgY</t>
  </si>
  <si>
    <t>rrE66EFz5L6Iwmdaj5aLotb3HTT9arYa</t>
  </si>
  <si>
    <t>uQDuxY3Mdl0ciNja7NASnOWRimB5GeG+</t>
  </si>
  <si>
    <t>M+BsusYDT8jMzV8k7OySyNtmXaWAcbUu</t>
  </si>
  <si>
    <t>ZoooqUabkCvCc9oL8EzR8blJZABf614r</t>
  </si>
  <si>
    <t>20IgJ9b4iTBA4Ag5h0jmymtZLzCp/32S</t>
  </si>
  <si>
    <t>NAjqjADZL8m74aW61cNE6ctHtHfURdSb</t>
  </si>
  <si>
    <t>e4rKAKVyIu+ovCyDeIMdmf1kZ4eJ3k33</t>
  </si>
  <si>
    <t>JwclHNLqRwxc9KcLInvTcdKljqW1qeyR</t>
  </si>
  <si>
    <t>8FhwcDq1Ce5KIbBADByFrbtp4V/Jb2c2</t>
  </si>
  <si>
    <t>GGqEZIMkMN9tYzN7PUPCUvmEHDwBUV63</t>
  </si>
  <si>
    <t>gb5ssbebse2tZPfNEdNR+6nEJ+gvs8r1</t>
  </si>
  <si>
    <t>Hb27KuA74ULmOfDujuxMqKSkzwnXpMc9</t>
  </si>
  <si>
    <t>Y0nkEITGOo8ISFZnFmtTy876YnMVseep</t>
  </si>
  <si>
    <t>0wD9S/ePHnXIcjaioSm01Nw9cHoHI5gj</t>
  </si>
  <si>
    <t>YVei/zSu+Y640A1Ydo96Jwbcp23XyuIO</t>
  </si>
  <si>
    <t>PQuZFTOogOnIpC/G1ltR/SNam0uGsMGx</t>
  </si>
  <si>
    <t>Uj832ewK4qdLQCDer0UxKqoTVHqKZ5fh</t>
  </si>
  <si>
    <t>gR94EWzMTUh0MnlbL0lPzPNKD6cdvS3p</t>
  </si>
  <si>
    <t>a6ltxEoc3uSIALUT6gj0yBFqV4PikfET</t>
  </si>
  <si>
    <t>R3U8RPw4v+sHEHo6tanO78Xkx/GDNjdc</t>
  </si>
  <si>
    <t>ZuogqUOxqo3FwJdpIy7pJKpIq83R+iI0</t>
  </si>
  <si>
    <t>Kj2ZW/Pj1Vbu53DkGXz5uVqPes3iQoVO</t>
  </si>
  <si>
    <t>5A6/YT+MqaSQsum19XobJdkW4NyZftNe</t>
  </si>
  <si>
    <t>+Y9/B39EfJPs3AMWQ8G8Uga4DrNKN+0X</t>
  </si>
  <si>
    <t>3x1eccmdo1hxahvizIw6999pinXaJXlj</t>
  </si>
  <si>
    <t>MaJy7cvaBCjAeBygwBC9YiKynDtsE+JB</t>
  </si>
  <si>
    <t>DQs6dxGzhGLMkkLg1RKnISLUfTPVh8NZ</t>
  </si>
  <si>
    <t>Fdfjo6r3qO3P0nm7/kJgoFNRuJL9880k</t>
  </si>
  <si>
    <t>pIi25Z0I0yoRRPSlCekrDLWZ648K/UrP</t>
  </si>
  <si>
    <t>pXOLZvifpd3Eyg9SdYMZCAHxYl/zCh6i</t>
  </si>
  <si>
    <t>ZyknibT2nhtYwYhxfm26xBLtmvzm9Ifr</t>
  </si>
  <si>
    <t>Mxp0yYEdJZ9maaZCmo0UboN9zPpP4Y7m</t>
  </si>
  <si>
    <t>c34rPJSQHkdcvULJyWyw+24aNkQCUPpS</t>
  </si>
  <si>
    <t>0iJIIQZx2m+6rF6BO+bzxIewvGT+l0Of</t>
  </si>
  <si>
    <t>DH8r41R+DnbfxDt+89IsHdWRkaoP7d7E</t>
  </si>
  <si>
    <t>+Jpp+GjqjdUPz2FNfxvu9eSIDoNSTna/</t>
  </si>
  <si>
    <t>3Ef6VaqLz9fiN+zCQgPWDh4jq3jQ8/IA</t>
  </si>
  <si>
    <t>x3fyaVnnnBx+3sfYQoC2IAl0aBN6AjGr</t>
  </si>
  <si>
    <t>Bo913cTIApqk7hmHXFL90tyLZyj6gmdH</t>
  </si>
  <si>
    <t>vCIAGOPiSIEMUKfo4c6wSa8pUMn4+Jdz</t>
  </si>
  <si>
    <t>pE9JfvLbo+ipVbdUykJvtkC+H9odtfp1</t>
  </si>
  <si>
    <t>/QVEMQ00lJN5UnJuMf0OnTL0ewN/QurZ</t>
  </si>
  <si>
    <t>sIVUAklP0q+62/c+12+UgvjT3i8rmHrU</t>
  </si>
  <si>
    <t>ZJix+CgfeY1ydesRYIisF4CodWcdjSDP</t>
  </si>
  <si>
    <t>nw4RJEibFKsems/c62i6jYeseRg52S53</t>
  </si>
  <si>
    <t>X9cFTpPft/qAyTYgYKmOm01bwvVbXwG+</t>
  </si>
  <si>
    <t>e1sQ00O4wx40WOR70bRbYE/qWtCGP1Zn</t>
  </si>
  <si>
    <t>PSvzBq0CSAMQ58Wd1EijcFULHCVxQSCY</t>
  </si>
  <si>
    <t>zL13VqQKQqyPreprZob23xargwUEadjI</t>
  </si>
  <si>
    <t>0YDEzG3lIP1NJ+y8zt12GngWsECPYdKi</t>
  </si>
  <si>
    <t>wTbDsFhg8cF1Q6TIDTxGCVOuoe9Jqx3y</t>
  </si>
  <si>
    <t>n37DYORwFXvGG4ABfQ7mZHYPkGHmEA48</t>
  </si>
  <si>
    <t>3sc0weU3YUH+efdM0rIcdVSGvFTH8zEr</t>
  </si>
  <si>
    <t>dg3L0qR+GsHuD0LlqXn72BhwtnP0VKXs</t>
  </si>
  <si>
    <t>gHci+UUAcmNgEi78+dTdy9GvdvcxJhCB</t>
  </si>
  <si>
    <t>lgStubdCb8X65tzIqcwtNGzQZStsppKf</t>
  </si>
  <si>
    <t>jKgvAoC2mMenNh3sVaXq4lHn81PS0LOy</t>
  </si>
  <si>
    <t>6EBTtdchhIhUNHPnVUxF0wlQAy6hqsuf</t>
  </si>
  <si>
    <t>syts6I2P/e2E9gFcAegiNUzmx6ktCFDT</t>
  </si>
  <si>
    <t>4u1UPtK6HdcYpygSuF9VKP1mMzTZS0F6</t>
  </si>
  <si>
    <t>8j6qJzRcgqUKLHib6fKXFJZannkOVKmt</t>
  </si>
  <si>
    <t>OmQfXY8rOUPbtfmO1rtU8cuAdIWiBtNs</t>
  </si>
  <si>
    <t>iWHnx2HSvYkgGKXi8/ICwNv88fx/49y7</t>
  </si>
  <si>
    <t>8XIa35XBj25YcU0xV1WKOQOq3s58TtVt</t>
  </si>
  <si>
    <t>gt2QkR0vJM88ptx4NmTA3wg580wrmTI+</t>
  </si>
  <si>
    <t>0n3NwmiWtgYJ4Filb6U+edKkY0/ycsO3</t>
  </si>
  <si>
    <t>mPvYmOvN/Diiuo4YtEMLQMX4DeGlsSgL</t>
  </si>
  <si>
    <t>WV48o4ROT/bZmfkmTqpaaSahkiunpImj</t>
  </si>
  <si>
    <t>CftKxOWslTPZIYtSsLa7YBUrFX7i1H9a</t>
  </si>
  <si>
    <t>yNDuoJ6ISkuTQA43ldyuO+g+211U4ipI</t>
  </si>
  <si>
    <t>Y4C3cBqyRBQono2bDvdReuDj3g5YoDQB</t>
  </si>
  <si>
    <t>Ury7BNZw/QYZNHfWRc4FcYyVe7rmg23i</t>
  </si>
  <si>
    <t>rai2Fmk4NRV6yWLqK/O2prLa93YMiEdt</t>
  </si>
  <si>
    <t>NjdvyNPlTGtsl+hyrmBWeB1wxaBUsH/e</t>
  </si>
  <si>
    <t>YW9ojCnpvot909RkRcpH7y1Z6lsna4hF</t>
  </si>
  <si>
    <t>Q/4VOroGCpKinU2GuTEV3RPOX1yVwCkl</t>
  </si>
  <si>
    <t>Bm8eRO+DGY5COypuWI4ZzM/g4qh6KHDA</t>
  </si>
  <si>
    <t>GLyhLwT7BaVRge4E3DYRe+e6MT8y7pR3</t>
  </si>
  <si>
    <t>xFSewmNJ/u5AY3HhPAQQL9X2aiQH9jNl</t>
  </si>
  <si>
    <t>y7z1s3UFgYWoxMdUsP5z4FwvNDMhoe+W</t>
  </si>
  <si>
    <t>ktXdF3sMAZ6O7d4rJwiMm1CqPfNalj0n</t>
  </si>
  <si>
    <t>FHWKt3aRRKTocFHkaVik5udEHqGH3xx0</t>
  </si>
  <si>
    <t>OX33aCxOE71pAr2lUYp1rzIm/2WM6Qd1</t>
  </si>
  <si>
    <t>orHbFr0LcMuVk0NneXQpa4e4doMZpd0U</t>
  </si>
  <si>
    <t>V3Q56qR2fBmTFuAmE7B8zLNe5eX/WjST</t>
  </si>
  <si>
    <t>VZqRTsnCJxzmz+J1YCLQxZTtKa1Y0F5E</t>
  </si>
  <si>
    <t>AtEaNhbWyv7UpWtkqF6XYf7nworJ60cD</t>
  </si>
  <si>
    <t>eIUyMZibVwH7YXl3CsNz1KKC4dGO2EwK</t>
  </si>
  <si>
    <t>5jiJOiQFrYulqa3PZa6bVCLqNOH+rDwn</t>
  </si>
  <si>
    <t>wtOvcZIVNkXDRJctCtZ+uxSnO7hGKI+4</t>
  </si>
  <si>
    <t>aEyoCGBhkWB+qy5DcRIca2HJXdPCFREX</t>
  </si>
  <si>
    <t>qm7hGto4UUqxaGehx2pyGM2KGOWMPNHw</t>
  </si>
  <si>
    <t>yUr4oLdCqgEKiZYvakbOWQyyLeamS393</t>
  </si>
  <si>
    <t>o7g0YZ9zyvWQ49an6dg6/aFI/FPTJAbX</t>
  </si>
  <si>
    <t>a+6XOJQy1twpIfeRuflQY/qvnW5SKBUE</t>
  </si>
  <si>
    <t>JjC7V73WMNIPRs2Pq1nDySXe89OxTvlm</t>
  </si>
  <si>
    <t>/6CTMAIf16DTpsIwwvYNtsuLtoKeTV18</t>
  </si>
  <si>
    <t>0pNoVqSAO5BLMgdVF08zRjuLN4Mziotl</t>
  </si>
  <si>
    <t>XqvXxxzU0W7wd1DfOKkjC39nb67DPsX+</t>
  </si>
  <si>
    <t>E8P/pf7OE18Uv0xZQAQ6LFWNUc4sh/RL</t>
  </si>
  <si>
    <t>7Wjfs1v//qicOeNjf2uwMPr++41HP6u2</t>
  </si>
  <si>
    <t>QJqOQfoG2az5eSBsd38RXfBrN32QffPk</t>
  </si>
  <si>
    <t>VTEStuclfS+VOphtErrP1r8c2rl301Th</t>
  </si>
  <si>
    <t>kv2j+U2Hb2wgwpChN5pozPwa5ob3RnLF</t>
  </si>
  <si>
    <t>atUYdz7LqNr+28RBB5bIIG1yzO8cBB2u</t>
  </si>
  <si>
    <t>YnxCWdIpR7XVdJk11+Bj4Kc9kH0F+LPv</t>
  </si>
  <si>
    <t>Gr0QgJt2CmiSJOFjklFNRF5H2enRp4cA</t>
  </si>
  <si>
    <t>LgNCzqjZ8XwLZ4ESqCWHQSe+XT6f2Pr/</t>
  </si>
  <si>
    <t>YyzCxlr2B5J+aSntrTY/f1qnDuvyyuSM</t>
  </si>
  <si>
    <t>bvIyuBiXpFW5li9WhiGj8gYG+f62yrDh</t>
  </si>
  <si>
    <t>esMzx0Yh6J5AxWDEYh5iqwcAcS0S1gUA</t>
  </si>
  <si>
    <t>g86+0rEL9AzvSGGqjavfRP03N0A6g4m0</t>
  </si>
  <si>
    <t>S6qqxrqnCM80CLcmO6pIc7EU3ANElyVo</t>
  </si>
  <si>
    <t>XZJXstur0UhXsqP3oD7WV51ot+TGHQvL</t>
  </si>
  <si>
    <t>5UZM5qVceBIM4uY7mHg/pBHvGdOhKf3j</t>
  </si>
  <si>
    <t>O8hlpoAdEcTdO27r94KkVVvNJ7AKtvpq</t>
  </si>
  <si>
    <t>RnAV7Yh9KiWhda2Ueqx42R8Yyrxl+yB2</t>
  </si>
  <si>
    <t>6XTAopcZEKXAMexLO5j/K4Hn0Q1zjBZM</t>
  </si>
  <si>
    <t>9H/0Lhjcc2s49whLgQsCdSoi8BKThT+f</t>
  </si>
  <si>
    <t>db5PvuVOiownMfMlsjOmCplJZTDeSD4Q</t>
  </si>
  <si>
    <t>hBgGJnJj4es0F/3WThjug8yQswEMytnb</t>
  </si>
  <si>
    <t>kj+C4BGXLLpboQ9xBwaf7wuramHe5XE2</t>
  </si>
  <si>
    <t>riUZRxL0LojZhOIZnmyzj47OmsXNLY50</t>
  </si>
  <si>
    <t>L4Pc56dOLEdZsJARYdB2sF+vl29ie3b4</t>
  </si>
  <si>
    <t>9HT4/a+IIrOjML0w9woM+aq6Qxs8uwNI</t>
  </si>
  <si>
    <t>9iH7wq+6oQyEhooOOjMuiBNTyjp43pvo</t>
  </si>
  <si>
    <t>10Ick5Ok3WugwXCfVZNE75u0cgWab7YE</t>
  </si>
  <si>
    <t>w0rwH5Ac4wod42v0hADVRZ61j7g7w/WU</t>
  </si>
  <si>
    <t>YWFR0YwxLy0JHj4OtagXqZ8xD0GdTCcB</t>
  </si>
  <si>
    <t>G1mQAurURwCgxIG6ZOsSQJa8rESouuzf</t>
  </si>
  <si>
    <t>sGwncIQw9nJoupjdub9w5UKqQD5Z8f1/</t>
  </si>
  <si>
    <t>y4Mgr/TepgLHfQQ+hX8y6wufCij0QAU2</t>
  </si>
  <si>
    <t>eJWeiplYKGM0WfdH2Pjvr8o8ag5oCEus</t>
  </si>
  <si>
    <t>YcyFd2ry/cuT3zY3WpR+qoDhP4Q/Aaua</t>
  </si>
  <si>
    <t>oUtSkyxxmALGIZ24tp+6meZTQFPbziLd</t>
  </si>
  <si>
    <t>vaHfGZIR6F+Se6uAwsIBK0ARfhfkYqhr</t>
  </si>
  <si>
    <t>j3JykKANDzV7kFv2nvF4A1UxTRproS8M</t>
  </si>
  <si>
    <t>O9rbGHXB9bbixsZVn3Rm9VezuQjMXSkF</t>
  </si>
  <si>
    <t>70o0U1/4MUGTtQMn5VcrDOxjPOHsGe/2</t>
  </si>
  <si>
    <t>gNoQgSnLoXd3Ali/58R47ALp3Hu3Xy7d</t>
  </si>
  <si>
    <t>4C/wVmRL4HWAJjcOeOL1/yFDJcWtUB6k</t>
  </si>
  <si>
    <t>CgRM7ld+NIeXwXfl/Ffa0uhEVM3qvLjW</t>
  </si>
  <si>
    <t>DjzOSILzDoV6GP/DabYXPQEk9bIV2usW</t>
  </si>
  <si>
    <t>qyJ1iY8HoCK0wFClxw7odE9yFOn/cfrn</t>
  </si>
  <si>
    <t>Z6fjipFOxD6oTXUSxNZrbpnCRUlknXOt</t>
  </si>
  <si>
    <t>kEzZiquHBaB6flZP1/jqNzqIdMHtl2c/</t>
  </si>
  <si>
    <t>3Kq4NxknpiHQZzXVNC0iWS/1kxObvcqv</t>
  </si>
  <si>
    <t>GIaQbDPKjJhaOkxxpN0qw361L60iIbxe</t>
  </si>
  <si>
    <t>rUL1MA4YaJPbEG3NAaJy8WJdv3Ez6vL0</t>
  </si>
  <si>
    <t>3iuQQvWF55f7kRTM5IkOqwBxt4zTPdMy</t>
  </si>
  <si>
    <t>XA4ygjkTWToJpf0Li0cHFa0GkspnmKQO</t>
  </si>
  <si>
    <t>t8lBnUh6xEAJg53ErGrfM+ci0Ikpg44r</t>
  </si>
  <si>
    <t>v9RdvdN7DPY98DgGpd44L2WmXqFSKHsW</t>
  </si>
  <si>
    <t>AE8SeG3muTBbhssvmNjzbHyf85aDdITE</t>
  </si>
  <si>
    <t>rp1BFhLTus8TnHlKTjqzkQCYEAMw/EFQ</t>
  </si>
  <si>
    <t>Lfws0X0Q6UngekdCtPaOmokaFaP38LVJ</t>
  </si>
  <si>
    <t>1mj9VyNR3Eix9scwKaaJ3GzKtXKkb8Qr</t>
  </si>
  <si>
    <t>AKfGYEPnKYlFNUNgWnpkTQlclLeWX1Be</t>
  </si>
  <si>
    <t>oeigzsVUrkQoKBYuL9aZ0zDvpnkYfvZ2</t>
  </si>
  <si>
    <t>7+SQ6xOX/ttDfm8wXyAzBd0LspLOagmy</t>
  </si>
  <si>
    <t>sh8CN6pCPKFPbECdYytQdQ0s03gU1Dav</t>
  </si>
  <si>
    <t>QiJTw1pwg7n/v+zehnfkxJQNzFY1SsKx</t>
  </si>
  <si>
    <t>xy48r9RG/KxlH6ZZXvJBYX69xC00eeAZ</t>
  </si>
  <si>
    <t>2JPgSGiyX8V5/M+saex51KIUCi2WfiKG</t>
  </si>
  <si>
    <t>DkcqVq6UFq0761IlJAulx28f7T9vO2TU</t>
  </si>
  <si>
    <t>2h8e8xu9U3pqN6Ex9/Kdmhp4YkivoJMG</t>
  </si>
  <si>
    <t>8631lNEHCy1Yqtq3X3s2LYgQb8FCBonV</t>
  </si>
  <si>
    <t>M0136nJoSnKBRQsa9VPwQ/KHIjbtmyqW</t>
  </si>
  <si>
    <t>PExzLK3+e1SEpnwpVIuZ5mQJx8ngnpCJ</t>
  </si>
  <si>
    <t>IGpsjQTOilQnfFiIlbgXa4Vw+Rx6IoMA</t>
  </si>
  <si>
    <t>OokkC52lKwEiHnO2uYlRprIJyv9uSQaU</t>
  </si>
  <si>
    <t>RyhNbA6IpKvxLEs4g/GvyM4nfaPicLZO</t>
  </si>
  <si>
    <t>ZXW4kFXiNl60gUj44gf3bqa/IBcJ+wcV</t>
  </si>
  <si>
    <t>LKiv7f06MfO/mWXapPJScQCUtEy7pLS1</t>
  </si>
  <si>
    <t>OGAKH2umlvUY/XLJ8+1OP0zJNNGndwb8</t>
  </si>
  <si>
    <t>Fl2mD2C6B+SpJYdxuaLx6hPfD9jIDUPa</t>
  </si>
  <si>
    <t>qwUgViI7GSgJWXXuIX9BPQBFz0bodiIT</t>
  </si>
  <si>
    <t>jBCt44M7NGTuDhHMIi031IViVZIup48z</t>
  </si>
  <si>
    <t>xXpBsb3n2bQRF1b/trCXjWHH2FBMTcay</t>
  </si>
  <si>
    <t>i+T0iq4N6OOHy/H2hnxHSa/cnuPOGAt3</t>
  </si>
  <si>
    <t>d1QGmBi7pPrBGhJPF/M13sCtggBvHoLw</t>
  </si>
  <si>
    <t>/qF2/xHtI/56mxhJ+utEz7mz3g+Dq33G</t>
  </si>
  <si>
    <t>XLTeOMlZIMtqZoFzUfBwAgvO6Mrs9jEp</t>
  </si>
  <si>
    <t>W52zf4AXgs60bmwsTinyX3J66jesewIb</t>
  </si>
  <si>
    <t>iBUW3hwwHRPrgnU8THs3Wh957kxdR2QO</t>
  </si>
  <si>
    <t>J1YISVEkbkCApPgKxazRJL6ineqoECyE</t>
  </si>
  <si>
    <t>Z+/f4XzyFSPyApcYJakHlwNuAgQPqlgA</t>
  </si>
  <si>
    <t>zoj5l+c6wugUjhKKXDhIwQahflpBJYSw</t>
  </si>
  <si>
    <t>xDg0u784X3kHf76igZSin88tCmqHiMgA</t>
  </si>
  <si>
    <t>ocxblRNc1f+ORW6nJXliCsD2gX2lQlJm</t>
  </si>
  <si>
    <t>yTn51JqLNWbM5YVpK1LX3aPHOQRwkL07</t>
  </si>
  <si>
    <t>7zyIIS7yO1aoyjhK8qhUc2WFnamq5QqN</t>
  </si>
  <si>
    <t>1niKjD9s2/mzrgaTncu0auHK+pK/2h64</t>
  </si>
  <si>
    <t>VEFmLeEGQH6HmeafJ24/sPhdwoeAtvib</t>
  </si>
  <si>
    <t>9WKS8iC2srk+pB9Y3VGhCqYqkbgD0OW8</t>
  </si>
  <si>
    <t>584IvhsnPUAW9IgDMwSkROFJNc7UmZsN</t>
  </si>
  <si>
    <t>nXPPZmzhDZRscBSZUBywnCS27jukz73a</t>
  </si>
  <si>
    <t>v1qkj3E2U1Ino0di0Ol6ZauDM/aG7Krs</t>
  </si>
  <si>
    <t>U/NWFPIZVADiiaC+Vnx9+j52Y7uaZ5VM</t>
  </si>
  <si>
    <t>peAN1YlQOSZytYW+FecoytkpkoIPO2BW</t>
  </si>
  <si>
    <t>nGFz8JZef98LiUD0eIsfZEKKPWlBnKEN</t>
  </si>
  <si>
    <t>gnoVJgL4RqBLHz1miPygAvF4R/JgUI2e</t>
  </si>
  <si>
    <t>TRvYvlAYFKP/0Ybo2C0Fbu26ppkiAUtw</t>
  </si>
  <si>
    <t>P+EFq+V4T+qB7m08LgSYWQNpxZcTmCae</t>
  </si>
  <si>
    <t>mUchAnEIFn+NDx2GVlhU7Z2fwZjHcj6P</t>
  </si>
  <si>
    <t>IINp6070kQFStSP/IXIwiby2j8U0OZAS</t>
  </si>
  <si>
    <t>IqpSV4Kd8gOGvwqD9awBPqUmZsbarJFm</t>
  </si>
  <si>
    <t>/TE0FXVP7ePC4b05CReWL7eJtccjDeU5</t>
  </si>
  <si>
    <t>BK6KVFTxt68wqrYrzGIDuz8cu4ROpzfd</t>
  </si>
  <si>
    <t>DCIhnt5Txg4nPXrkmp4OTdEIGDy8ePeX</t>
  </si>
  <si>
    <t>pajCEf6nikHBt8eVEOiXGuzWTOl17EWT</t>
  </si>
  <si>
    <t>MoCGw6lCcKebAa6HPco0aStRYp4tlTo0</t>
  </si>
  <si>
    <t>V/hYvq5eL2zTXenm2hFGGtGRRL5+DTNu</t>
  </si>
  <si>
    <t>o+qqatmPROQi28l4udBNuuf2zKH6VUbJ</t>
  </si>
  <si>
    <t>S+mTz0+ZoJExo6p8xjmoYLmmQ0pm5s0s</t>
  </si>
  <si>
    <t>aLVZqqfhP6WCgJm6PsQY0tlfQpXEKbpt</t>
  </si>
  <si>
    <t>vVqpYoVr9mK02+dwhmnnSmectFkjNxOF</t>
  </si>
  <si>
    <t>RqOegNlLXFVxENrcSBp/rulLryMagZT2</t>
  </si>
  <si>
    <t>WgKkW9dqdLb8BdSy36W1CbUwycm7Zmti</t>
  </si>
  <si>
    <t>5a2e96ckHdtV+Af1djDnoVYquY9WLfTK</t>
  </si>
  <si>
    <t>CRXt+XCjpS32vsH2pcWyrdvgzFujAXRt</t>
  </si>
  <si>
    <t>FLhuLgriSmAQE3QdTxNXVBXjKy8MB1V2</t>
  </si>
  <si>
    <t>tZEqTemAxZM+IRUO3NBn4DnKpdUXFVde</t>
  </si>
  <si>
    <t>AsqwYCmeIZp28eWuWr0h8MrIz7KEeKc3</t>
  </si>
  <si>
    <t>CH0cgNwT/AVY6oJSS/DA9WkU+QoEJZGl</t>
  </si>
  <si>
    <t>4YnuCnQ5iDPYpZpiaTZvqecMHiUHnVxG</t>
  </si>
  <si>
    <t>6sCrWOLvpDx3Svr0bUfH8HClrWAstJGc</t>
  </si>
  <si>
    <t>2P+qJXOr5O3GvvjruCB7746Q0j1w7Inh</t>
  </si>
  <si>
    <t>kEDrwx2/LnaC1HAVSKNRb49VmHBJuux0</t>
  </si>
  <si>
    <t>QfsMMxo8sR5ef3CNOpiqUzccU/eLYT3y</t>
  </si>
  <si>
    <t>V0rj8TGmM+GuDpxOBWwD13obTJSX4zFK</t>
  </si>
  <si>
    <t>IIl+d0L7uykcJK+eam+Yt52qHr3IoheQ</t>
  </si>
  <si>
    <t>gOKGZJPRpT4IMHmwYg5ZUSaXmFQ0+7EL</t>
  </si>
  <si>
    <t>/Oyvm69AEJ+2iUlBNJCa+RKFVQ0P9CnP</t>
  </si>
  <si>
    <t>bdD5gh4tjpFoPLLwUesNqLLaq2SEtapN</t>
  </si>
  <si>
    <t>dqMV5X3K7M05voaFFGEQXEx8lQb90TbM</t>
  </si>
  <si>
    <t>0F6TpPSCTjTHqDXTi4ryoyMpU+FjJVKV</t>
  </si>
  <si>
    <t>iuS64i+jzUPn1kQPwGVo/lZi+Mwq983y</t>
  </si>
  <si>
    <t>/iBaaBbAxNWqW8KVc+OXVeYYUNkg7IC0</t>
  </si>
  <si>
    <t>1yjQ4k8Eqkkr80R6rcxV6d6jMJbXphj2</t>
  </si>
  <si>
    <t>Kq2ItnXvdPUfwoFL0wc/etyfrfkaFmPz</t>
  </si>
  <si>
    <t>cegWD3lUYmslOPkW6qGIhmh6G9TZa0mS</t>
  </si>
  <si>
    <t>MM7gU4WrpnUnsCjMY5gHLktjlN09F8XQ</t>
  </si>
  <si>
    <t>fuVqAHeXFKXKam7CT07lcYqcHqMGQVNO</t>
  </si>
  <si>
    <t>mdPHN8CoE+RZHny5ijyCrnGc8SjKnODN</t>
  </si>
  <si>
    <t>g7AbYY/iZe1wRNi7nvOYuzQRkShB5VUG</t>
  </si>
  <si>
    <t>ipT9ECyB8GURfm/RNe7MBvH3oNUP2fOv</t>
  </si>
  <si>
    <t>jDdb2LgsAq20P/H8t9iHqheSOMx7Me+K</t>
  </si>
  <si>
    <t>jMQ0G/MoSUxWd61jm7LuSxFg69E79yHu</t>
  </si>
  <si>
    <t>XEv8dSJLFf1uX5van4msWgiXelZ2gOeC</t>
  </si>
  <si>
    <t>Mn4xALs5++ajvaj/oUFtT9BJuYP7yTeh</t>
  </si>
  <si>
    <t>Ol6D95FKS8bH2bfchoPAU2ZuwB+H4YOb</t>
  </si>
  <si>
    <t>bEPaWD/pBCsNuUe6DQ1DbyU1nLb7cas6</t>
  </si>
  <si>
    <t>csMBO5l3npaQtCzfUiz9OfJ/D3nj89/n</t>
  </si>
  <si>
    <t>hnrxcCQo52eFE2dNpFmNBH3ktSKr27Tn</t>
  </si>
  <si>
    <t>IXV/Z+K5Ik4zpVTvAAtNyyLohn0Stpni</t>
  </si>
  <si>
    <t>B4samksIItJfjxZQah5FWTNMEm7HahbF</t>
  </si>
  <si>
    <t>dKNawfPaOphoPxs0upMcMXGwpD3Nkz4m</t>
  </si>
  <si>
    <t>sOU7dMHksPOGdDGUrHCHsIeFEVZ+Pem+</t>
  </si>
  <si>
    <t>hzUS+aU+pfHf0fOPoJUOd+Eg+0NniUia</t>
  </si>
  <si>
    <t>9/ztEAEqXFsnBoRYamO1uaqOh/QvwWHQ</t>
  </si>
  <si>
    <t>HhpG5LicVOt0TW9bWpE+XUx46RoXr0sD</t>
  </si>
  <si>
    <t>jRnJioHQFUNfO9UDb3EYDFUFKlyVNio2</t>
  </si>
  <si>
    <t>5Y8b+pjY1FbylDx3zryrRyBKDUj8qUrn</t>
  </si>
  <si>
    <t>wjJbKCXcZySiQZ+MrA6eVgxQSdES/JqD</t>
  </si>
  <si>
    <t>5sbeDnH6aCo/yaRZIy47JYfbO4DlqRbV</t>
  </si>
  <si>
    <t>96umAMUXMYZnd1e10RRXFVR2qst9MbqT</t>
  </si>
  <si>
    <t>aAmnB1gIHmVKWZA+pPxW3zv8qBy/GX3Q</t>
  </si>
  <si>
    <t>rVkv2PSnLFtZfT5zi6+y9RHlueAKAldT</t>
  </si>
  <si>
    <t>c7O6zNgiRBAYpE+n2AtUbIMZlFNjQjmA</t>
  </si>
  <si>
    <t>7Ub+rMqBINMdBOKn3UEtV/KIoLYMlR/F</t>
  </si>
  <si>
    <t>xy+eVYuJfn0sPz1iizNeviqHYQQxbJ7j</t>
  </si>
  <si>
    <t>y6VEhblRKQbG61Vwp75kaQp1hE22XLi5</t>
  </si>
  <si>
    <t>SZQXAeSanKt24Pg3pN+efBKC72zoWFVa</t>
  </si>
  <si>
    <t>n8/02llYoKiKKKB0Z9OlnJFnfjuBp0nF</t>
  </si>
  <si>
    <t>SRffR1h1QIpiLfGykuw82goGS7M3Owz6</t>
  </si>
  <si>
    <t>W2rehYgSY6fZRs1mYs67COp/Maohaqrk</t>
  </si>
  <si>
    <t>uPaBChmnuWwzCY0kRHPzKvJEknlzKwtN</t>
  </si>
  <si>
    <t>bANDpwfPBUlZGJBVeg+WTXuqbwTr2fTb</t>
  </si>
  <si>
    <t>GEVEjGPUcW7Uzga9ICdWm0jAPk7qrBvN</t>
  </si>
  <si>
    <t>9DUWXQrxwrH12o4O6KEkzX+qlBSKI1rE</t>
  </si>
  <si>
    <t>W/McrlHjYdX4+Ld/Z89QPVbafnq2QMiL</t>
  </si>
  <si>
    <t>486VoDSJqHtwp/UBxAYjixEXV2agfpG3</t>
  </si>
  <si>
    <t>K7JtcH6lEgf7Zrz+QML+9Ir+avy1ZsVU</t>
  </si>
  <si>
    <t>1Htg+mlqPSgeIHFdYgWBix0ZiyRejjD0</t>
  </si>
  <si>
    <t>lcp6aKsEFCoR1AFoCwAUCF/he5b06mKA</t>
  </si>
  <si>
    <t>OB/77Jl3Nicasd016uUtOAc+NjIlAjb1</t>
  </si>
  <si>
    <t>Gm/3JPm1pMlLCiBREY3LTo3fu/gJW+gM</t>
  </si>
  <si>
    <t>5g6LEJeFsQQPclDVqNvQUN5wZGLnAFX8</t>
  </si>
  <si>
    <t>3c1CPf4WgN9QyQO7+vKO+LVW2FBsa/Nm</t>
  </si>
  <si>
    <t>M55ZXJ+HaEBzBHYTLMvPTEGOpo1eIp3c</t>
  </si>
  <si>
    <t>RTu5IjtWlkgXquQIhQLNQoq4As+a37nY</t>
  </si>
  <si>
    <t>ok2wTlKVhwf3/wwaTNzZIM5kly5MUqVi</t>
  </si>
  <si>
    <t>WZ/zSWzJTFW7RQhTISoAQt/85WuzaGt7</t>
  </si>
  <si>
    <t>oi9yafX4K1gurdIX2ylezf+Jc2JcO6aB</t>
  </si>
  <si>
    <t>8Uo1PYu/OKtSfcKt+BjjuIsSOd+2zW2C</t>
  </si>
  <si>
    <t>D2Wx3rmOnOFVIay3PhJqNxTUUZ2IldVB</t>
  </si>
  <si>
    <t>kJOW+HNIddklg2zEr/NnYN2St4VA9V1E</t>
  </si>
  <si>
    <t>BkGV2dK33imx7JOi7kXCRaZHXIvcW7qe</t>
  </si>
  <si>
    <t>YCh1pSapdmwkKjtsGKUBg+c6FTwJtU0q</t>
  </si>
  <si>
    <t>1nwc9sFvLoSqL8QMb+++i4yMPgXN5Oa5</t>
  </si>
  <si>
    <t>o/gGfNUx0ZJrMLnwIoff5ASfwhhRrLgH</t>
  </si>
  <si>
    <t>qHIULwH4oR6yY1kqyLTS+lKIDCMJnODW</t>
  </si>
  <si>
    <t>3Own2MEHVA7yVPmKL5m44K81ls8uDpto</t>
  </si>
  <si>
    <t>k4HqRfjaREtVq6XPeZDGKU7jjC+6HUNs</t>
  </si>
  <si>
    <t>ATW9Rsg2Rwwns7OBrMz43xt9SyG7hAdd</t>
  </si>
  <si>
    <t>7PQyg16c1i8GbWjjaV0/xaKpjtMvNaU+</t>
  </si>
  <si>
    <t>dfId5meWQWPjdI1w5MIkOXQhXFqjTFey</t>
  </si>
  <si>
    <t>7kx3Mt6SePY8eA4Ak7DWJ262YIAFGR5H</t>
  </si>
  <si>
    <t>Yz2KdjjXWQ/+E1TGyQLDbyLbEMGShtAC</t>
  </si>
  <si>
    <t>uJY/VIPQKebwrlqJ1kKHpcCRc80KMkHv</t>
  </si>
  <si>
    <t>rkbTalS6kfPgL7H5wfSvt31l50uY1Sxz</t>
  </si>
  <si>
    <t>YN5DTK4vOULi7h1JPG/chZMoxp++Fn5J</t>
  </si>
  <si>
    <t>HaQtqMT4gK3b9PySYClSnY7G7Tb8IG52</t>
  </si>
  <si>
    <t>I08vZlkqPEpCSPcXEuNSjzhwELa0x6z5</t>
  </si>
  <si>
    <t>8rOwUV1Pgpz7m6aQgsKy2Lg4mlJkkkqT</t>
  </si>
  <si>
    <t>saX0v49TS2p0HXjPWqJxdgW4KrtD7QeJ</t>
  </si>
  <si>
    <t>5iAXyiSLh0PinHRrroR8vxEzMEKdAr7c</t>
  </si>
  <si>
    <t>87ICkkTvZH7BDPeM7tPhxTxruaOD0o3u</t>
  </si>
  <si>
    <t>8ieSvscjsiucbbM/Bc9Hb5HoVctdJpLC</t>
  </si>
  <si>
    <t>QfODVL7aG51oKY4L83yPRXZlERYD8UAi</t>
  </si>
  <si>
    <t>yWJMb3QxDGh4Fy21qOwD101SnrM6a5Rh</t>
  </si>
  <si>
    <t>aIxzN/2bw9yGG2UYkq+o1hHnvk5qZYWX</t>
  </si>
  <si>
    <t>k6CJi4D2aBcXWLKcLa+ETjcc/m0/JmSA</t>
  </si>
  <si>
    <t>I7iPzkMCT7Uow+wK/fhaGza9aXnklK60</t>
  </si>
  <si>
    <t>QRnLRDOxONF1B5LDvkkefVvWFlcqMeTZ</t>
  </si>
  <si>
    <t>ULny6F7/k1ucI6WBagF+FZouf7kbhBxu</t>
  </si>
  <si>
    <t>7VOKR/YIjoliGqYfWQigpGAvpxa7LZVr</t>
  </si>
  <si>
    <t>CUhhrCrRoC8KXhatAoeeDEqWFWbRegLP</t>
  </si>
  <si>
    <t>TM1W0YVSizg+I2/RrUHyS5XFyNiRot4x</t>
  </si>
  <si>
    <t>9XBthMYHRjIJvtJl5Fh+WvHFxpqtKzFd</t>
  </si>
  <si>
    <t>KCC1mf6g05/zGCjgct6fzhLg0J/t//Dd</t>
  </si>
  <si>
    <t>9wTGWK/gE4NnEvphIN8UsMydWdCM+aAx</t>
  </si>
  <si>
    <t>Ybol5fQQh6HuiAE5huHGjJiiwTS5q202</t>
  </si>
  <si>
    <t>OlBgSjHspnGLGYr/QUC5tz5yfea7hRY9</t>
  </si>
  <si>
    <t>3sraVEvqWvMXdK9ldEMHF1AV1Zb2y6Cg</t>
  </si>
  <si>
    <t>BT1DeUusBd3ofR7H1dL89UP0KnFzxg+n</t>
  </si>
  <si>
    <t>1GWgP6Sj3am0iNIRVyYoniPO6j29UktI</t>
  </si>
  <si>
    <t>W4E3gczLeP9yYI8kjw+fv0zB0SV2wX0U</t>
  </si>
  <si>
    <t>P0uEJ63cSQUZWDCTJjvOFNqGlDGZJD1k</t>
  </si>
  <si>
    <t>ZzwRZ6zGHgs6YNTchZJ3ia1ReyLrtbVR</t>
  </si>
  <si>
    <t>S3xTlLKIukzvQc3jJ2jgfne5LbaYABv6</t>
  </si>
  <si>
    <t>skUALEWSNoy55uzy30i+NdKb6DztZ4X7</t>
  </si>
  <si>
    <t>t+fuP5RE5qnQdu2kSbZ6XjVtQABIKGPu</t>
  </si>
  <si>
    <t>a8hmVgU1aCiPT+C6uEJLqCGv2B4t1Y3Q</t>
  </si>
  <si>
    <t>tsJA0AeGfj6eCpAewIOwjGlVlBsTbPo9</t>
  </si>
  <si>
    <t>Wpx+WvjxIA8JjAAp9zoeZrwgzbqqWIfR</t>
  </si>
  <si>
    <t>x4l0N8UD0NfEUA1R4opG95UXkjNDlyDx</t>
  </si>
  <si>
    <t>mOJatw8jkNAagcoJ0/nG4AdxJmBu7/vr</t>
  </si>
  <si>
    <t>hN3cCll8pNLx9pqZ0i1ma9+wbl0md6ea</t>
  </si>
  <si>
    <t>dMMRJ6srP2mwrb9IU23fPc9kFr3tfFuO</t>
  </si>
  <si>
    <t>k2JVPaKrvvSEoUvceuC3aVq/iItE7PbC</t>
  </si>
  <si>
    <t>uHxpEqtrJzaVrK5rjUdTP/I5n/xKWsoi</t>
  </si>
  <si>
    <t>tRPRV2DUiEq7VcFmYo/gfvZW+8f+kS/d</t>
  </si>
  <si>
    <t>r+M4EYdD09iAxHJUwbbb+tKXyMlsqJ4S</t>
  </si>
  <si>
    <t>aINFdMGhZf55OzZRtS5TOPflU9dIc2Qf</t>
  </si>
  <si>
    <t>ugm6F2zlk6WpgqqKB7vlifJPqN8Ic/Wo</t>
  </si>
  <si>
    <t>ntts2wB/6+TkUhm81rjBjvqNh92jfRiU</t>
  </si>
  <si>
    <t>7uPMO3STTNFL/AEMjvNRaigFT2kM7Hk5</t>
  </si>
  <si>
    <t>1hIGpCy/FTIIZyGEvd6aOzGnawQsOtlX</t>
  </si>
  <si>
    <t>rkPNOjuCjmFxwMBfbMTbHNxYFmjVO7BU</t>
  </si>
  <si>
    <t>ccBd6u88SpuJ7Uzqy72dGEDA0EtuCt2J</t>
  </si>
  <si>
    <t>aQNMZxxULL1/tZumalF1IxpVB3CMhXNr</t>
  </si>
  <si>
    <t>GsjutDHqdnt0AhTLu+kLkLSaqhQNwBVf</t>
  </si>
  <si>
    <t>VFNSRyzaNgHGbENGK3h0dppshikhPxyI</t>
  </si>
  <si>
    <t>6qo3zIMw/CfuZ+mPUpTypCasua4PIszW</t>
  </si>
  <si>
    <t>ZfPluBZ6aSaDSOh6Pxv/3X1JTz1/pXI2</t>
  </si>
  <si>
    <t>AXiHBwUJJnb8yfbYpiImNd3w74JZA7y3</t>
  </si>
  <si>
    <t>Wl+YyiPlNTQSZP+zPe1Oy+U7kKKnb3N9</t>
  </si>
  <si>
    <t>qkVeoNj8DCpwzUAP5Qj5ri5FuLQwKJ5Y</t>
  </si>
  <si>
    <t>HXoQ/5vGfPTWtLsOkhIqUxQhWqSmZNHo</t>
  </si>
  <si>
    <t>fs84N172NKSN236D2nBh2Peb/fur5bbj</t>
  </si>
  <si>
    <t>p0ub0ybJggKwtx4Zw4/2Y6vekjVBzdVV</t>
  </si>
  <si>
    <t>jvs585EwnG6Wdgu9CfE8i4f7d1qSjNyh</t>
  </si>
  <si>
    <t>qxHa7KrILNJZj47zNFOGEQiLFkpUKREN</t>
  </si>
  <si>
    <t>D2Uk4CE3wJhwwutVgFa3moPqdZqC6qEJ</t>
  </si>
  <si>
    <t>5vc0LfgF5oI8e6aAxWCsmYN3euOak0KW</t>
  </si>
  <si>
    <t>Qx6pcijMccDU3Y216rtn8Fen02qH1zBb</t>
  </si>
  <si>
    <t>4c5hTW2T+oYJxkBM1wIExWXCvpKOwEqa</t>
  </si>
  <si>
    <t>eZXpnxW0/iLr3XrvIiv057YqUqKyB/UC</t>
  </si>
  <si>
    <t>euD1o+lFYai5iRr0blbdk0ptXyREOwj1</t>
  </si>
  <si>
    <t>p//3MWwFr4C8l+W5C9rE4ef7W/y8sXhA</t>
  </si>
  <si>
    <t>ghfqch2m4RvSN33TIt5QJzwwis0I76sm</t>
  </si>
  <si>
    <t>oa50236iLGHvU+Mn3W9MMaO/l27uRevz</t>
  </si>
  <si>
    <t>zFSQh3qWlpXo8xeamNCM/0e7gnSIySl8</t>
  </si>
  <si>
    <t>J+vf6FVzEmjyZwlMc6wVJ4JnwJQcItpD</t>
  </si>
  <si>
    <t>IHn0zO9zPo073GUzQIZNTX3qr/WME3Iv</t>
  </si>
  <si>
    <t>OqrEn5SUs0bE6CwbmqQTk3e4EY4Lh2U5</t>
  </si>
  <si>
    <t>/Dt4cREeHLBbk5ErMzhVeo5x75Yv+Lo6</t>
  </si>
  <si>
    <t>QXlQWxsZnErXAnwnqPnvw6Kj4VwQzWPV</t>
  </si>
  <si>
    <t>eoh1OnB4dwBtgqxLGpaRORwhEYT7YX0X</t>
  </si>
  <si>
    <t>EeOS5lgK6iG7CZAe1fdNmpDK3vl6pMUR</t>
  </si>
  <si>
    <t>Xu2V5p2MZfOIFVNpUt1TP2njt0JQqsn2</t>
  </si>
  <si>
    <t>ixiPDRpuen47/KdesVd10sarUEncV78D</t>
  </si>
  <si>
    <t>wHJN3oZ+nz32Om7wdfJoZAUDy/0eP8Ye</t>
  </si>
  <si>
    <t>FsXgcStE8/w55z29ojJ/Ts0u6IawU0KV</t>
  </si>
  <si>
    <t>1aRYE3+C2nHem1WarUy1EVDe8LWJy6gy</t>
  </si>
  <si>
    <t>HNbQvM04pqLNo5GZGAthZapt1yXCQPHq</t>
  </si>
  <si>
    <t>Ufvgq/ZzAo6PBwDvXsZivvY+X4kX3go7</t>
  </si>
  <si>
    <t>JrObGropBb1ns0I8VAdv2RJXB/Y3jJIQ</t>
  </si>
  <si>
    <t>8nlgpRtJkWyMq9NFVV1CyaypuvQXbNoa</t>
  </si>
  <si>
    <t>SPLnRUozKVCq9PsdIroDY6PFHQn0cH3B</t>
  </si>
  <si>
    <t>VALaGcResTHk1FwO0yh4cpTteb1Zo5JO</t>
  </si>
  <si>
    <t>/obV/z/BLhdZjUdi1gBhGTbA30DZcQwt</t>
  </si>
  <si>
    <t>KCW29T62PLzZ3trGoj7urmh7n6u13U/6</t>
  </si>
  <si>
    <t>DEifklWlWywFr+shekN6g0UZEKRzocsx</t>
  </si>
  <si>
    <t>iQbdX1qrQd32dod1BfV/4uW6zyFwsRaK</t>
  </si>
  <si>
    <t>uQWyaYOJMHewxkdPqv4f1iKZqgTb3f1/</t>
  </si>
  <si>
    <t>RvwsmSZ6g1QfFdHsz6u/UYolSC99A8dT</t>
  </si>
  <si>
    <t>nzHJPI15suOyKJTCoKuzKh19gpZnnAHr</t>
  </si>
  <si>
    <t>0R/IcALA2hm/ehto/0+KT5UuKtB/XmzI</t>
  </si>
  <si>
    <t>qzJHBxslGJ/S5yjToquThlgZ91sTteXk</t>
  </si>
  <si>
    <t>JyLbtCzfE/3dyA9wv7JNvm4vCVhp5pgy</t>
  </si>
  <si>
    <t>9LoDZXKn0mj3Je99jn05GM6VY8X5dHGT</t>
  </si>
  <si>
    <t>iH5DnF4ZvIwx/CNOcsBNi+Zscvo31hf0</t>
  </si>
  <si>
    <t>k33uTeskTR/Bvgqv2z5vUmQ4QSOqavOl</t>
  </si>
  <si>
    <t>PPuGt3V8QRY3iMgEH+M1P+1Oy4zkD2Sz</t>
  </si>
  <si>
    <t>CKm+gYoWiwthmLw6u4zyUwhSXItwBVrk</t>
  </si>
  <si>
    <t>32BIGs8Z0Kdgm9oQnT+F+G7aeLq2QLdL</t>
  </si>
  <si>
    <t>79N3HeQqHEkEjG9IQzYYGREuVl8TyhKB</t>
  </si>
  <si>
    <t>lKugI4yl8aPW3jXulB2QB92x0YOK0a14</t>
  </si>
  <si>
    <t>6+aLOCFzmhEVxlZZdHOa7f+F5/G35dkK</t>
  </si>
  <si>
    <t>kZQ3Oj9fkaj7rQcf9qnyFLAkQWkvX5o0</t>
  </si>
  <si>
    <t>YpEZMrmCNKnHPZNE+/Wc5ZY7VYPCJH5O</t>
  </si>
  <si>
    <t>6kazgs1zwpprWHbovVUU/FhwLL9UT8Wn</t>
  </si>
  <si>
    <t>ulcvcd68akdOsctDRmVkB8xACx+74wsA</t>
  </si>
  <si>
    <t>B5V+fufsi5CmGgQ2Eu7SdUxiaK3tibZC</t>
  </si>
  <si>
    <t>VfPOgHIo2R2GSyrVmEQxlwaRU8wSCdGu</t>
  </si>
  <si>
    <t>ECcr0LTqrUq5t3YDig2AZCsSSkAunS01</t>
  </si>
  <si>
    <t>Wb3fv3ytuh/AuUwNqzW1Kheumh2FSLwX</t>
  </si>
  <si>
    <t>/WoNvLec8V+8snTxw24teJQYdO6BcM8H</t>
  </si>
  <si>
    <t>oEZOW9ekbJjZLPrdIhAPVZIswAsG3843</t>
  </si>
  <si>
    <t>jvKVu7HX88+/NxUdTPJXud0ZZfXScKz/</t>
  </si>
  <si>
    <t>e8IfGFoUYMBradL/Prn10EJ/WDixxQW1</t>
  </si>
  <si>
    <t>2ruqCEY8ydHU3UVKgNR9+68zqYw4OhNy</t>
  </si>
  <si>
    <t>h3MFY3TYVW+0l73lktaqCIFBf2SZC6j8</t>
  </si>
  <si>
    <t>C3dXoTa0BiOdiSalWnRuJSv0ojhXexzL</t>
  </si>
  <si>
    <t>fRtz6NL5vhIT8F5+RLc1VAL6uTi5UFSG</t>
  </si>
  <si>
    <t>I2gi3lp3q4HUkwwxSBaOekF3boW94YAq</t>
  </si>
  <si>
    <t>60T+ZQznpe8kgOspgBrLBJJcy+veyL9L</t>
  </si>
  <si>
    <t>Y9Qhw1Nt/ic9uOHic92TNdcA7VqkzerU</t>
  </si>
  <si>
    <t>ygHI5FWjxhHWGPDeB0U+v5q+30W3YjUb</t>
  </si>
  <si>
    <t>hXvlcPf0PaSCDFpa42957pcX+2ss7tQt</t>
  </si>
  <si>
    <t>JKTlLQjUJwA7iwItqRUHUXOKu7Mf2Kdg</t>
  </si>
  <si>
    <t>KUPMvJpkOoV6AUvrAJw0Vi7t9Pf2m8d2</t>
  </si>
  <si>
    <t>jM7m58TFnW7FL6s0WOymU4zPdnte3ITX</t>
  </si>
  <si>
    <t>wCClYUMvMV591PUwvJljviJS4QcvT869</t>
  </si>
  <si>
    <t>jG8MLFhxUNg4m59yFV3RWQnabBXZeLub</t>
  </si>
  <si>
    <t>2OYap7LZYMyOM0Utn7b98vB0gmgtdlEP</t>
  </si>
  <si>
    <t>kjtSqRAx9gfXzyXTZRgyPNN8JqFxQeW2</t>
  </si>
  <si>
    <t>NjIvClJ2LpLleODk1Ng6y5SpbqquSjUB</t>
  </si>
  <si>
    <t>08Tx8zngj4bbgStGIyrxF0rVl7eXfosm</t>
  </si>
  <si>
    <t>3cv0igZMxtMI6RQFL0R1g3cP8l7yncnd</t>
  </si>
  <si>
    <t>6KgkefYSuJq1W+gDGxAq7XytXCH6gd+j</t>
  </si>
  <si>
    <t>47RxmLiksu/PtoAXSZkFioOfFcrDed86</t>
  </si>
  <si>
    <t>5cjddkuUYgxUTp1xQ9AqjwfOluh1Fmc3</t>
  </si>
  <si>
    <t>O5kX1pqXVVmUVH/7hPn23zTVuuiKRRLb</t>
  </si>
  <si>
    <t>1yKrRNV7s0Jmn2tPQ7cPBoobZ3jwjXfr</t>
  </si>
  <si>
    <t>C4DvAKTpyebLPeraQIl1dwQMDKeF+GOM</t>
  </si>
  <si>
    <t>cqG+89KWnMrjayJforcEQRiUxd49A085</t>
  </si>
  <si>
    <t>sdqNwHGuKV01RTnnjGGTU7MGTLiH9zck</t>
  </si>
  <si>
    <t>yQggYckZf8DUWP8o0tqPVzJNZz1x+nNz</t>
  </si>
  <si>
    <t>kht1OVzX9DxClr6Tj9q/JoNVBNQzX/o3</t>
  </si>
  <si>
    <t>VROdAl6ZK/KKBhoEvDs83hgi7NHs4vK6</t>
  </si>
  <si>
    <t>Ubz2rZCxiSerMCBvEwt6asMkFDkyCO8s</t>
  </si>
  <si>
    <t>13ZnghGchTIls+ufJTD+jfJL+nkUN1Pk</t>
  </si>
  <si>
    <t>SEBtKaNg4kSnslj/8NAKVjpivMVsV+Qx</t>
  </si>
  <si>
    <t>Vyn3eM7fc0TwkntUg8HVURCK4BS1TT+i</t>
  </si>
  <si>
    <t>3RmoZdMRXblm/YYSOI5fo+R58YUrLJoz</t>
  </si>
  <si>
    <t>J3RR3reasiaweuOD5Ieg3eS2cqGiFbUc</t>
  </si>
  <si>
    <t>YZPGkLeBaIxdSk6xVvy+EkBbmczzqHlH</t>
  </si>
  <si>
    <t>aktUlK653IDraScot8lZPnU5ZPKSPqni</t>
  </si>
  <si>
    <t>Tam45UvS7uYCeWJNm7ZWBzqxDV0x3zHw</t>
  </si>
  <si>
    <t>0jOGc6Ib/KeevSvHSHauk2+Mny+hFiAq</t>
  </si>
  <si>
    <t>aPDyHn+ovytj20bWjbLzL3Tn+cz3If+P</t>
  </si>
  <si>
    <t>F77wA7p8aBGyVsyr5MOYoH1nEQcdeU7R</t>
  </si>
  <si>
    <t>Zp7euwur1HW36/uQ0+D9eHghwRl6hu/1</t>
  </si>
  <si>
    <t>pk3M54LtkPhLqbNJqLD+K5czqnMmCk6L</t>
  </si>
  <si>
    <t>ct7VmbshPcpB3WWpUwewaG0JKEIVA0EN</t>
  </si>
  <si>
    <t>DVGCuVT7bSkWlV3Yc/cbp3BX7HVD8Jgg</t>
  </si>
  <si>
    <t>y3UgL2N+ZLTm5M8RpFjbIa7570yEs0I/</t>
  </si>
  <si>
    <t>QFxhAp3xJ9v2uOQvPIUDHO/LDQIp/COJ</t>
  </si>
  <si>
    <t>oLSFi9IsiXKGYVnjI67gsbYYsLCFw9U+</t>
  </si>
  <si>
    <t>CA+LyHLqIni9VU0AgOVEvYUADmD8bQu1</t>
  </si>
  <si>
    <t>s8FCRUzyhC7HC+ciCUAf4CUHs7dwiHYG</t>
  </si>
  <si>
    <t>WDhJpPPrjYgTCZmnIggPUkpjP+/oN5FV</t>
  </si>
  <si>
    <t>eO8giCjiongEKgI88ym3w33m3oX+uy7Q</t>
  </si>
  <si>
    <t>j/YyCXTMSFww9GZHAf/GWjITK4YjTkDr</t>
  </si>
  <si>
    <t>5UKzatoLylba6Q5OPWDh+LK3wnzR2leD</t>
  </si>
  <si>
    <t>y4pUhsZBTJPtN3LM12lUYveLhFy1jHeC</t>
  </si>
  <si>
    <t>+ai6AZ8as/7dA+LvyD8Q/KdwQJdNcTEg</t>
  </si>
  <si>
    <t>9MKxnOIYQLe2uIQqlxsL8pGcdsOanxId</t>
  </si>
  <si>
    <t>h/vhGEUwH6Mjz6S+Sf/Ubx3Q+M8RpSGj</t>
  </si>
  <si>
    <t>hl8frq5ZzEdkWoIehLSst9VirnizCVuL</t>
  </si>
  <si>
    <t>9c/bChiCU+XPl4dd5DcudHdpAA1WRnty</t>
  </si>
  <si>
    <t>4QIj+Ivdc+bUKGulfLze2tf71igUBwvL</t>
  </si>
  <si>
    <t>wvyhrb+g3tk7Xo5ze347rzjQvCLbHinn</t>
  </si>
  <si>
    <t>3YQQh5KijfB2HeLfUuttVHWgpSobzQjC</t>
  </si>
  <si>
    <t>uT+LEH1WM+g+eL5tRxErTNI858UaPRzI</t>
  </si>
  <si>
    <t>yuAkQuBrGC7j05J1fh6JkC4/jkx6uK32</t>
  </si>
  <si>
    <t>yBYD4oWMq7M2RcI03QCPEq13PO+8J+2W</t>
  </si>
  <si>
    <t>mhMyttGoFnFWhLKGSJVyQysrRNpFWRwI</t>
  </si>
  <si>
    <t>6D3/URpLryUiBts74J2/QQyktbDldbRw</t>
  </si>
  <si>
    <t>ZznCIAhiYp1o/CgJ3X+3QjpviEAVG9i0</t>
  </si>
  <si>
    <t>Or4wOe1d49iTGPiaYw8KxntDCWXCxa+V</t>
  </si>
  <si>
    <t>PEOgbRE4xAb9XBCkYnSzSh4+LEltOhVB</t>
  </si>
  <si>
    <t>0r/xKRoowsSk9mhSoCo3wGb4ycqLliQu</t>
  </si>
  <si>
    <t>Tuslh2DAGiZAyK5AbPVQ9Z9/22s97yhB</t>
  </si>
  <si>
    <t>uGnc4rSDuJQ8C4khyKQ1nqJRd5i0Tj1R</t>
  </si>
  <si>
    <t>GfE1iItEA9/YQQCSnTrSX68gg/JafJ/Z</t>
  </si>
  <si>
    <t>qZWFC1EvMLvQg2GY4fPAI2m3MzvJs5c3</t>
  </si>
  <si>
    <t>CNEjIBhqwj5HvVSFehl6KndFrvspiDpc</t>
  </si>
  <si>
    <t>4iLZZnwBOmx6n5iG/aJF6Dc7yTOf3KlH</t>
  </si>
  <si>
    <t>XuckxGhEO6gSkUFao/d52RaxEliMNsqS</t>
  </si>
  <si>
    <t>MBpL9fwfexCFAPEO08A6D+mNADqYVGkg</t>
  </si>
  <si>
    <t>T0tD85888mC0QBUtoKbJAe9g+j6y4MOc</t>
  </si>
  <si>
    <t>Ibs5gHenwFTDPjb8AuNulxepERd6W2RB</t>
  </si>
  <si>
    <t>LEwyLGwXlKBm8Q683RC+mT2TKMhty6UV</t>
  </si>
  <si>
    <t>CbR5GSROlaHMhgc+eWjlrTU5BrfzVBcg</t>
  </si>
  <si>
    <t>UhXUCI7mBIi+SOzY3cdnkNqk1HxkUBSa</t>
  </si>
  <si>
    <t>Lp0Wl5WFP7oaGkHcp6S9Z+t/sfCN/E8I</t>
  </si>
  <si>
    <t>MXsyWCOa0tIbuI0wW01jSbj1gx59G0va</t>
  </si>
  <si>
    <t>5ftU0jQxqVIC9394hXYMF9l5jze4FAAe</t>
  </si>
  <si>
    <t>4cnvAZntvQQ3SAQiObqTFX0qfYXtSU5e</t>
  </si>
  <si>
    <t>Y31s5aU8Gf+VnGfjU0/v5xSWqNFP7r4w</t>
  </si>
  <si>
    <t>YhbBBigu9+xqKSENjZ4HOQwefVblaFjD</t>
  </si>
  <si>
    <t>XCg8x6nP12pyrJg6uOHpUKz+6Jid+DZN</t>
  </si>
  <si>
    <t>uF5Bq1rix6g1wzF62idYv5Yh5zLccL6q</t>
  </si>
  <si>
    <t>4NKWKplUIO3CTBqnn64PtBlaVPLh9E7M</t>
  </si>
  <si>
    <t>lgVWTqLUSX3O0nX60dkKaSSkCX7b8kK4</t>
  </si>
  <si>
    <t>9K/Q3bNQQm6tpP0iUMW/3ENVdbT6WkxE</t>
  </si>
  <si>
    <t>9EtYRkeTdFGVPa+ZFXLnvo4dW2TaLQ7k</t>
  </si>
  <si>
    <t>bPqUABpRM+w5zNnTvhUTv6fuWzmkTG9+</t>
  </si>
  <si>
    <t>4Vdt54JGPkEvLw+yuIynLcUzy68wF5J9</t>
  </si>
  <si>
    <t>W38ZkI9rzewtz+MUej3h7oIJGuhbwi+Q</t>
  </si>
  <si>
    <t>wLm+lPJMQI/uYnJddTIk2L1/Ea3Aez8P</t>
  </si>
  <si>
    <t>4eF4IV7nqJUpJzTGcbOH4uBNLO3CrpDv</t>
  </si>
  <si>
    <t>3xlx4Ri2p1/r7CGlxdwkW+JqKH3ZadlE</t>
  </si>
  <si>
    <t>8h5V7+SCdjs84dLz0p7fuhXXG5s/dsPs</t>
  </si>
  <si>
    <t>vO2H2dM91mTd/8DkL7TXQsMZgyDaGwyZ</t>
  </si>
  <si>
    <t>jPbcw41E0Xu6xGAlsUWLiNt0xGtPVicF</t>
  </si>
  <si>
    <t>uzRf5JwDXwj2ozTrw4Nl3tHHMxuMcWTd</t>
  </si>
  <si>
    <t>66OM5CvGO+JtDXmo5uAC2XLS4h8wl0Zl</t>
  </si>
  <si>
    <t>55EuziB8GU3tYwgvBTQPXGuTNKHe+MVK</t>
  </si>
  <si>
    <t>pg+W6850+tEQCC6GwfsvklX9eT/weia9</t>
  </si>
  <si>
    <t>O2CypQiI+eu9L46bnpNArCfiBeI1k+He</t>
  </si>
  <si>
    <t>VHt2rYD6w057n8d102oXZpV+iC3xgIK+</t>
  </si>
  <si>
    <t>SBBpRVbpCIaSUb6tISoLe0nOn8npwiPY</t>
  </si>
  <si>
    <t>luXrJyIZ+15eQn+0JsK+FK5Fc5HqszIt</t>
  </si>
  <si>
    <t>TfEJmYoqJXnnGKE+C2WNYM6Y8xBp/o58</t>
  </si>
  <si>
    <t>WNow5wzhAR/BrQFNfIbizIzSd7e9CGi/</t>
  </si>
  <si>
    <t>3BLaghYasiWhpy+MK7PC4DYxUpH+ZxCl</t>
  </si>
  <si>
    <t>KKh+UqN9dyl0eVHk2v2Gw3PHdNXD3Bac</t>
  </si>
  <si>
    <t>AbpBkpJtmwk+gDEOMm/8gTlaWfxEuck4</t>
  </si>
  <si>
    <t>teIDBEicrQBtFlrK5HnG7IrgIkB9vrvI</t>
  </si>
  <si>
    <t>oYshqS8UmIHAOMyPsaFCyTzr3psMxhdR</t>
  </si>
  <si>
    <t>/hKRHBepR/6nM5+3z0gS+Zw3tAWv9I1w</t>
  </si>
  <si>
    <t>U4pzw+6ElCqzC5QL54sqtfzHj79PGMwN</t>
  </si>
  <si>
    <t>lafQmP5T+JzeNH1kGFQmMT5QPj6/VX4L</t>
  </si>
  <si>
    <t>VKjtOgjG+KK5p/aDWVUsIktqzV2P9qwi</t>
  </si>
  <si>
    <t>yS9ZQJFzfqUtNy2koEgmSFE7U46MAoOd</t>
  </si>
  <si>
    <t>37me/HnjhG0zAkRCxcimuyMi47dFg5Np</t>
  </si>
  <si>
    <t>Mlj4xTMy2NhSs07kzt12cAxi1bbUsGPf</t>
  </si>
  <si>
    <t>158QFjQ2/Yx9XEXEJKMOpcIlbIm5juDL</t>
  </si>
  <si>
    <t>3SwU7+PBcpmS9ecwk3HK03+AWKKgPu8h</t>
  </si>
  <si>
    <t>lZ5lUqbx37e/iVQC2roczsuLJhj57D/V</t>
  </si>
  <si>
    <t>Ks/+Z7z5fHCNXMXnVyHiM1ojp2Fuz+AS</t>
  </si>
  <si>
    <t>gDyjjXiVztLXQv4SzQ3skls/33bMc9Zn</t>
  </si>
  <si>
    <t>RJsrgu03hWqPn1tVUkjOdUdF4lB9Gnj1</t>
  </si>
  <si>
    <t>kDv3fkc+PbvjEUif7YvSvefjINNSBncS</t>
  </si>
  <si>
    <t>Iny2Xd1KXvA68HT+n7q7orHWMGSEVgqk</t>
  </si>
  <si>
    <t>yGEfFgNZfjPmLkRgqHLUdehRfc98viT3</t>
  </si>
  <si>
    <t>iwsxUyvsY8rLQm5yjFDorcxxwLIOUJko</t>
  </si>
  <si>
    <t>6fmkmnfLRKTt60WtQS8uCPs/ABgYtJUX</t>
  </si>
  <si>
    <t>29SyXYW6vdv2AIapirHibsXDqFr23cOx</t>
  </si>
  <si>
    <t>LdzN8HmtGQvv6Bp1YfC9gBBixv1yiddg</t>
  </si>
  <si>
    <t>HKbl9yNuVwTshxuaO5kTm9iW0aU7HfYh</t>
  </si>
  <si>
    <t>p/5Ci2SQi084OaQtgScL8/jUEdyDjbcT</t>
  </si>
  <si>
    <t>aYjQ6Lv4cA5Y379yWIWbTk5YarT85Tl4</t>
  </si>
  <si>
    <t>9cXrhxKP3MiVA5lSue2uefwiVNVTYP0K</t>
  </si>
  <si>
    <t>XhHRSJjU2mARkZ+jH13jonnHvmKJV0YX</t>
  </si>
  <si>
    <t>q/zm8j1jh/JSH63017lmQ1ofDa2vonPL</t>
  </si>
  <si>
    <t>zRbQDs2EPdO0W1BUD9DJ0E22mVtQOaml</t>
  </si>
  <si>
    <t>swe/vZbqXC0bDBKhxIZMf899HqJ46ciP</t>
  </si>
  <si>
    <t>lt5bzbmA4KLSuXqkPTRmDx13HkQZztUq</t>
  </si>
  <si>
    <t>jeYd/HEHac6YQv8kPp2k3CL5IomQrGIh</t>
  </si>
  <si>
    <t>N0cNc31d5HqWuv9UzhxEZfl9MIdEwIdP</t>
  </si>
  <si>
    <t>DtQTCuF2+/YmQCdCsNNCJDMHDv/W9pNE</t>
  </si>
  <si>
    <t>yJp9pnBwcPBABygoZNpzwM8IO9JfcSe3</t>
  </si>
  <si>
    <t>KFi5L3tu+OYKfg2YA2VcSVwCM0gyb+tD</t>
  </si>
  <si>
    <t>0LvbMy+hEzIZynoO1g9aP5fqoS9zfzjG</t>
  </si>
  <si>
    <t>KdozAXoeJ1L4BR977TOIerdLp4Ja94ON</t>
  </si>
  <si>
    <t>SEJHyNwfKYNn6b7hBCHcqB1qrC+z2C93</t>
  </si>
  <si>
    <t>pTVbD/CkfSBRphthWKvcJSKCknAIeLm4</t>
  </si>
  <si>
    <t>t/YKTmSf3ZfFVtpFXtYFzBofBZ/tNwsA</t>
  </si>
  <si>
    <t>EPER5z4u1Y0xvC3KWkgofgZ7QWMvolb0</t>
  </si>
  <si>
    <t>99tN7+213mVFrsoghBsYma0aJB3DSj1J</t>
  </si>
  <si>
    <t>XpMBfMV1RHb/mv0byxHbxheHvKMxCspL</t>
  </si>
  <si>
    <t>Muwy8XUXc/C+gFURQgaWOlE+ElXCDjj3</t>
  </si>
  <si>
    <t>bMOQQjFsL0e7OLgvK63+RWZkwPjAlUKt</t>
  </si>
  <si>
    <t>1K4L6EU1P2c7f0/mo1aunuOwyBMV9UgC</t>
  </si>
  <si>
    <t>erYu1m7+chb2nMEHNZIUnuL3SoaVJGjU</t>
  </si>
  <si>
    <t>xHJvUNDb+Mnq3syBnnDcfpNmd9wiOxFm</t>
  </si>
  <si>
    <t>GFc2vZnXNlArTf5mDzUjJE1XJn1Zj3/A</t>
  </si>
  <si>
    <t>z+J/K+grLHa3YdNtBolTQpScrTMk7KNy</t>
  </si>
  <si>
    <t>GId4CfeYGRq+cHWi7U9eqDMexb8rjSvI</t>
  </si>
  <si>
    <t>uAJlo9PEKykz+HM0EwS6HfIk3GOGi367</t>
  </si>
  <si>
    <t>SQtxS64rGt2QuOEbHIUuebF2bUBZTi+s</t>
  </si>
  <si>
    <t>YgKylTI2JME7yugdleadcgoX8uYDFiRZ</t>
  </si>
  <si>
    <t>7vWp19+FLDw0MELqQZJvpPjz+V2FYZSA</t>
  </si>
  <si>
    <t>7bv79rafFW4/5mV3YDtmJkziMH3Qobb4</t>
  </si>
  <si>
    <t>GBPjbUSQyGLTDRLoJ+UqfvOk3n1RQg/U</t>
  </si>
  <si>
    <t>hdip0NfFrth3DyVUxVgOsZKdItA6WFcp</t>
  </si>
  <si>
    <t>3AHnvEwU4n+ZyeTeSRX+eNqd3Nq8u3hy</t>
  </si>
  <si>
    <t>+8bcW2luHgU4MEr3LWO5L0gwc6EBnwz/</t>
  </si>
  <si>
    <t>B5HgEobtL+uzMqmXrC2YmIjgQWCGsXq+</t>
  </si>
  <si>
    <t>EIZ/VmgKDTa6dgqzCtL8P4GgFhfvJCif</t>
  </si>
  <si>
    <t>Y+dPH37v5acNivhqDUlLzv76NG8Bw3Yz</t>
  </si>
  <si>
    <t>brd25FBxmP/cvI523zEwosGd4B+hVbk3</t>
  </si>
  <si>
    <t>dt15uMJyowZYOxKN03WhWCwfOV4KioL+</t>
  </si>
  <si>
    <t>Om+0K8PDMCHIjqCz8D1tpRshse9RkjWH</t>
  </si>
  <si>
    <t>7BokhNQoLXrqkRiCigJWCohHC+xKA0cs</t>
  </si>
  <si>
    <t>UQCwrDVcmnaezU9G+qTb3DTZfLmNKxlR</t>
  </si>
  <si>
    <t>rjLh9gpbawAIuCr1u9UQEjrj2c+6D1GY</t>
  </si>
  <si>
    <t>F1zTmtKDoM26jl82r3zfmfMm211M4L+c</t>
  </si>
  <si>
    <t>SjdNw9Cp58KKduC0ZO2SJleZ8oINAb0r</t>
  </si>
  <si>
    <t>lbcEXgowlQ1xfVXyusZZkp3vF4878fHU</t>
  </si>
  <si>
    <t>u4Uwoal4z/37K8abc8zTLkqoJfRBU218</t>
  </si>
  <si>
    <t>eoZOwsWvj/o04w1YvKRp1O7TZDbmaJzU</t>
  </si>
  <si>
    <t>DiYX1EQfWGpIhrXauqouB5/FzMZPRas7</t>
  </si>
  <si>
    <t>HguSqFBBVirPpvHR/hzxDSTNsO4Vb9oT</t>
  </si>
  <si>
    <t>MLmmj+0qaWNPS8DmZGY12msrLBz9jl9l</t>
  </si>
  <si>
    <t>3eg0ZwdheixE8sqqItFawy6/nVXxSVUc</t>
  </si>
  <si>
    <t>pvCC61C+NZImyPVUUGWatqcIySnEPjOT</t>
  </si>
  <si>
    <t>sxQReezxU+hmjGMgvNoALL3NyFXggY/J</t>
  </si>
  <si>
    <t>Rc34vOXiVgZB7n7IVTTpAZO2Gq2LX89s</t>
  </si>
  <si>
    <t>65hXLbvkq/CuZS5HaWvOixvvxJjLQLXi</t>
  </si>
  <si>
    <t>EkjCaSbFakFs+2fuHUvxKaR3po9R45mE</t>
  </si>
  <si>
    <t>Huf/wtO00n9wpRMnmb0ZbheRMY2PFeow</t>
  </si>
  <si>
    <t>7j5TEMktRtuJ6Cpj6Q+cylabDujtqbLb</t>
  </si>
  <si>
    <t>gqpKnfFkHCE1jm9/oanRgNB7cxa5QpV0</t>
  </si>
  <si>
    <t>rD91VJ1ILRqTg4+jWKuo6B+RfLCJ3GVf</t>
  </si>
  <si>
    <t>qfqfwT28Q2yB0i2ojyepJAV2XbrZoi3e</t>
  </si>
  <si>
    <t>HiTCrQWNZpYIhmpNzy6yUhFxjncJxgpR</t>
  </si>
  <si>
    <t>plGmyMecLnBE8r6UHwUXjIJYkYGtG454</t>
  </si>
  <si>
    <t>HrmNt9K1MyfFWDxL5F6ROrbzM+IMnxDa</t>
  </si>
  <si>
    <t>D7Hd6+5Gw6dkl4NMZmbjsdM1BFe31D4c</t>
  </si>
  <si>
    <t>6IsDfOIYb6b/rPjt0FaHzKkxzVYlVK4J</t>
  </si>
  <si>
    <t>DYJbOslE8Q2/QODJVCoViYSj0jCbbnmp</t>
  </si>
  <si>
    <t>CG6tz8pVI0pzy1KAQCQv0wOXxXxWdrM2</t>
  </si>
  <si>
    <t>QU3SqryZHZ4LM6Bia32h3VD5QGCmJrzR</t>
  </si>
  <si>
    <t>PNyHLre7tR6mla7/HvS4RJCTgSb7Nhhu</t>
  </si>
  <si>
    <t>iVUacrD7JigDxysuUc/c7sIgBLMU7xtb</t>
  </si>
  <si>
    <t>grRoZ6YDYcueD0L/M1HcnTt0MPCcbHG6</t>
  </si>
  <si>
    <t>zmPCXClJg1yP8bR+N5GKU3Q+eiDvCqJp</t>
  </si>
  <si>
    <t>kptLhFFBpJPBkyjHQNGOmVmI65kQ4KR3</t>
  </si>
  <si>
    <t>RmXNLR9N8QR+FpQeG1bv4Uy8ZA4d6g3F</t>
  </si>
  <si>
    <t>xmoQKPS3mil7hM0A2OzDNf7MLJArbM7d</t>
  </si>
  <si>
    <t>UEUf47dkZ4zBFkg8HyZNvrKv0eRmQkUb</t>
  </si>
  <si>
    <t>CP6LCL1utZ8zJnV3zTQAAhGbWuEc1bD3</t>
  </si>
  <si>
    <t>C4+ejOWTF7WJjJMoV1YgP1AeCbpSSNNa</t>
  </si>
  <si>
    <t>C0UZUw2SX3zMUJxyuL4yLYjZnrTvbgzB</t>
  </si>
  <si>
    <t>eXr2u1Mih3DKio+/ld2CDSVILfKkndsE</t>
  </si>
  <si>
    <t>pJVchFc1j2EL0NckM0Ve8ubg6vGR2OJx</t>
  </si>
  <si>
    <t>64E5PbDqCsNaqgzolF9rLxl+BnLHoNSj</t>
  </si>
  <si>
    <t>ZCbJIdkIV66DDS5S5U6zg20MSU4h9Heo</t>
  </si>
  <si>
    <t>EfoZ4mTgOYAmODqQZxfzv4ffvD70OlgC</t>
  </si>
  <si>
    <t>sIMU5xiv0tP4OOsxoStOvpfaDJekHZ9V</t>
  </si>
  <si>
    <t>4YMPHO+/ovn1spHKeLyUH4OV/KLP+yGW</t>
  </si>
  <si>
    <t>6Q+ADjN5IrF8QkTJSKmR2Li6hTDBMSuU</t>
  </si>
  <si>
    <t>X2iPy2aVj5QzhpRAYIIIFwW0erbrJ3Vo</t>
  </si>
  <si>
    <t>wT7FegBisPrjooYbaVjrrDQUuCx2/icQ</t>
  </si>
  <si>
    <t>MHYdszd7fxXYzHM1jK3iQC+qw7w/kNiJ</t>
  </si>
  <si>
    <t>CXZn1NIzv+MGY19/3y3nEK2xG7D6w2bu</t>
  </si>
  <si>
    <t>DBfTgafz9wK9XDgVeDn4UFoOS/W0Rn6/</t>
  </si>
  <si>
    <t>aknQh5yMlwTmAtf5is+H+XkRVRj9x0ry</t>
  </si>
  <si>
    <t>GgCfdDmi0fo9lGn5vWKANQk6I5WUJNVH</t>
  </si>
  <si>
    <t>4h6wvz5sc1DAhWftolSwsyANx6JxenaD</t>
  </si>
  <si>
    <t>y/auIZcWBSeCcJR7aLI0iFljrrEIXUoq</t>
  </si>
  <si>
    <t>7OEIanTPGpiqiQu4+pvNKhO5ejddNIWl</t>
  </si>
  <si>
    <t>GY5qpgb7lKh4dajIjSlj2whjqjIcvi2E</t>
  </si>
  <si>
    <t>XkHXtnsqdcl8AGbGSZfVqQIBmtQxmmWN</t>
  </si>
  <si>
    <t>IH+vJvYajD/pDFHgtYOGoQoQgENMfrcq</t>
  </si>
  <si>
    <t>uPx85xI5Dpi06OuZJLPlGJ2rAAW5zImw</t>
  </si>
  <si>
    <t>nPw2e3rHbADQ3/uvfwijOPGhYQE4+heu</t>
  </si>
  <si>
    <t>USdmukkvWYFWnTJMDx+uSEUCsuhf/wBb</t>
  </si>
  <si>
    <t>6GviOrrRfGAEDMd9+ptcfCEiVB1jmoH/</t>
  </si>
  <si>
    <t>KvmLLoPAXuFwVCCii/Iu55I7hEfMrpVU</t>
  </si>
  <si>
    <t>Zg75LE23ht1TYs8VUHKdgkRDH4R7GnwS</t>
  </si>
  <si>
    <t>phI4v+3vpnSqnbgyPBWy6F5LXzODRTQO</t>
  </si>
  <si>
    <t>bHa/FlVdPzbbAP1beYwkH7A3wYOqpGyU</t>
  </si>
  <si>
    <t>unUcK6kgIMWgkPF42L/ln95/fJqwdybi</t>
  </si>
  <si>
    <t>cHLhn99x9UFk8gYBiC9pSX7oDQmfz0CX</t>
  </si>
  <si>
    <t>dnA+z4khhQTnstBh6uB0BVbJWr/c3pyC</t>
  </si>
  <si>
    <t>f7V8tEUa/lGS9AK9zLEKkBFNPDl7BbrT</t>
  </si>
  <si>
    <t>bg8Z2h12aiiENlV3twFcbvjO4HyF+Pns</t>
  </si>
  <si>
    <t>rdKIdTt+vke9Q8ySp3UNOBGabowYK/+W</t>
  </si>
  <si>
    <t>YDGfi6N5v4H0KtHkWFD0oDXa+S15gufU</t>
  </si>
  <si>
    <t>p38X/KuWJgr6atQfkFK7vKXwn991Diu4</t>
  </si>
  <si>
    <t>iUhEuNBrmCt8K/xA8jHTqGyBZC3PCehP</t>
  </si>
  <si>
    <t>d8+aiKnVK7a3CJ/83ZaYaQtBJl1oiI2D</t>
  </si>
  <si>
    <t>CJAXalJ+Jjv1SP7AjfHaljC0X5SOvAvx</t>
  </si>
  <si>
    <t>T94hf9U6L5DIwF2o/pcJ7QZcxHPyIdfY</t>
  </si>
  <si>
    <t>EfyxNoYVzqYuTJOVJZjcS5ogRd3/B5p5</t>
  </si>
  <si>
    <t>Np1oXqMQEFzWJ9MeggXh0gHOiQkcRXjg</t>
  </si>
  <si>
    <t>R2uTmBslUfA9AOOQL9POgGXJS0Ioce+R</t>
  </si>
  <si>
    <t>6TXDH+K4aHEc/FlcK4MqgBK/JJ7wllWD</t>
  </si>
  <si>
    <t>CohJ0zCWuH2hwfWe7mBFcRrKNvPwrAvJ</t>
  </si>
  <si>
    <t>0mxUG288hb0AAseTb31OCy/e/BBq7MQA</t>
  </si>
  <si>
    <t>zP81OLp9K5HmkCx2NfKYgyP4YU00UsvU</t>
  </si>
  <si>
    <t>IyRS/1C2LY0PgyCDzbdjPhWv3kpH8EvL</t>
  </si>
  <si>
    <t>jOGMCAkb4cN3YZV8gaYamtnBaDnyiD6R</t>
  </si>
  <si>
    <t>9dWAXBtmOVDFLq82Wr/7ExqN8BiXBOIw</t>
  </si>
  <si>
    <t>fSVaopnz2naUuphk9K1Nz3I8xuG8LJro</t>
  </si>
  <si>
    <t>cRtMcE1C9mts1/5s0oZUn87+Vy23gBS0</t>
  </si>
  <si>
    <t>MKnuGRoK0KqETXJ10i17ZjFyQtVb7sM7</t>
  </si>
  <si>
    <t>23SnBGQzs/D3JXINa4Hdj3snm4KhwPzp</t>
  </si>
  <si>
    <t>+2Vy07fMvz20SF+goPv+ZZwEaesqE5Tl</t>
  </si>
  <si>
    <t>jNgCWzcQ2OLCERb06+gmb3gNWryV8b6I</t>
  </si>
  <si>
    <t>UCbNuazdHJGibKUOQb3PdZf1ys2K5BRZ</t>
  </si>
  <si>
    <t>3kx5U0w2RZtC0AfvEWOPypP7XmasPO+m</t>
  </si>
  <si>
    <t>irFRddsG9u3TA00g0Xo1jT/jAdXR5mys</t>
  </si>
  <si>
    <t>cth8OBl/PhSmcv9D2S6Hc8D9noD0Qb+X</t>
  </si>
  <si>
    <t>0K7W+QmmqhjQj+V06xhyIByLweyS3zIA</t>
  </si>
  <si>
    <t>aww/cCcF/8aDaQhDsQlGWW7bGtY//6P2</t>
  </si>
  <si>
    <t>hRRJCrNxBSx4N1AV0hwxnIl5qPXbiaRt</t>
  </si>
  <si>
    <t>CBgNE52QQOqzouUHxG2YYxntVAwV75xn</t>
  </si>
  <si>
    <t>uUH3YJiUdHmOLiC9VAc0XduL+CqVHZPT</t>
  </si>
  <si>
    <t>ONQudK0Ptfzkg9kIOr+A9rQa98Qw4vKv</t>
  </si>
  <si>
    <t>5tYu2r8sYRlGtcJMpz3vpKIwUd9yb7Dy</t>
  </si>
  <si>
    <t>Qd7iwHZMdMUFWE+Dd2ZvOTOd9gAKmCYd</t>
  </si>
  <si>
    <t>qupGIkbCPa+81yd4JOXn0jc764VKHSBX</t>
  </si>
  <si>
    <t>HiFKe76DSbqF2fGghR4OQXl06mw0/Z1C</t>
  </si>
  <si>
    <t>RJNVSsRuKlN2fcdVLrMyYALmYe3zQRTM</t>
  </si>
  <si>
    <t>eGTVYLDDM10R4k6OBI7M3IfJviLKy6yY</t>
  </si>
  <si>
    <t>j+Uv4LGO5KZJq5SwK9ZrOuoUGnAlTemv</t>
  </si>
  <si>
    <t>DTnqEAG/+KqG31YzVbHBsrjJUuLwLmf6</t>
  </si>
  <si>
    <t>ypQSSwlEY0zjXd1LXXaBaI6i+4MCBLT7</t>
  </si>
  <si>
    <t>INeh0kCvACfq3WW1HiLptW31SCMhgKNt</t>
  </si>
  <si>
    <t>2zLJiLvM5URrlCg/qPU/jKjFAphNZMOM</t>
  </si>
  <si>
    <t>6al/5LY18SOtEpmyYZoZp3yTappgj5Zm</t>
  </si>
  <si>
    <t>fbg0IQl0Qp1Z1hPDqslY5VmYgmVAmR9T</t>
  </si>
  <si>
    <t>Mx+mZ+6WpNyrzGFZbqml1agvtCHmw5sh</t>
  </si>
  <si>
    <t>E/Xb5SvCcj0pmpxVvnI1gAV0vUPjvPc+</t>
  </si>
  <si>
    <t>ETnUK9mub9GTQoREwqnF6RwEPElOy6Uc</t>
  </si>
  <si>
    <t>dPJyIFNJTQmAR+UxKl1CTdckmrPIYXzS</t>
  </si>
  <si>
    <t>9L9IpDzddGrH6x986bDL0ZbRzXOpa/jd</t>
  </si>
  <si>
    <t>huwT5hZaTCG4Sj5ey54j4MwYtJdQL10V</t>
  </si>
  <si>
    <t>vgShGST84DoMawkVwvnUhPqtJ3B1vnDl</t>
  </si>
  <si>
    <t>PHa6mnDBxXLV+Iop+BnTE98WaRbBTgdy</t>
  </si>
  <si>
    <t>7pjhaWvA/1wjxXDTu8uFu1fXWOSbAx2v</t>
  </si>
  <si>
    <t>OphQmM88Vksg97fdWGXkwg7o8tn1wXVQ</t>
  </si>
  <si>
    <t>4iTWLTr5BwScFh9wkIf/13H80hdHhjn8</t>
  </si>
  <si>
    <t>0el3RMl79ww9G7pA0VkPsUA/jQ8OuXTL</t>
  </si>
  <si>
    <t>A5/RyJEMbBJKTQLzWBV6d1Ab7dejyfHy</t>
  </si>
  <si>
    <t>et8IrintUNPMdzlgN1ebqwyjZqENg/Br</t>
  </si>
  <si>
    <t>4+YDsbQ/PgQwz7nOsjUjyKJqiKIR6i+r</t>
  </si>
  <si>
    <t>Gz/961/sbguHlFZdm11VHLutvPyTfM/2</t>
  </si>
  <si>
    <t>cWjuvAKRSyBYaGj5JkubICnuLCvuvolW</t>
  </si>
  <si>
    <t>RausBp7EyPJsKIGfZ7tvKQF7UbGcS7qr</t>
  </si>
  <si>
    <t>AfsmVEAY3OZ+DG4NL8tAM4OQODSTaE7Q</t>
  </si>
  <si>
    <t>iaQbPnubYvfH+sFpsJuhqQrxElLPYt+Z</t>
  </si>
  <si>
    <t>1ZH9o17Lyy5ZjbaRV8RkQgEOeiqpKjRY</t>
  </si>
  <si>
    <t>gVxigcddB8VYTClzKak3EZ01KKPdKwZy</t>
  </si>
  <si>
    <t>dZqlR1sqGWPSFv0EGAAIH4m5OvV4GUL0</t>
  </si>
  <si>
    <t>6PRmU4fyTaRER1ksIzdJDuRPxFkXdaCt</t>
  </si>
  <si>
    <t>gHKLkh2YIVWRenWrzQvHHaUdftlwKzgz</t>
  </si>
  <si>
    <t>15xJGVccwcCoLrr7ZL9P6FL4LlYwzWTQ</t>
  </si>
  <si>
    <t>6dG4qs7E9iUAwKcVAFpuS4dQBMgEnvqw</t>
  </si>
  <si>
    <t>BorxXVHXJJtJbR1n4OeGNCe2hGfrjLxG</t>
  </si>
  <si>
    <t>8GQcqfB8GV3drBP5sELM9GBYo9ycIWkh</t>
  </si>
  <si>
    <t>m2lPChbK3GnntP7Q5fON39iZNh1/rF7/</t>
  </si>
  <si>
    <t>tha+B2SrhlCJTX10epYkn3kW4cC9437X</t>
  </si>
  <si>
    <t>YizDtWVVfXjo9Bzm3Re3g7avIXdKqlOy</t>
  </si>
  <si>
    <t>eTQsYKj0Ja5lrJyb3VGsRj/JIY5UcqF2</t>
  </si>
  <si>
    <t>mlgoBe+vHNs3UhOZ/g3jfgbvBcezjMz6</t>
  </si>
  <si>
    <t>ab7gSpyFcNRU9iAlJJmbCuqbiQoAW9Ib</t>
  </si>
  <si>
    <t>wrcSRlZ7dt4jTkIDLPYGBiGvp6Pa3v6Y</t>
  </si>
  <si>
    <t>x86zFyv/lWK0+VTsgLERNM/KHGBPWAyp</t>
  </si>
  <si>
    <t>lQbEQWUTpxcop/7z/fXmUykU0/W1MVhQ</t>
  </si>
  <si>
    <t>E3JnE+LlNA9f3wg6fmuNUZatr5jt+HCj</t>
  </si>
  <si>
    <t>bvNs4s5ev1ycTqJb/uc2j2+xDyKvT5Bc</t>
  </si>
  <si>
    <t>QVJatqfQ9Dvf+8hlIu86yFNu4YPBB0Vn</t>
  </si>
  <si>
    <t>fO39Fbr39y0E3Z3ixyYlcgVQp6OZRGln</t>
  </si>
  <si>
    <t>DkqGxP9cFizQjUDtELIjtuWbvxAqUQWg</t>
  </si>
  <si>
    <t>xbaOKUp/Z/6SVY5WKQ6fzayUdssVDE4W</t>
  </si>
  <si>
    <t>UbsHRGrR+WMlZyT0CQ7HXn8QLH2TkQ0E</t>
  </si>
  <si>
    <t>86wP42knuiZEVFqT4ueD4P2saTvZThSa</t>
  </si>
  <si>
    <t>v+IWx6I6qeqHCxCy1gKror8qn+Y65UOF</t>
  </si>
  <si>
    <t>uVY3gks80bDTuYopDcbjqGua2nKeSLaP</t>
  </si>
  <si>
    <t>wuKSrwBH4sFzXDzG2A/YMqAd176Z8UGU</t>
  </si>
  <si>
    <t>hHZTTQaZgbVI6HGcgNDV5ZHKL5F98w9D</t>
  </si>
  <si>
    <t>zmBEpAnNkJJwIjSLYVuVVDorsspbknw0</t>
  </si>
  <si>
    <t>2wvWJKY9y4ZGQwCdVW7KwIWfunU3pU0X</t>
  </si>
  <si>
    <t>L3EC+VF4aSMRlHFlby0TvdvxwJZR9cUI</t>
  </si>
  <si>
    <t>pE/hPEEjtEXGix2PD+UMTtqGMkpfLxD9</t>
  </si>
  <si>
    <t>PK1cXqnFqep11pjYAO+DA5sNhgJFM/YE</t>
  </si>
  <si>
    <t>oW2kSgyfZgx4MoobLFCdRjZ4Wc6OUtw9</t>
  </si>
  <si>
    <t>Iz3H4N+t89vNNQb0txlqMBb/RVcyXOoX</t>
  </si>
  <si>
    <t>iwWVpBzjss5kDTKTdZMVI/13mLjvyE15</t>
  </si>
  <si>
    <t>gTVuvmPoaHYJPWE1J6IpMnpbAg/4nUpl</t>
  </si>
  <si>
    <t>ROWRbp4efaFwqkdyGXAWv1G7ct+BEr9H</t>
  </si>
  <si>
    <t>dIWb7t+jn3W9PCLJeuHO+9aWOtBZY6Ej</t>
  </si>
  <si>
    <t>43thEADQF/NB2GKmF/z/RGTpxe20cCxg</t>
  </si>
  <si>
    <t>c+6aJojUUH1LJ9mgdZqarhMiQ/32U4TL</t>
  </si>
  <si>
    <t>80MKxCOcmu8eXiCbJ+xlNKN2dVHawbUf</t>
  </si>
  <si>
    <t>dMlb9NRnj4ZILQlBOgfFE7H7SWFQrNMn</t>
  </si>
  <si>
    <t>W8H2y+wnm4MBEaqexAciIuhbVGx4UQpS</t>
  </si>
  <si>
    <t>AIiVyV4kLSWJmR29B4UfqPIEw+XVAcIw</t>
  </si>
  <si>
    <t>XeVl/6JxXFn0ogokSV7+aiC3ysgfz8mN</t>
  </si>
  <si>
    <t>hzhUnHE52xDYhsiwiWs9oZsFRjAaxXlj</t>
  </si>
  <si>
    <t>A7vE2lwuStabpw++O1VnbEL6j+FRS9Kl</t>
  </si>
  <si>
    <t>rRcMCJ7h/AlSU73dHM94SrxkT2OMbMRV</t>
  </si>
  <si>
    <t>kuUrwT8QNAJ5SOLU6hD7VqzXu8doDpwz</t>
  </si>
  <si>
    <t>SWFLGOxYaDUr2nKOCjWMIm345yHKhNAr</t>
  </si>
  <si>
    <t>PMSGK1rjwTsUnakt0EB5PbKOMS85L90s</t>
  </si>
  <si>
    <t>g+ZgQiLJJkkVvCqZHApLtAOFMNNeFjiG</t>
  </si>
  <si>
    <t>oPzy4HhuMaU07CiIHY3FV5SpqfzIgAV/</t>
  </si>
  <si>
    <t>HgS+iWK/EVGVndY2U3kbfx3J0Ps8LJ3E</t>
  </si>
  <si>
    <t>phJqUJq1AoD53qR+FvmiqveIfMcVOUDv</t>
  </si>
  <si>
    <t>ulyWNU50sOSvJWoscuFaMnfkJ0d3gr61</t>
  </si>
  <si>
    <t>OqDLC51G8xdJvYXojqdImi51AIfXgnL/</t>
  </si>
  <si>
    <t>tG1V6XHYJbd5KEt8V4Xc//RTOKfn/tEN</t>
  </si>
  <si>
    <t>aZ9G/LUwdnTk2RgYBN9WQ/8Ksy7OZS3K</t>
  </si>
  <si>
    <t>hYAzGoSr2516zJWUfBuWLkHs3PM0DSsU</t>
  </si>
  <si>
    <t>QzcSkmKMQSzTobTQhqZ79ZoLKV0BQHXA</t>
  </si>
  <si>
    <t>LGl5vNN0woygHPJ8L8U5WstVevttrNHc</t>
  </si>
  <si>
    <t>VrAVHzW2VUQCJOrlN30sCEgdCxQAXCim</t>
  </si>
  <si>
    <t>wS/r4x2X6FjPA+zhEopnC2lNNTgehgOL</t>
  </si>
  <si>
    <t>U/8i8OfJFAN7x0g2ScYwMolNiKXv4Dwu</t>
  </si>
  <si>
    <t>sgn+SDF9t679++3dVKLUDNOUiFPSa7A1</t>
  </si>
  <si>
    <t>V5WA6bBfxZc+AnZfksRz+cGxHPss6QOB</t>
  </si>
  <si>
    <t>TfyGJ6r7b0d7lmeG8IfAuQqHaJFP3ybN</t>
  </si>
  <si>
    <t>3tuvfZJCaFi2ygsdQSH1ttBEw6aenzuY</t>
  </si>
  <si>
    <t>SLrUOLyspeJ3WrZXSyfx+naESEQfJQdf</t>
  </si>
  <si>
    <t>ROSXjHXPDmc1QMSti1oo1MsRNs0hbGRo</t>
  </si>
  <si>
    <t>A3eQLI90MQHQcQioftbeTrnYNdhf39Es</t>
  </si>
  <si>
    <t>1nFfnGMaq2HVS6neIA+rIPd8sYINi1Cu</t>
  </si>
  <si>
    <t>JjXvUhBNPMCcmi5oG2bK5g4qS54mfyXZ</t>
  </si>
  <si>
    <t>d5M1iyPCJn6LOqkCfymyUpRcu7yZBOvy</t>
  </si>
  <si>
    <t>2UP72aehOzmkTPRMetGXi6o3gMG5mT/k</t>
  </si>
  <si>
    <t>EFXMd8wwd64q37KJ+9SsUZbZWHk7YtO9</t>
  </si>
  <si>
    <t>JlgDIZ4W+4brfhRRhR3GmhKW5ZNEiavj</t>
  </si>
  <si>
    <t>ujxyBpRZvmBBOVVLIsNEGJ8n48uOn9a1</t>
  </si>
  <si>
    <t>l4kYB+ikPZUDv2yOqTSFQm9xVTaFoigz</t>
  </si>
  <si>
    <t>c4RNvHwbJmLUtJoKeSHol3UUuHmIUpFQ</t>
  </si>
  <si>
    <t>Az/lkit/blPOJ8JPKi5BN1WPKkBDA6lg</t>
  </si>
  <si>
    <t>Kz0MsySVSXdNVXkl5jTf6Dsf2h8wdJ4V</t>
  </si>
  <si>
    <t>ipcGGrjgoH1QvSpKl2lD6yvKjYhKWemF</t>
  </si>
  <si>
    <t>kkR+Ebj8jVeSR09rQlbPNOnS671RLVJf</t>
  </si>
  <si>
    <t>hKzsMpuL6VXZuF01mtqY+CVPAQflUCz9</t>
  </si>
  <si>
    <t>/XJEhX10q7u9nVvzJCokDgEWxyXAJWHw</t>
  </si>
  <si>
    <t>exm1/GpEuA2z5rh6335OQw8mf1rMNQFv</t>
  </si>
  <si>
    <t>5Llyy2GPfTTameTzlGQWhIs2nlI8K0gk</t>
  </si>
  <si>
    <t>qqGIkPVB0d7jjbxyXnSJ+PH4hA5nfdmO</t>
  </si>
  <si>
    <t>9ddbeliULICJMdASeYbwKoZyqXkUCYue</t>
  </si>
  <si>
    <t>lq7ws2EI4BkT+OBn6WIYqj0Lgszy+cYn</t>
  </si>
  <si>
    <t>/cxdLvUnsvTh6fAM5FUxMUkLnqGcSwfN</t>
  </si>
  <si>
    <t>rRcJI/v4wSKbEzhqShuBXzXEbcsO0rXi</t>
  </si>
  <si>
    <t>ttpFpKakh6Qbj6V7okwfbfkg/NG+r76A</t>
  </si>
  <si>
    <t>FpOuK7yLEO/MVDpGdWsmG0bHqDoLolM3</t>
  </si>
  <si>
    <t>BrVQggn1N75xWissVQHph08Ik0qXY5XD</t>
  </si>
  <si>
    <t>K1DXoSvQqrQmj0v1lmjAAMlYbwLObMj6</t>
  </si>
  <si>
    <t>V40U019ilr1KpW7p+sPFKOHX7b9pxlZi</t>
  </si>
  <si>
    <t>827U2r6EkGzb3DRJlM79rlMBI0q91MsL</t>
  </si>
  <si>
    <t>F4GySFPh7ddjdDFq4MJ7Af1qgUE9idrf</t>
  </si>
  <si>
    <t>6ZGngRE13exW7vc1W4jNo6yj9MrR7My8</t>
  </si>
  <si>
    <t>wuWaZuLXDDgWDK4/CsIpw6qcTzXKrREN</t>
  </si>
  <si>
    <t>2WIE5ddbsnPLRDGT0UnhSz6kKvr0nOrx</t>
  </si>
  <si>
    <t>DAJWnp9rk2ea7wLyUacXKL2tIcNtm3+L</t>
  </si>
  <si>
    <t>U72wFHnNriZXEriiZ9o6u/KscwOS8i9e</t>
  </si>
  <si>
    <t>LrjLIH7r8yUR7rtWHfSYRIgyDp9LK9Ud</t>
  </si>
  <si>
    <t>lqrORStJ9nTjIJnNdX5+7f9E4PN2JMBq</t>
  </si>
  <si>
    <t>O5ryF8r+4R7bcPQXI3vCSTY4tRR4tB4m</t>
  </si>
  <si>
    <t>r5N0fSQegzwuskBHqnXuF78nfGlp6PZj</t>
  </si>
  <si>
    <t>BtLsBP+g0kBIdf3/Pet6apIJt5imxAVb</t>
  </si>
  <si>
    <t>wq6K0TttMw3U6FoeddA6df8i/xIg0wWU</t>
  </si>
  <si>
    <t>4ZF1bPrb0exlXiTlfxC/Hb3IQMF2GWB7</t>
  </si>
  <si>
    <t>uTRb32xWmNT0Kq6BxnWSVzUarLJzK1p6</t>
  </si>
  <si>
    <t>VDNQOB7OSCkCXExiZVputMs6/A4Y3Z/E</t>
  </si>
  <si>
    <t>6N5r1ACcIHlvFIbVExcOaDwUzLUMgga3</t>
  </si>
  <si>
    <t>s7R2pQLap8AbP5/4OnxaofUltj/Bk064</t>
  </si>
  <si>
    <t>xYoiv4SJcPjHC1b00fHsOQOWmaQjKv1B</t>
  </si>
  <si>
    <t>Hu7Myk932UQ7yA/LA7SmC6PEVoSXvY1a</t>
  </si>
  <si>
    <t>5V/Jq3FxyqVMtenk4Wyja6GHaGI7QkNT</t>
  </si>
  <si>
    <t>6V5KQjuKuqUcPLc9d0XJ2fwIN000n6uV</t>
  </si>
  <si>
    <t>vhL8JmD0i5V905qHjSmuITpwOb/h9I32</t>
  </si>
  <si>
    <t>IOUtLXqY0sN0hnx6+dNlhwV+fPLtexRZ</t>
  </si>
  <si>
    <t>We7TK9o3Jqd9L2Yut6LnGPOSuMwnomDn</t>
  </si>
  <si>
    <t>FHYLUOdeveqniA/InGRQAVyuL4C5DpJo</t>
  </si>
  <si>
    <t>miz6AzYQbfytSD2332isslDW68G9qSJU</t>
  </si>
  <si>
    <t>EV4T69LiP6xinJF8Yoc4lSe0tZ76re99</t>
  </si>
  <si>
    <t>eTRcmUqkz8AtqGyiYwA3vfn7Bj8MHIyD</t>
  </si>
  <si>
    <t>sPRJDEY02ak9sYCFAyKpNC3qDKbowJ96</t>
  </si>
  <si>
    <t>2MnUQfoV8GHR57omj7AsU+86abmEwRsm</t>
  </si>
  <si>
    <t>ylkd/O7DfQ0Gegb/PmfyOHnpIZfkbfAR</t>
  </si>
  <si>
    <t>XD1tvVIdAKFRkEwCgPs3TTk+AXIWN7sy</t>
  </si>
  <si>
    <t>NmlhpMwXwN2IWew4QWW7Egf1zU5aillb</t>
  </si>
  <si>
    <t>ppZKHTK6oar4j8GYGigIgNVm6tnTHk1/</t>
  </si>
  <si>
    <t>ldCp8k5f/teGRQr3pD1WzCshCe1rxK6l</t>
  </si>
  <si>
    <t>ftBXfYehY/QmhHBBl64JIYh8wimkgpiX</t>
  </si>
  <si>
    <t>2RzGvJ5T2Xn2FOq3Mb8nm3Jx70ynylEM</t>
  </si>
  <si>
    <t>T5iiego/kzAd+R9gcqTvrRk/z1mkahuE</t>
  </si>
  <si>
    <t>6NYXVwU0n2smMwZLq/ZoE8uBLhzMX+fQ</t>
  </si>
  <si>
    <t>vtIYZdsUnbN8MGAGgbQhnRU0FlERVn0p</t>
  </si>
  <si>
    <t>L8s3g62mtC5NYmv7DTnF4H8ner679fEa</t>
  </si>
  <si>
    <t>SIgErDjwUXdPVeQNgHzBSrYQvbiTgmy3</t>
  </si>
  <si>
    <t>d3/BASXBWCw4diwwVF3al7bhhP5TEwSK</t>
  </si>
  <si>
    <t>DEBet7MkS1NPDKMXiol7UMgV2Fp3r/eR</t>
  </si>
  <si>
    <t>+7XTuceg4M3oW2EMUTLYWk3JRZGymHGR</t>
  </si>
  <si>
    <t>XRWtMBd6hzTOY8BTUnLE4haVNosEmbFu</t>
  </si>
  <si>
    <t>vVb+5a4DQmYPePKtL/uEa++u9/ppxEXt</t>
  </si>
  <si>
    <t>v7alVjcQ3454K2feastvK4qCjo5susXW</t>
  </si>
  <si>
    <t>fEousbLS8jK1iQh7a0osdid8TiZcjncl</t>
  </si>
  <si>
    <t>X8JPBkwYfTBoGy96iAEME/lj41N2tkBd</t>
  </si>
  <si>
    <t>Mlyl9YXVdKdEPtIGcfkIYTXNojTgizMY</t>
  </si>
  <si>
    <t>w3jt/bih6G0ohbvjSJQ1M7GJAXov9WiB</t>
  </si>
  <si>
    <t>0znTYoraDO9O/gVJz68UANG8TnEdieTy</t>
  </si>
  <si>
    <t>6TOjQcfCyucscCJWwMbFLxUMV+sAQ/P/</t>
  </si>
  <si>
    <t>KbVxCQKJAFucvzVsuhfyxPDXghij3lVU</t>
  </si>
  <si>
    <t>/g30SFTyBIRqCuO2semwai8N2BLeybX3</t>
  </si>
  <si>
    <t>638qd6Jho4+KRvm0yDflRyUKwZP9SZ+g</t>
  </si>
  <si>
    <t>Zlz9hw1yKy/ctJnKP2kZPirhWUN6J151</t>
  </si>
  <si>
    <t>hTAobF6ArCC7Yg6E3NTCCuEPlDOQ/2ue</t>
  </si>
  <si>
    <t>2ffkvnB5ES9EdyYIFOYxzmSkS0oIUcZe</t>
  </si>
  <si>
    <t>sRw28XpjuDR9agO92THeUb8YTblreGoZ</t>
  </si>
  <si>
    <t>zXxYpnXKk8orlIoGK8NKmAF3YqxcNmjl</t>
  </si>
  <si>
    <t>FSbWiDEjKH+4+SmD4v76UMHbfwUsyQa+</t>
  </si>
  <si>
    <t>frKxns5wNYYrNTA7Wp7iI7iTXGhwjpC4</t>
  </si>
  <si>
    <t>UKRD+PyfAq78Aqq+XsLJCihf5t0N8fZX</t>
  </si>
  <si>
    <t>E0eP4KTIR8j8KIqgAZJIOKxlSN9moPPz</t>
  </si>
  <si>
    <t>w6OoNyfg/ll8c4q6MSpdfceDt0gsvDeY</t>
  </si>
  <si>
    <t>FCmN3wDAwjtucmRsnwZzzxGiUUeTYli8</t>
  </si>
  <si>
    <t>3O4fXhd1VDlbME3HfBIXO6or8rUxbGA7</t>
  </si>
  <si>
    <t>bDEUwpI0dWqW2Z6eRZy6q5xG4G16fYIa</t>
  </si>
  <si>
    <t>R5xs2Rudz9mAzH6gUYbrqAOhIQtXY1V2</t>
  </si>
  <si>
    <t>XPuh7Dn1grNT5lXct3UxNXVxBZ00p2Yr</t>
  </si>
  <si>
    <t>8ZeMzVHo7wedBAibPHeRUWUDu0j2olMd</t>
  </si>
  <si>
    <t>e8ztpsFi+/ZH8cbpYJGyxN1R01Wcz/WT</t>
  </si>
  <si>
    <t>z1FpHYDVYl3zM0TjTJ/hU5H/fNZHOuj5</t>
  </si>
  <si>
    <t>bwZoV5yPDzP4Lx3fgwERl4mirppYFnpa</t>
  </si>
  <si>
    <t>E6Un32mV1O0V1CySHrOxK0psse6mjcVS</t>
  </si>
  <si>
    <t>y028S79997jfxpd/nd3IJ8C0ilXS90EU</t>
  </si>
  <si>
    <t>DfXvdtSq+u/nv2jtE301ASS9bf3byveR</t>
  </si>
  <si>
    <t>p+eb9kAF7SiJbpdnI7fYerBsvTO7BgVT</t>
  </si>
  <si>
    <t>5yEbH0I25/KOC081w0cgkeJaxsdPGopc</t>
  </si>
  <si>
    <t>cgiyBCxilEX6pDj1JU4IerrarLQx2EOJ</t>
  </si>
  <si>
    <t>yEzSVLG4XsY1pY0KNf68y/swNezRvmIL</t>
  </si>
  <si>
    <t>Ltv8bdcM07ETJ7CKbk+iphPDZrwn7K47</t>
  </si>
  <si>
    <t>3PSS9Pr3GYQjbylqZbc90TJozrmL7rTo</t>
  </si>
  <si>
    <t>rhsNspmzqCSx2IWoUVfadS4yBFnTXRuh</t>
  </si>
  <si>
    <t>cDu79tNFul30Yw8a1idx0R2h0vEkX8gK</t>
  </si>
  <si>
    <t>DV/uqd46ENGLySuuYFZ3NNmzoIdkM2bE</t>
  </si>
  <si>
    <t>upnxE4/Qo7ND4SM0eLL9akfhRAYC8YRL</t>
  </si>
  <si>
    <t>fgOEoek4M0gsccJ87QJCZR8euw4QJ95P</t>
  </si>
  <si>
    <t>NFkojPXKzwGqRDhKHSGtIZVPugLRtLi2</t>
  </si>
  <si>
    <t>TE4HUGRXNJaMr94RR1ElOuGrHGiiWu4f</t>
  </si>
  <si>
    <t>sfLOAP7tmmcIst1dP4Dz7eY7BF64f25y</t>
  </si>
  <si>
    <t>c57FWglUKhXh51qbwot8UcckznkG2xsl</t>
  </si>
  <si>
    <t>g+3WGfp76zrTDptC0JCbEDhOsLMEp393</t>
  </si>
  <si>
    <t>KpAto/IpAlbihSqIxPRkIgXP69Mh2/lz</t>
  </si>
  <si>
    <t>Z1S430+YKuMPP564pAPOA69zYgfYjPoy</t>
  </si>
  <si>
    <t>lqTMIj9T0/dSCV6buPKUbSe7SXN+gybQ</t>
  </si>
  <si>
    <t>iAkFxeCt9SG4MhmGfjaibukT8sOMRLKb</t>
  </si>
  <si>
    <t>aFqzBPw9qiekXeVmkYxgW95UA6VfTv0E</t>
  </si>
  <si>
    <t>diUO90ZTPHROh2jeacoN9hWjX3esJgxD</t>
  </si>
  <si>
    <t>omXAyh5L8bgD95t79nXmDaADBRbsHOR1</t>
  </si>
  <si>
    <t>mYhldckPoxtUmL0e/I5mFdSnVztiSDps</t>
  </si>
  <si>
    <t>IgCM4UskJPvJ5p2QM1UTcNlTy7uh9kbo</t>
  </si>
  <si>
    <t>1d/1cee94Ag+F6vCd09ljUoviGu4UmT0</t>
  </si>
  <si>
    <t>6hW4wtf3Ye9nRcGrNilj7QYMCpuppbbC</t>
  </si>
  <si>
    <t>F06FGWpMzKJWH/KEUHFtgqUePJXJytUR</t>
  </si>
  <si>
    <t>lVJDr0v7SYxiL3dj9r7L73fDQW8+uExg</t>
  </si>
  <si>
    <t>BlwIUD0Kx4HWN6gv8YdzxJSmip3wHO6I</t>
  </si>
  <si>
    <t>GiqwmdmGcA0OUKkuTNwFn/2OwKcZc/I8</t>
  </si>
  <si>
    <t>eHfiNSrw5NEdkmGrQFTjEw9TO3Gt/Pci</t>
  </si>
  <si>
    <t>JlVdH1Cm7Qv82F4G3T8nHrN3XvK69oQN</t>
  </si>
  <si>
    <t>RDMBfKVf/MLZMdghbXE21hL+Odiw9d0p</t>
  </si>
  <si>
    <t>gsVoTqWmb5VJCBMeWGN3bg7oDEALbd8m</t>
  </si>
  <si>
    <t>QaQWGy9g+ClJdFxSC04DCDXKZEVfZDDF</t>
  </si>
  <si>
    <t>irdAIBRkMW2w5QMPd6twQlr+Vw5QVedB</t>
  </si>
  <si>
    <t>yUAwUOyweFasxJgdtn4a8XKx6XUoQ3id</t>
  </si>
  <si>
    <t>y5sCp7IeGxhtTgjzJO0rfbNApSBYE/KS</t>
  </si>
  <si>
    <t>EzEAckrXANoOpztvvgErNN8iuiVgof6+</t>
  </si>
  <si>
    <t>5SdevyvGCeNCQUc6HC71CfvYIMFwnbuF</t>
  </si>
  <si>
    <t>sTTuhwsx1BttfvscdaVSMuo5+C89RYWB</t>
  </si>
  <si>
    <t>sRkxCpolw41XkZB/qAYvSb8G0Tbhbe4x</t>
  </si>
  <si>
    <t>9vt++3ZqhYsD0IcDmjQPNt50S9QVfih6</t>
  </si>
  <si>
    <t>sCaqIXbGX1Ad2RjlbiZKslSp6igCtNZr</t>
  </si>
  <si>
    <t>hOtgFUj8BWQTHdUaRdg27jvB0RaqSGxG</t>
  </si>
  <si>
    <t>8RjSdRwo9J508GVPbDGKnMofOmlGqVGY</t>
  </si>
  <si>
    <t>SLfLbWY0q3OdhiAWtz9qT/XJcMDRWgqE</t>
  </si>
  <si>
    <t>559aOND7/RK8k5bwTwWwTJUg9uSJzww0</t>
  </si>
  <si>
    <t>EfbmSADOQUYy/5T5lGdbTncDup4/tmP4</t>
  </si>
  <si>
    <t>u5xa3BAywDtFxRojPhk9B25X91mvFKsN</t>
  </si>
  <si>
    <t>GF052Cgf/HMkTchIrAIVoQRIabLEOD1E</t>
  </si>
  <si>
    <t>fX/hq1BLQOXsgE4k1tnRt3e7oC1pInp9</t>
  </si>
  <si>
    <t>1SOA5hfQJ9TUsl0ATT9su8fzYUwGZ71J</t>
  </si>
  <si>
    <t>DvTiEMRr2qb7O2OqmRd8Z/79vl1rwfn/</t>
  </si>
  <si>
    <t>vgq0c/Fl4P6tD6zP2tvTv9ZADbwFrOwW</t>
  </si>
  <si>
    <t>L/wrmuRxi85Ygs0vS4NmeCmmKvtKuz6K</t>
  </si>
  <si>
    <t>zgK+yEW6yWPAGqwEYy0bE4c5FXejv7t9</t>
  </si>
  <si>
    <t>3RpHC7rslPEfKA4zUGDkPwtHn/9toPB3</t>
  </si>
  <si>
    <t>D3rwAtpkk5o2V84gaxYNsGl1CoRyiZ1D</t>
  </si>
  <si>
    <t>SE6Gou1xGvwBqlTtAwIAZugNEWbCLoA2</t>
  </si>
  <si>
    <t>E//ehP2r6oqHRIZSt58wE4V/OGh+Lksy</t>
  </si>
  <si>
    <t>xTyfKy2RFAb+PFAHRbyoywbQZnX5QWbE</t>
  </si>
  <si>
    <t>GFcx+3zzTLPIYok/NXMN4j4Hus3DJe1d</t>
  </si>
  <si>
    <t>2OQwMS7GCO/mKc3HS7nBDco0nZEI3pCK</t>
  </si>
  <si>
    <t>GfIVoFmdsrCt6WNyHJxcDkpSPVr9qzpr</t>
  </si>
  <si>
    <t>luRA+38ndC/sveHlR1AHkhXPhazdhGa/</t>
  </si>
  <si>
    <t>VZH3I6YG7c07euves/8RuaKlbL/G1+Fm</t>
  </si>
  <si>
    <t>s4huhKyh9M1ZqFyP0X05WIMD53aAeKT7</t>
  </si>
  <si>
    <t>r78455jApcYIpv3mjrqwigoPBoLk1plj</t>
  </si>
  <si>
    <t>QGd1YR8KXvBal1+7aZpRPUwrY2CRLU69</t>
  </si>
  <si>
    <t>d2RhsSyVlp7Ubv9u+TckCMBYIQMTca20</t>
  </si>
  <si>
    <t>47CAooSxtMm5++BHqdaRb7yOcZu0VE/0</t>
  </si>
  <si>
    <t>KnIpXftcRVk7HMYbooC9Dly7X0v8G32D</t>
  </si>
  <si>
    <t>IsfedehL6fWLSkFLOtAiZHW48TYObeg2</t>
  </si>
  <si>
    <t>7CEEUSdEYv1hcWu3f2Dn6BkbvP5TEosw</t>
  </si>
  <si>
    <t>Qyt4wyumZaJINWSoqUMbrGXGaUDsWYmW</t>
  </si>
  <si>
    <t>z2I3cVpg/4/PFVUOUzYBvmd5NVHMeSga</t>
  </si>
  <si>
    <t>U6PhywpWfJy/UQAIyVWH0WhVKGsXBbvM</t>
  </si>
  <si>
    <t>Hw2ku9D85xXHwaj9+qZniXlFzH/dZyZX</t>
  </si>
  <si>
    <t>My4OBDT87TaqbPJazGMSkG9ZHPlwIcmt</t>
  </si>
  <si>
    <t>qMoEbwhrGSDwgMd2NMOvoPqKXb+9hXFg</t>
  </si>
  <si>
    <t>4faJGsksb+YaRaV/LhoDkjXJ6ZI06ZrO</t>
  </si>
  <si>
    <t>rDr+EG31eX7W8yL5bejCOsXb5bU6zbK6</t>
  </si>
  <si>
    <t>MxT4k0yZEEvzZuMc2AZEB+st2a0/hIYe</t>
  </si>
  <si>
    <t>fkJqfbKcHmjS9XcKspdGpumQDFP8HcIB</t>
  </si>
  <si>
    <t>qi7GArZ4EUV4TDMonWEYViftWeKfJkfp</t>
  </si>
  <si>
    <t>dcKaCOwMNrQCd+vErK8sgQeOT/OG9ZMX</t>
  </si>
  <si>
    <t>8j7KtgczcWDrNArliFoTJ2RxqS9lvVpm</t>
  </si>
  <si>
    <t>S/L1sbhvOn2cMaXXWK6UtD6KLs1VajE6</t>
  </si>
  <si>
    <t>uoEitH/xXSx/lkxHkCg8v52m2pWAEboY</t>
  </si>
  <si>
    <t>VqBIfAZE7vZ8vfHahkIW3baAJNXlMEVK</t>
  </si>
  <si>
    <t>xsDm5Z0svl4Ype91CXehvZTsbbQu4zOr</t>
  </si>
  <si>
    <t>Qr09+Y8dbfdszULBUBBA7PxjUjQQ8OqB</t>
  </si>
  <si>
    <t>2JzlbytRl6K7Wb1f+H/WeNxuH5UDFLmw</t>
  </si>
  <si>
    <t>VIIzRk0GtRQdqitIQ/0G6VxzKmcxN+Zf</t>
  </si>
  <si>
    <t>gdkJDl/fWo8wy0tf0cqGTlSNvRkh3FoZ</t>
  </si>
  <si>
    <t>SEDswKTWIwR6UrTmgJXWAsKDw34o8Laz</t>
  </si>
  <si>
    <t>eeJsfUmXV07X2KozQytkHunKmn6VCC6o</t>
  </si>
  <si>
    <t>xr7pe/zTuy7liOzhuktdrWcdeHHgnjl7</t>
  </si>
  <si>
    <t>9BLsn94v8MYMVXYRZaPv7+XWdJMWww6E</t>
  </si>
  <si>
    <t>vCbyLz9otYd9OwL0u8p8MoK32IcV6Hka</t>
  </si>
  <si>
    <t>FlNMSpfONV5kbnfmVlUI2CZJhOvm5Qs9</t>
  </si>
  <si>
    <t>0BrdFSCPHO3Xsw7N5zK3JvJWXBhBWwc0</t>
  </si>
  <si>
    <t>nMeeHZtlEQt+42s2lvQHXKXFUZu/pl36</t>
  </si>
  <si>
    <t>mwjWe/XmXJQ1QOHWKEbCxXIGY4uBloy5</t>
  </si>
  <si>
    <t>A6pGH3jEU+AUlD7nqYE8A4MSyQtfQFHJ</t>
  </si>
  <si>
    <t>1fr6UYmes9uN3zTMZCx6NBJSo2wGSUiC</t>
  </si>
  <si>
    <t>xvPiYSMg3VC8MJBtlEWXougfjO3pA8bc</t>
  </si>
  <si>
    <t>GG/CCTdHHHCZNYC/rkahzLVkoWQnEzYM</t>
  </si>
  <si>
    <t>iaN53khfUFz6ToUChMwLcwfCt5ucaYgW</t>
  </si>
  <si>
    <t>MlqhWvhx6dGWqhztj91zfJtlhWg8FML+</t>
  </si>
  <si>
    <t>Zsp0OZ0X//91NOkCU/jVSYMxVMR1Gn48</t>
  </si>
  <si>
    <t>pF3KfMGoJxbeXyYKhIOvf+GA2xrdJTqv</t>
  </si>
  <si>
    <t>JZPDiGBwNHa77jEXVJMjjEvhoaHXAV6h</t>
  </si>
  <si>
    <t>9VfCTUBecysDxK0p5dk7EtZQQg0cpm5M</t>
  </si>
  <si>
    <t>JTBJT4kdIPWu6UVUivvSgng7EeG0wz3F</t>
  </si>
  <si>
    <t>DuIwqI7A251wTQOSWP5xwxlVjfG87iok</t>
  </si>
  <si>
    <t>CswX0XkoQiyvsk9KydGFMbFzvCPonIeD</t>
  </si>
  <si>
    <t>oP4AtG7N6QYqq1z31AwWcO34MIPxVrrY</t>
  </si>
  <si>
    <t>DbSRirZG0pvKW9JkuM2KYu2NFOZhL3vN</t>
  </si>
  <si>
    <t>3Tj/9hDum0eaRB9w3C/fPV4xHx2AeQiL</t>
  </si>
  <si>
    <t>mjbYWbNTgaAtQ5Ayb2yHzWmG2dnR+6c2</t>
  </si>
  <si>
    <t>vimsS/FXCY6a+pLU1IC4D/0km+2yE1VP</t>
  </si>
  <si>
    <t>yOq5wNiL1GMRqnayUqXJQvjFHuRGJ/BA</t>
  </si>
  <si>
    <t>qUxdYSB9fFpJ9cDnEuK+KE6xsOKhDjYN</t>
  </si>
  <si>
    <t>Lnedt/Wy2NUtUyfzUfU+/KlmyVspc+0j</t>
  </si>
  <si>
    <t>dqKPAryfd6T18MVzaTYfjv7S3iU3tOTJ</t>
  </si>
  <si>
    <t>CdAK3by3n9OrJh9eJtNhMThCG+u9gWv3</t>
  </si>
  <si>
    <t>bncnx88xp7OElogHUk8VjTwI+D0j3daZ</t>
  </si>
  <si>
    <t>rEVLglrYpi2Rj3Bdd57fudFLxdyTjbU+</t>
  </si>
  <si>
    <t>kd3k6JmGmPBjCF3+E1nGNv7QwyXKPOd7</t>
  </si>
  <si>
    <t>UOSrcySpItF3WKpUd+qnZjFXpoLpXF1Z</t>
  </si>
  <si>
    <t>z3ZsU9nF3kMfxnwws3vY8Pd6fNAGPuzV</t>
  </si>
  <si>
    <t>RG4hEoHVeP4V0c1iL5qgEm6G0XBKnJz+</t>
  </si>
  <si>
    <t>PJgVeotVc8/n1KJ+UyMkiLE0FTbiYCMN</t>
  </si>
  <si>
    <t>nL0JwBRl8qLX6JDWG5mRFBEaPRJS/nTP</t>
  </si>
  <si>
    <t>lDLe81+DkC6L1yui67HdmPZ8iFhb8KzN</t>
  </si>
  <si>
    <t>G0YLPgy4Gxpyco6JSZaK71ObbOvPljFE</t>
  </si>
  <si>
    <t>tGXY2jkl+W4kPraDGPFf8+SJBNRpC4S0</t>
  </si>
  <si>
    <t>4H0FT/6Z9iPd2rE3lJO4S6a4AqnbUY+1</t>
  </si>
  <si>
    <t>udQf6RMCTqQIKDBHfaM/aLUCwHLrl7oX</t>
  </si>
  <si>
    <t>TnnIze/PiKBEADi5ieg/VsWhUkX+BZ+F</t>
  </si>
  <si>
    <t>9DPDQXfSkIGwccd7M/rfTBJN7PzqgHHh</t>
  </si>
  <si>
    <t>jre0fXAh6yV1lsZ59Qx3y7AmKEu1FicY</t>
  </si>
  <si>
    <t>9h6P4YjEX/I2LM05ZuoKACdSqQURXBJ6</t>
  </si>
  <si>
    <t>C4eCOvGi/8FHeZcRZGdrbRsRKcdlwrtm</t>
  </si>
  <si>
    <t>bpz2z1H/z3bByT23i/kD9McvGuwFVp7z</t>
  </si>
  <si>
    <t>xeLKwsoobrK64ynOlNb772aMidWfe+x8</t>
  </si>
  <si>
    <t>EQSSIxIqdzxyvjGV26WEOwq4QmmqXaJY</t>
  </si>
  <si>
    <t>j1e2AH7FUhAn2JEEffx80lZV4NHe0onM</t>
  </si>
  <si>
    <t>eC5beM9NrxdKhWuOtMWn7pWP1VKKNsYk</t>
  </si>
  <si>
    <t>/zic91JMEzaGM1ERainVka6TUkYekat7</t>
  </si>
  <si>
    <t>aUe2QynC93E5tOvqEsfKyfHYGSxEEgWW</t>
  </si>
  <si>
    <t>6DqiqMmTl6aUxd58ytBAVdUGhvUmICmC</t>
  </si>
  <si>
    <t>hwWRmzOdXbT2K+OD1uihZt1cI+11D6EE</t>
  </si>
  <si>
    <t>ZwgcB0CRemI89LNZcYfiGXjaCpv+0vSm</t>
  </si>
  <si>
    <t>FCFbAzL/rBUn/uq/OoOh2j0CHE3TOr0O</t>
  </si>
  <si>
    <t>P5Vl1NuAar9m7zD0nktw13PoaAeC5JHj</t>
  </si>
  <si>
    <t>GiyZQ1IPjDjWRNiVA5E0xMvrLGqz2ltB</t>
  </si>
  <si>
    <t>UNs0ItlArBgUHMePk0IVy/TYxX20ECMH</t>
  </si>
  <si>
    <t>FzVacXVqoM0EtEhCKjFqDAfWysgIGhTE</t>
  </si>
  <si>
    <t>KpiRNwVY/WXQOgjWScp3qZ0lT3+trMdP</t>
  </si>
  <si>
    <t>eOW7/3VMiOFmduIHDVdoCnAZAiHfcIEP</t>
  </si>
  <si>
    <t>qQJ2UebUh+2nbtkChZQKhBIi5JYi4QEk</t>
  </si>
  <si>
    <t>DsKkL2MV7QH++Joo+2tJ/LANn/aVAb7h</t>
  </si>
  <si>
    <t>6Yj8kaJ/1gLxJKimI9OdAQgHgjaHEf70</t>
  </si>
  <si>
    <t>Yr+r/j6QkwvR4KJurQ5wPjOQCDUVCWZE</t>
  </si>
  <si>
    <t>AF6rpf8x+9DWDhRA+NY0WQqd9qKyisMo</t>
  </si>
  <si>
    <t>aAkjlWgejsloCzTwSvvsIVmCRCQhA1p1</t>
  </si>
  <si>
    <t>Zzz9pBmhb8wj7XwsFIU2FYAt84uRrTGO</t>
  </si>
  <si>
    <t>hj3DlUEdZgrUDq1NIZ6aBTf++7nVSr6O</t>
  </si>
  <si>
    <t>IecAVd6qHOxaSoFASWi2PaCPCsyFgKfB</t>
  </si>
  <si>
    <t>uQQANEyCWdLm2ozr8thf2kdD7NeiS1hX</t>
  </si>
  <si>
    <t>SQIs1Lan29uGgglad6mHWR4w7r6r+QWb</t>
  </si>
  <si>
    <t>7csFCoTt+wG6qprFmlLi09MMOavMk7qC</t>
  </si>
  <si>
    <t>wLQo6EFWo/7qe5UjSn3Phtv7QI3z+4Mg</t>
  </si>
  <si>
    <t>ZoCepuufg0pxtrZLQ2DwnNr20OHoI8zY</t>
  </si>
  <si>
    <t>5PhksWRb1Ry9PochdP4YWhUSEHBzb3S6</t>
  </si>
  <si>
    <t>9fR92FlRlT50vARu2rvzsthEIbRgIzXG</t>
  </si>
  <si>
    <t>sT9rJTNs8n2iBOEezBiWgvLgLs6Xoe7M</t>
  </si>
  <si>
    <t>LEQTTNGKF3RLAz3FME05P3VdYG120lq1</t>
  </si>
  <si>
    <t>k1s0GMX2BBdwHeihONZ23vCU2zyLrlMB</t>
  </si>
  <si>
    <t>DRZTNXJO4AErfDG6VBFTM+c90Uwb9VTK</t>
  </si>
  <si>
    <t>d5rFlPap1rY4zUflqsxyEqxHa4e1eeu+</t>
  </si>
  <si>
    <t>ip0ewJNgw+lOdwhuk1TV3Rk9xjryS18S</t>
  </si>
  <si>
    <t>ReK1tj8eP6VA69nYnLqMrXVAx7Iqt2GO</t>
  </si>
  <si>
    <t>dFY1gC+PPkPHBOEBsQyquJMPoWgRDYfH</t>
  </si>
  <si>
    <t>dZJMcM/8d6l5mjzswFBfUa79DNdL+pGe</t>
  </si>
  <si>
    <t>nE9qKg7i6ngZH6VttNiOJDAFGBxZSKbI</t>
  </si>
  <si>
    <t>ntCaP5gwi46WmraEhcKVaBiGiczEvCkH</t>
  </si>
  <si>
    <t>rdkBJuzdEzXnbMYS2LO3mtH76XADOaWy</t>
  </si>
  <si>
    <t>uME7HYw451Z1PqqMvIFWLQXjppK9pTFk</t>
  </si>
  <si>
    <t>a6LtxF14D9aFSOeM9pHUlY+j+XYR14SX</t>
  </si>
  <si>
    <t>0Lk7kDqG+lbNveTlgKyVE9SmxnSxIr4e</t>
  </si>
  <si>
    <t>gLkohiWDl7/Z/Cyt97CzJMYdtsShjNxH</t>
  </si>
  <si>
    <t>6GPZdI2qo6U9onfjFXy1ltNcJ3Bk+g85</t>
  </si>
  <si>
    <t>Np9YoRyNwdn53WL8Z3Kufzl2vkSta2sm</t>
  </si>
  <si>
    <t>f9Wgk759KxopuKIi4SFSnNgHJok4NdCH</t>
  </si>
  <si>
    <t>NTtqulyC2/PWEPIP7hDo/KOhJsbTRPro</t>
  </si>
  <si>
    <t>bzAgVTbjxHffMJwdYktJVkPSTCvcQlKn</t>
  </si>
  <si>
    <t>u3pe3qNlGwhFM60k2ny7gN5GCUSUaHSK</t>
  </si>
  <si>
    <t>f3mq+ZQyezjUc2cSd2e4mpz2ZBr6Ji/0</t>
  </si>
  <si>
    <t>rko68c/G6/VWI77eoFyhbgFMAKcJekNk</t>
  </si>
  <si>
    <t>dlNGyyVyNdhnCQNLQVNTnrAdF96zKi7Y</t>
  </si>
  <si>
    <t>nrIOl3VpiztnbmpGo1gqhmUVRWgTscuY</t>
  </si>
  <si>
    <t>18Yhw6zlCwAfecpMQiYPyyHtlrwRleu6</t>
  </si>
  <si>
    <t>oATY5obo/ODV57kzhgP/NMKDWId+lQpJ</t>
  </si>
  <si>
    <t>46nbEP1IZulhAn4loGNALp7YmQFSa/W8</t>
  </si>
  <si>
    <t>d2jbX7vhU+9Gj+cuO7ZF1UCOdACupnqb</t>
  </si>
  <si>
    <t>JfH5FwzhP21xMthKfBvdrjinULpMY/eV</t>
  </si>
  <si>
    <t>8ni49Vlv0C+horsSOkup01k6IYLcWnwG</t>
  </si>
  <si>
    <t>KqP/nVVHKnP5na1x5VItjBPzGWjMjx0S</t>
  </si>
  <si>
    <t>Scv2X12jrlyqBFYcoZpX9Er5iyWTJiRo</t>
  </si>
  <si>
    <t>yDUqjU20CBZGaYYUstuM6vMaC+ftFyoE</t>
  </si>
  <si>
    <t>HMUR8w904NYZ75MOgt+gsR+NI0Ms0LFS</t>
  </si>
  <si>
    <t>gCkTE22iMSA3yimD7ZB4o0MneaYaLxgQ</t>
  </si>
  <si>
    <t>GLi7s7mTAtYlAJ8f2OUgSqNWj1MF1HjX</t>
  </si>
  <si>
    <t>565AoU7feYmD49NEUivFSCfPMCdSLYLA</t>
  </si>
  <si>
    <t>ysBvgArNkH7qXz7/mIw8wXkS6u/il5X7</t>
  </si>
  <si>
    <t>PEgM4Xq+Yzb+JPfATXN1AswchmGgndsv</t>
  </si>
  <si>
    <t>9QBD+C7znO3EFhnjru07lQccIB0mBKUY</t>
  </si>
  <si>
    <t>FgM4Qrr2CivFB5LqW8UHu1lqlbrslfxT</t>
  </si>
  <si>
    <t>AJ2lCGqB9Hl/SGy6+mANPE098ycnWB8+</t>
  </si>
  <si>
    <t>xYo4e4P0oAD99qjWQ1vB4kRfyrZ5oqvC</t>
  </si>
  <si>
    <t>HACAX/b4b2+w9hfa+t3GUWAIPEPaQaaA</t>
  </si>
  <si>
    <t>yj2+nitMczjU4ruUI+DQdlUo5kzoSOJG</t>
  </si>
  <si>
    <t>GxVSyc1KfRYahcd/PuKFxKivWJ+u5F3H</t>
  </si>
  <si>
    <t>Kvk+LCUuSQ9VpjmYDFwMzFWaw0/mKOsK</t>
  </si>
  <si>
    <t>Fe2lxgqpesObG8g6p1d1LrpLP+Bn3uRJ</t>
  </si>
  <si>
    <t>1IY5R++oNS+gDd2B/k2R+78UtAhqFIu6</t>
  </si>
  <si>
    <t>Fsep/83Qjtqj6HdxwXfLn//XCQx1/odF</t>
  </si>
  <si>
    <t>OUgKfk992151CLDxeIXbIe2rA++ixcoD</t>
  </si>
  <si>
    <t>1yK3ltEr6A7MGhMwIAuJrFfr9nWyQh7t</t>
  </si>
  <si>
    <t>vQdHnfnVd+t1ASQcA1KAkvEPeOBMBLfa</t>
  </si>
  <si>
    <t>u6BM+uGtpIJigbf7SdtmAmfSspV99RDq</t>
  </si>
  <si>
    <t>Aef3N9ieW56B2j5DkSDGr2qW3PuV3pT6</t>
  </si>
  <si>
    <t>w1wwIzfsiXh/MxEmGF1r53sGBkRjFwua</t>
  </si>
  <si>
    <t>cAsevqotUXhPmG2cPNYLvExQGthzmI6/</t>
  </si>
  <si>
    <t>lrGa6TA4PRS1JP1eu1lvydKOodLSYt2c</t>
  </si>
  <si>
    <t>0vDUITFzDfqCOg9R7DT4CstB7wQmh50W</t>
  </si>
  <si>
    <t>MmHLUFAdVigkF1GuPezpZvVlV0KXbh2B</t>
  </si>
  <si>
    <t>XwvZABabnkeQCdHCc2CEg3teG9FQwKwp</t>
  </si>
  <si>
    <t>YBvdLcNUI1CuBT4K7bhqHav07zm2IVJJ</t>
  </si>
  <si>
    <t>3pPjH+htyfV1K1StCBOXTFnIDBeehBlP</t>
  </si>
  <si>
    <t>WEtU0bwLwJBlcANJqllbOPowiKugbiUL</t>
  </si>
  <si>
    <t>0DNSiax0mA8sDJvrN++MmEbiVDZj02CG</t>
  </si>
  <si>
    <t>dTbB5SEKn65S6j3rpuAwQRWRem2Fj6GR</t>
  </si>
  <si>
    <t>wHX2+nAMCd7ekr2PZXNdmkNhmBZZoMrk</t>
  </si>
  <si>
    <t>EJFgx0JqLzDjC0oCvHVNCSyGe4TpVhcf</t>
  </si>
  <si>
    <t>qVzIizRoytzda1bts/yvmQTzCpHaQrII</t>
  </si>
  <si>
    <t>08fHZnrG6AwC+1oBrXip7BktGapjCXsx</t>
  </si>
  <si>
    <t>wDRgeJV7Kz3hS8uQHn0uxcKaNeDb1Eq/</t>
  </si>
  <si>
    <t>v0y57fqwZ2tKE8HqknL3gBB7gXumZ75V</t>
  </si>
  <si>
    <t>3+71O+GF44PesLyT8dS2wiuGlaXGtg5O</t>
  </si>
  <si>
    <t>mL39NoH+Tqi3mCDpcM/avQRacy16k6s6</t>
  </si>
  <si>
    <t>jVrhEJzmKE6fyvQyVesx7kfixqujS1pT</t>
  </si>
  <si>
    <t>V7qbTt7BXcuuvjrFBLf4nN4PucfGuoWZ</t>
  </si>
  <si>
    <t>yenD2rwXeeF6uRqfjyr7rT9JmCoxvHUX</t>
  </si>
  <si>
    <t>8MKoUyClYgZrg5AIuNT85N1ww/ezbKej</t>
  </si>
  <si>
    <t>5iVie6UG+DEyCWr2eUUhY9aR8MzyBOUu</t>
  </si>
  <si>
    <t>YlSFbSeZ/WBs1gXz3BSqFq+EuKRIQ9Mf</t>
  </si>
  <si>
    <t>H+fXGAFx/yr+DXqNZgMRryx0Yu1PiGx7</t>
  </si>
  <si>
    <t>pTtcav5r3hm4cK6yOts+D+XMBeFSxcQ3</t>
  </si>
  <si>
    <t>UVkZTVFckqd14ncQolCifSUZqmlUDLOJ</t>
  </si>
  <si>
    <t>WP8NsYleOa3SxBrA+WGK6PPgo/35Q/8u</t>
  </si>
  <si>
    <t>5y0SKT+e/8KNp6pCmx/pBxFOANPaqBEe</t>
  </si>
  <si>
    <t>8iVbNvG+fmsfFMYLxOT8TVW0EfLWwg7O</t>
  </si>
  <si>
    <t>0+JEnhO/tMHkK64m9t933cJSsBl9E0vq</t>
  </si>
  <si>
    <t>XTbjukSMTrqLCON1OCRtjydNUKJBWext</t>
  </si>
  <si>
    <t>xZY5owuQF2WwonFbVZs7iHZd5GB/RtvM</t>
  </si>
  <si>
    <t>BH3+LLm4F4B0OJLAUP5zr6X9VNNvsl56</t>
  </si>
  <si>
    <t>NqV/3brHxZuQp/0KlBeUTLXwzmVcawyO</t>
  </si>
  <si>
    <t>N9oHO10XZoF6U7Rs8QY1knvhWBn8jbqR</t>
  </si>
  <si>
    <t>VwDlald7bbrmiWqxHxMFamnAg7OZXYzK</t>
  </si>
  <si>
    <t>hW3noF0a48OSax5EFhWud7b4MUVV0eN4</t>
  </si>
  <si>
    <t>UcGhLFLaLTe1RRX6VUfQ7Z1J8OZwR7cB</t>
  </si>
  <si>
    <t>2Hfn439kel00LsrO1nkyuAC09ojOgGJS</t>
  </si>
  <si>
    <t>vgaVw//jw54g4i8PxQbALGm22LWdB+IC</t>
  </si>
  <si>
    <t>nk3gX799gxIhKT/qfbrArDRF44SaL71L</t>
  </si>
  <si>
    <t>oMBegaYexbNQqzmwlZXp/r6e1P9ugluM</t>
  </si>
  <si>
    <t>N6rQgeYa4xplhiMB1klVkwM6xmYqvZXw</t>
  </si>
  <si>
    <t>YBC8Tkikpyk0LiP0xKLCIESCpdgEDGFf</t>
  </si>
  <si>
    <t>jcrss4bRE3RDtBzBXpugBq7H/AqHWHBK</t>
  </si>
  <si>
    <t>PeVSpbsLifPB2TwjuDVjnwllHd8QUk7v</t>
  </si>
  <si>
    <t>hOM4dwcnRgfqSlK9Yo3adXn3DonfRKAg</t>
  </si>
  <si>
    <t>p73vWbk2K30yu+QBPADtX8JoSz4kLOJx</t>
  </si>
  <si>
    <t>VY9HzIKkeySgCjVZM8LKzhJuNTarJnFu</t>
  </si>
  <si>
    <t>jtqSj0198sIX6AhQsC3ZeZbGURnKJfY0</t>
  </si>
  <si>
    <t>Z/6z+vRwq1egTslTg6Tb9OhVBED75kXE</t>
  </si>
  <si>
    <t>MGJFqCkyKvjxWe4biYejNpPhBsqrrAp8</t>
  </si>
  <si>
    <t>zyJbQ6RWNmhrY1/KVoHANrFaXDAvl0ov</t>
  </si>
  <si>
    <t>eJ8nTjaVk688GrxkLELCUJ8wo+PSzoAS</t>
  </si>
  <si>
    <t>PtObRRYmhz8T3rvBs2TOE1fAw8BtAWE1</t>
  </si>
  <si>
    <t>yAYPXHMf9tiHgJuwgfVD+wDLli/RBlFE</t>
  </si>
  <si>
    <t>/+J0rHU53gnV+j0QzFblO6F3wR9BFDy2</t>
  </si>
  <si>
    <t>846rKD2ujGLcuU2ueVNHlu1PtBZPT9WP</t>
  </si>
  <si>
    <t>z7UuwqUlGB3OBGGxntjhS6c1tR4vRXMm</t>
  </si>
  <si>
    <t>smKeWO43PYrRw6q8PGTKHQ2Y7sE3B16/</t>
  </si>
  <si>
    <t>fx/+ZkRxJbeZCS8H31+5x3s8JQMHzf0c</t>
  </si>
  <si>
    <t>Wg4Yuzc2/jU/4rrw6Gw2Z0KxApetDkze</t>
  </si>
  <si>
    <t>xyQy0JvBBV2TOiWajLs2RGTTi18tEZ8O</t>
  </si>
  <si>
    <t>44o/jBGz7CHsy1exe1bsHzsXvK3olR3V</t>
  </si>
  <si>
    <t>Zb9RbHySi0UZYEkbCE3ijWm8147hZT3a</t>
  </si>
  <si>
    <t>mY/Yl1xzFAS1sePO3iEsS3w4bZQ6ktZA</t>
  </si>
  <si>
    <t>1vNH4aMmNYtuqwIEYBn2S4r/jvlC42Kz</t>
  </si>
  <si>
    <t>7pVUZTbHtfLsNJML5QRDiqsEtVHlhysN</t>
  </si>
  <si>
    <t>Hnzb5MEry1mtskYOxj6YBA6cdug8H6lu</t>
  </si>
  <si>
    <t>zpLVs6xwrTYgAfLdYnGxkXWkrtisgXqj</t>
  </si>
  <si>
    <t>fO7NtmcxtR3ArHdfrr8+KDfqjoV19Rr/</t>
  </si>
  <si>
    <t>A7xDt5TEz5QCwuZMCKOG8pvrwzBXYgD9</t>
  </si>
  <si>
    <t>qZOMtwA+vXlXfQBUt06gYR3hmLADVvOv</t>
  </si>
  <si>
    <t>BGjLQzcGSKS7cAubGhHS1U2A4tK2b1PA</t>
  </si>
  <si>
    <t>jlHnmnqNy+axxWq+zUW2hsh6fMBx2UB5</t>
  </si>
  <si>
    <t>YnyYXtP/lnkgePICwxm7vBz5q6VeSHXQ</t>
  </si>
  <si>
    <t>ofdzkVB0QuY3HJ+Soafdv4vLBSBRrfcN</t>
  </si>
  <si>
    <t>Ri4ucndtBrXEMeOSBr608bX4orHcBrk/</t>
  </si>
  <si>
    <t>GQSPdc4BgeQm5n550NkrdB1Pz9cx2pOu</t>
  </si>
  <si>
    <t>lJOzXGIb/GgpehL+FGUx6PXklMjyUmlF</t>
  </si>
  <si>
    <t>nffm8+JH1AO91/R5TjrRAqDVFu0u1GdA</t>
  </si>
  <si>
    <t>J41gxABnugI6klTlLVuzJT6FBoKHOyge</t>
  </si>
  <si>
    <t>Bt7PFo9wXeJkLbOkC66ZyNLIIOZZDCmX</t>
  </si>
  <si>
    <t>ThlV7MxizGC8KW4KkQjc/zUHQhf5vXMO</t>
  </si>
  <si>
    <t>W8YkmNUGK0/8Ub8+KSFzqFkOOQmgWLrF</t>
  </si>
  <si>
    <t>GEcVTKL1aozlFjsd9yQoxMhzA1oIbEbO</t>
  </si>
  <si>
    <t>jMMxS5ZkUAJebBdXKNVGhb7sK0tJzx0S</t>
  </si>
  <si>
    <t>ovoEgxS7/YY0DajFovKHxJi8+uN/yzT+</t>
  </si>
  <si>
    <t>g5nZQgzLf0um6K5/loVFrfuGJdxmVAVJ</t>
  </si>
  <si>
    <t>6KLv83tjNsXN4RJUk157mk2usMEWqRPb</t>
  </si>
  <si>
    <t>vmVH9HPe6ozMw0xx51ocU1C2fMP3LY9w</t>
  </si>
  <si>
    <t>uC0h6To1mYG2bWKLe5/mm1Pou3GsRkDu</t>
  </si>
  <si>
    <t>mvC+s2FtPZKw5kROL4PZYA0iGkrnpdZl</t>
  </si>
  <si>
    <t>ZGUw09E7ERceAEfiWBP/nlgdbEvBtXPR</t>
  </si>
  <si>
    <t>Ei4y2oeIEcgxpFV0ohEcQLtnPCD/dloG</t>
  </si>
  <si>
    <t>OViFr1745+zwSDOCh4/7o5+SS5veGW6r</t>
  </si>
  <si>
    <t>oVIdge7r42ujuXshKWDFjPJ9is76N0Fs</t>
  </si>
  <si>
    <t>Nn4ofnV0Yc3mi39UfGo3skn4QJqsRX9M</t>
  </si>
  <si>
    <t>LjTrIEWrpTYOuKokQlWnO1fUx0Oe83nN</t>
  </si>
  <si>
    <t>ekjdw+LVaZbBnxc9ADvjGko1BVWbeLMq</t>
  </si>
  <si>
    <t>w7g9NpD3jRedAP8EmKJW7yRllgmjdY8d</t>
  </si>
  <si>
    <t>x/U77JUSykXHtZAN8RMDrO5NO09Wm8kU</t>
  </si>
  <si>
    <t>tKuMlyjjHFGkESLUXEW9fmKUKtff09Uj</t>
  </si>
  <si>
    <t>Pt+J9EbNT1xyvJ3wC7b/9xstP2gO+Zmj</t>
  </si>
  <si>
    <t>aYHeO/8PPl+N1SfE0uJ02zGf3GtXLKoI</t>
  </si>
  <si>
    <t>CVUa3FDrvpTOambc9ZIW8tn3ATl99WXC</t>
  </si>
  <si>
    <t>p7S7whVJSgZ3i1MbfePo+aZ7YcfIho5k</t>
  </si>
  <si>
    <t>MFRdZI45J+ZNIeew8NunPwBpI6aTIWtX</t>
  </si>
  <si>
    <t>EM+4+nAalmjzLnsFYNiEAcX8tiKof5mj</t>
  </si>
  <si>
    <t>GNU+xjrdijUZ0BWHAgXAuBnZkUxm4S6Z</t>
  </si>
  <si>
    <t>Nu8ZODaJPmS4njE8hfVAdchbafmqTkTF</t>
  </si>
  <si>
    <t>2Woe7N29yUTuxB4cDxbiyd5E/+VzOIXw</t>
  </si>
  <si>
    <t>0lyhcvegDqgU3u7aAVUntYgPLa/zxYmi</t>
  </si>
  <si>
    <t>SabS0tHaPcEG1yXgC/hooqFuY8qoHYPk</t>
  </si>
  <si>
    <t>hPTs9IddIaBiCR8Jt9hfTv8O7prgR2BT</t>
  </si>
  <si>
    <t>GPqtEXo8fsECigtzVvfBZcBiWm1BuHix</t>
  </si>
  <si>
    <t>3HIN9OM6/7mi9GKkpknlsAene/KK8k1R</t>
  </si>
  <si>
    <t>1YIViNMcMNJkK2nxX157HqoxTKEhE5NX</t>
  </si>
  <si>
    <t>uSwYm6yAvdUSigwCrdscEt2Vg5bE6Fq5</t>
  </si>
  <si>
    <t>NFEQEQbk+85Z87hRi4iUhOgblzBellCm</t>
  </si>
  <si>
    <t>86F7NSCFcC7wiqP5JVaGKzO426afidXU</t>
  </si>
  <si>
    <t>9ykODPCpO8BmAgeraWSmlsFa7KZVVdq1</t>
  </si>
  <si>
    <t>/pLWWAIw9uijRO0ovGiZAiAGWDlsXQfS</t>
  </si>
  <si>
    <t>LqEWCS+iHkf9sewoSC4KmlgP+2dBMiRK</t>
  </si>
  <si>
    <t>qq+P8KyLLDm7MNXiP0BAj1OiNx1qrwha</t>
  </si>
  <si>
    <t>iKlSYeAvXEbfW9g+3bJtAGBQhxgy8KGG</t>
  </si>
  <si>
    <t>cOxRKFl/TcH9IR0ZML+DpouVP2SAiNx0</t>
  </si>
  <si>
    <t>3eQVoqJoW7azVcyWRlLwEryOoefcA2zk</t>
  </si>
  <si>
    <t>6WxJOy233xGDcmcXDTf0KgesueSXi0Jc</t>
  </si>
  <si>
    <t>GOu2kQ1+9hxJnGZUHAD1ctcNsrLcN9JK</t>
  </si>
  <si>
    <t>dJl2yymC3fLYesKimb4sFN2iL6+QaGks</t>
  </si>
  <si>
    <t>Vb6LPkSJvnmcEAxauIlG6nuyD51QbOv+</t>
  </si>
  <si>
    <t>5CvHOVhaOZwzdn2d8yGZeOdLc+IpUnUP</t>
  </si>
  <si>
    <t>D+6BIp61pCnyvGL2YTG0zEtm0dKR0B1e</t>
  </si>
  <si>
    <t>LMMjxmQjTYqTPi8F8pBooHMcEOPOjypD</t>
  </si>
  <si>
    <t>Ty//2OSX7sp+m93CmvB82zmVN6syhZY+</t>
  </si>
  <si>
    <t>Ym7RN+NuFu8kAuB4IniAtYCND613C3hg</t>
  </si>
  <si>
    <t>SewuvA4q3uDKjvnE9B5z1DiwSqIPy2nK</t>
  </si>
  <si>
    <t>AtdPzV3rW9DOj1WutRc34YqsUoXP6+9e</t>
  </si>
  <si>
    <t>/WC4cbOb1+F21Xh3RDhOL3P+rDtdN9W5</t>
  </si>
  <si>
    <t>Y+t1Tnew7ey1yKaKKez3B0/zXYIJWrR2</t>
  </si>
  <si>
    <t>MToQoWMprWERZW3UrV7Z6qndJ19Wx3L/</t>
  </si>
  <si>
    <t>F9yV8byRPdM5i/sYj5KnyhMqmVBpx9As</t>
  </si>
  <si>
    <t>YfcWVQiYiMDxaUFHOrAv3IVd1abuKtXM</t>
  </si>
  <si>
    <t>xn1KtZWLNtBAb+LJtEG3UYAsSXiQq6RP</t>
  </si>
  <si>
    <t>KflAC7BwzWUPEKl2QHKZN9gIDErR0UfV</t>
  </si>
  <si>
    <t>/0vXtiMJn8rtIuF+8lwXubLg82amr8Ir</t>
  </si>
  <si>
    <t>8azXtW/90skcW0X1BRFLtLM/yqTKZzes</t>
  </si>
  <si>
    <t>v8TOqjbTH2MiPDb/8KzE6gX91iOQ3Wki</t>
  </si>
  <si>
    <t>YDsaUBKevVeENTfD67+NvKCaH1YJAK6H</t>
  </si>
  <si>
    <t>2TPp393pj4j8O5q6cbK2ls3itdnGzAbN</t>
  </si>
  <si>
    <t>Q+c822HCSQSN3yzxaTq5z25CH5oRZs8M</t>
  </si>
  <si>
    <t>y+TySBeOw8dnPvE2knqf8rHWxM6RDI9c</t>
  </si>
  <si>
    <t>w5s1EbWm5/gFpmVG1m+CVxTsUW51rEPc</t>
  </si>
  <si>
    <t>eR1YMo0oTrQ2uSLo8rTGsgYcIB5Jckqs</t>
  </si>
  <si>
    <t>5Mq4qd/gb6a3xSIdQAhvNWjtNMfpr/wL</t>
  </si>
  <si>
    <t>9jGIlMcg55SwWH9blAINXtHrUg39273T</t>
  </si>
  <si>
    <t>7UcdHjoIicAnc//dRfKzcXnUT/uREqju</t>
  </si>
  <si>
    <t>/tHCglPebq4qGBLr/lB0NEKVCcHPaJ3R</t>
  </si>
  <si>
    <t>1uKN8Hokyq/STex1yGunlAQKeoI2Lrk3</t>
  </si>
  <si>
    <t>1Q1jduc9kDUPVHzc8esWZ6BZ/eqY7uO+</t>
  </si>
  <si>
    <t>pr8G5XPQYIGz4WlIy4rHE0LBB0Nzncvo</t>
  </si>
  <si>
    <t>TpKNAgRWrGztLtk+MZoFyXKcW3oMJwur</t>
  </si>
  <si>
    <t>vga2if18T1UFdL4Th2owI++K5Zn/vR5G</t>
  </si>
  <si>
    <t>rZkMNYOyeuGf+FT+DtPlvXbcntmgiUJX</t>
  </si>
  <si>
    <t>ol87obU+SGbLa87G4f9jrtsrj22hfEsf</t>
  </si>
  <si>
    <t>pCaF+rFJ8CpGqAoNJxmVGmmhpCewnkeh</t>
  </si>
  <si>
    <t>FHrRQ7TonU92//8onJ0rKaNJ9E1NoJm4</t>
  </si>
  <si>
    <t>vG4v+917yWV/1SeNOQ9mKZWInTefpCp+</t>
  </si>
  <si>
    <t>eHdvTa8Ukhud0iwBYJOwaGHOIVnMKvx7</t>
  </si>
  <si>
    <t>ErPGSomVEX8ucTU9AhSdsYgrra4Cf/4Z</t>
  </si>
  <si>
    <t>STTrfYd0tvDTu04q4u/DGFFq2DZugpE1</t>
  </si>
  <si>
    <t>Kjw13dUuXmT/maHnXVlsZk/G8MsUnWO5</t>
  </si>
  <si>
    <t>UjaMNTq7WUdzJdFKuYcaKbCVVy3vciQU</t>
  </si>
  <si>
    <t>tU8EnA8/xM6PLy0YdilPi54LotAoSWH0</t>
  </si>
  <si>
    <t>03UIS6OcMSEPlgUi4SLZ/qDRQyL/IhqC</t>
  </si>
  <si>
    <t>K3Dk0h4P0gfZWtOIj6n21j0tIziCoh3d</t>
  </si>
  <si>
    <t>WHZZHJafIPwpcTxV838sGOCr95J0fltq</t>
  </si>
  <si>
    <t>OrSEB6DA5S8p2fiNSXUVKcwjIPuh11jM</t>
  </si>
  <si>
    <t>+bYUqA3pojyZvE4RIiv2MxhQI86wzQN/</t>
  </si>
  <si>
    <t>2zavgvMYkMSyOOx70RG5IZWepEDhrD1V</t>
  </si>
  <si>
    <t>HkGx7sxtfFLIvVjM2GB7s/dNc/pNYfZI</t>
  </si>
  <si>
    <t>VQ6Vow8bJcI1HykkckHioNAL7d+fpvYG</t>
  </si>
  <si>
    <t>fryYrlfuHPe+gSWtzT/eStAzUtnWGc2w</t>
  </si>
  <si>
    <t>cwv8PBuhETZAy8Tr1W19hat9dWviNkdb</t>
  </si>
  <si>
    <t>SKi/l/9G/OEESnPZioCfuTnlf9jrGiQV</t>
  </si>
  <si>
    <t>H6YJsS+pAT6fBD2U+2Z2ijVkYg0VYL99</t>
  </si>
  <si>
    <t>SC5d0c4HfmFzcqBO4oqyc0Arvh98HsaV</t>
  </si>
  <si>
    <t>Lxaeb9zqOps4tVRAAwKG14FuFxQ37Kqb</t>
  </si>
  <si>
    <t>yZ7XuR0reSaQysIX1dW+2iFPJpramMIW</t>
  </si>
  <si>
    <t>jfh8Ejz3fTbhB0nnF4uMTlFxnfqFHpJk</t>
  </si>
  <si>
    <t>dViouNJ3+P/z0FoLDSfQNEHzsjW5bRxR</t>
  </si>
  <si>
    <t>iruaNcYuJrXcJ5N1DD7k79IQDOweCjef</t>
  </si>
  <si>
    <t>d2UYJJoi4MW03H9m+oXrvR/2BpwMYIJg</t>
  </si>
  <si>
    <t>6Ns6QyMaJu6Fs/J48P7Fh/88dSFC26ae</t>
  </si>
  <si>
    <t>LNd06jDaHQXGvgXDeBw5XsMZWoMZ9dsd</t>
  </si>
  <si>
    <t>gcurSbqpdV+0a0MoqLSn6WWJVjlACv/v</t>
  </si>
  <si>
    <t>NZJfnpvXF1K4isvCUT3Tn8xJ8NIvHbMH</t>
  </si>
  <si>
    <t>cUg05LrTRaDczIJtMTjOCpForMwUXFP+</t>
  </si>
  <si>
    <t>wzRBu0yAOPeVZtXbJHrblJ4xKNaKJYK3</t>
  </si>
  <si>
    <t>MHBfhpwPdueKTv8gZ4aEHSP6AK+E55gq</t>
  </si>
  <si>
    <t>EymtAr6tXy/ztMLj8ZjuD1PoL7yNHIKJ</t>
  </si>
  <si>
    <t>hT5YKajfwFObwkXhsJf1enxjCx6zEtIj</t>
  </si>
  <si>
    <t>lDhis6ATr25At0Vo8CKdo+4U5CvAelF+</t>
  </si>
  <si>
    <t>Dfk96tXJLA6vLSCyS7Kiy3Dgpmc4gvyb</t>
  </si>
  <si>
    <t>Q9W4srZeHzik7ZNgsS8LjO8t/z838Xjx</t>
  </si>
  <si>
    <t>oQWDmlu4z4D7dcrlsBgBBEcqAo9674ue</t>
  </si>
  <si>
    <t>8U0KaH7iVzjdHU7Ok7Bbemb4zjsZfzlL</t>
  </si>
  <si>
    <t>ZkFKIXpYk49RWqlkSszu8p8RdRP2W8VR</t>
  </si>
  <si>
    <t>fxjmU9M7HWntje87K51SU6zCfEfTf4bn</t>
  </si>
  <si>
    <t>MI5HLYbMC1C19yUtjwvztE4ZoVrrlq0F</t>
  </si>
  <si>
    <t>Z1N3B3Z8Zlen8qjPeDFWqudPES62cU6L</t>
  </si>
  <si>
    <t>TDlrcSeZEx4XOKCCaVdpPKwwb0rzJ7I7</t>
  </si>
  <si>
    <t>0xHnCoABcNxVREvvnLCNFyTjxIZZN4i8</t>
  </si>
  <si>
    <t>hmQRkzYr63sKjwFhHa9vefpRfgxogN/W</t>
  </si>
  <si>
    <t>al6Oljn4uNErfznq0T1XGoIG99su8ZzO</t>
  </si>
  <si>
    <t>ZMN3ekZYRrANlGXD4h24hWOLYTetTBNn</t>
  </si>
  <si>
    <t>U8UNhyklDij3EvfHEFNtdNCpqVNm+yoS</t>
  </si>
  <si>
    <t>fkBmK9xvBvpejoAozAjkFanw8IFT+vWi</t>
  </si>
  <si>
    <t>7civfWg2gp43juw+xb7m/93WBSO6gg51</t>
  </si>
  <si>
    <t>IS7dDM+7Ph768IH5qzQ70brjaUgHZe4Y</t>
  </si>
  <si>
    <t>OG0aLCGVRLRhXBniMW6babzdXMnx/NpO</t>
  </si>
  <si>
    <t>kV0nxi0bd5sRuniI9cpLT5rIVkKDi2JL</t>
  </si>
  <si>
    <t>qi9ERJfH1fXCp18dr6v7L9347tHgK0hq</t>
  </si>
  <si>
    <t>/vuFn8owNas5692MhnVx/xAt9uMhUkPz</t>
  </si>
  <si>
    <t>x8SYvv69DwiStS065b13pkzm5VJGFWoB</t>
  </si>
  <si>
    <t>J6fXxcnLaiIIEbC/4/Rz1bAqk9IvDiJz</t>
  </si>
  <si>
    <t>fCP52GEqGlJtJInaPGCES0XeX3TDTu8I</t>
  </si>
  <si>
    <t>/L+zoAlKQAvVZWZBL0emKumldIlJiD5r</t>
  </si>
  <si>
    <t>y60YCvtzeXFH/lcKKGvCvp51RXpUDQpW</t>
  </si>
  <si>
    <t>6OiXMWV1G01vXHLleFBu9SYovS+4nFuc</t>
  </si>
  <si>
    <t>g1jnLUQhZxjnScnEJRampk7SG9CZUgY4</t>
  </si>
  <si>
    <t>sLondyVXtdkNHmt2IFkv5iWVK3b1RN6N</t>
  </si>
  <si>
    <t>XOc5o6mu9CrUnhL7h8WcW/MpDMjOCj1v</t>
  </si>
  <si>
    <t>sBvS3PejnWntCEZp07W/d0Yp8PypDZt5</t>
  </si>
  <si>
    <t>1b7SYJI3UgmiS98Uk7IwJGJxVR8GS3Fs</t>
  </si>
  <si>
    <t>lXyeRYcFNFwr1/6mTEbHZVjEroJggBZM</t>
  </si>
  <si>
    <t>2U7e0+KA00llziOu05DtZPzwpV8Y6LYB</t>
  </si>
  <si>
    <t>FVLhgtWZIJlNAZd7jfdh7HLCASvay/Tx</t>
  </si>
  <si>
    <t>Lg6bZlrhLkO5chpd0mS68rkVTs/ymIto</t>
  </si>
  <si>
    <t>lfBFYjD7Bbh8WTbNgMyFJxNOoTcfZe/J</t>
  </si>
  <si>
    <t>8oRzfIW4rusLm9NOSGrH+eVtveaSjdfh</t>
  </si>
  <si>
    <t>hzhVfiyXPs9BYc+MVo9T9dMVWo25/p8h</t>
  </si>
  <si>
    <t>knjAGw7qVhxdq0DK4Cx0WI9tE7AvMQE8</t>
  </si>
  <si>
    <t>abMKpSbr5FS6yHgfAWAbnHKjE88MpC7t</t>
  </si>
  <si>
    <t>2Htuk03qKrubBSVxGVbTyzIJNQd1t3rU</t>
  </si>
  <si>
    <t>vhONdXa2GecqTNxvMDHOQooKgBTj7ciQ</t>
  </si>
  <si>
    <t>E23RdyCxQis4fWZt+iquSRIpNzLnDXv2</t>
  </si>
  <si>
    <t>8HIYj/GznhkDkSDGM9lBQIy6usrlQ/bC</t>
  </si>
  <si>
    <t>0MmmmPX4Gh0SdwLHD1Gdc1bYTzbLDg+w</t>
  </si>
  <si>
    <t>8kD1aVb8I5/GQGoZQT+Z/H/uCrLzynjW</t>
  </si>
  <si>
    <t>SrJV+DQQkoHHaOZhlmURbjMjL0vNMtLF</t>
  </si>
  <si>
    <t>3bS+GC39ZXa/hhC0z9iczvENzXzYq2V2</t>
  </si>
  <si>
    <t>ShISyq8S2TytV+r0D0v3y1ppjOfsQnIe</t>
  </si>
  <si>
    <t>iyx3MzSw9JrOCvWx6tneZ3n5S8WcCGY5</t>
  </si>
  <si>
    <t>N9Cok+lcPA8CzKat2wrGmsWkZ16oawOV</t>
  </si>
  <si>
    <t>j/B3EZVz4LWqIgtome/+ecj2eiUe6A8/</t>
  </si>
  <si>
    <t>HUMGqc+GRX89dPYnoD+CiBHkO2GQWvEY</t>
  </si>
  <si>
    <t>9susWdh5uh/xeLI4Zfszx0qQObGdaEf6</t>
  </si>
  <si>
    <t>NUEGASBR+6KVGYnzO2zlp59XKP3H7OHw</t>
  </si>
  <si>
    <t>o6Aoa3DBm3fPLtIQF4Fu8ujbr04ZQbW6</t>
  </si>
  <si>
    <t>r6K5NeCfTAM+QXFcdirT0rPUpIimoIdM</t>
  </si>
  <si>
    <t>hESftnprLpxLGgOAdyC7r65pU5ui4UEy</t>
  </si>
  <si>
    <t>rIBcbNr5ijdFfMk51DvOZ2h9n7Bavdbc</t>
  </si>
  <si>
    <t>dicIKWmyoIqG6XBTPmYcQmtWHI1Vppv3</t>
  </si>
  <si>
    <t>mNY9pRM6kAfFI98RF1BsYx1UVSNT7iw2</t>
  </si>
  <si>
    <t>NwkC6DGBwvodS+aL/A09pgepRIwYJOsm</t>
  </si>
  <si>
    <t>D1/SiLSL/S4fhfIKkpBVyL4d5npSR2bo</t>
  </si>
  <si>
    <t>fcY3q3rGi9Izhk93/cqKnVkkaEqpVh99</t>
  </si>
  <si>
    <t>9BzX6rAiPjP/L9P1x1VAv5oui+D2dPWZ</t>
  </si>
  <si>
    <t>e8qADzLIt8Od1zWq0ECwBYCdmWOY4RSE</t>
  </si>
  <si>
    <t>4ZubhHoFMY3BGGCPmNOzQEFyTtuAaEBw</t>
  </si>
  <si>
    <t>Sgd+85ho/3rwf2qx0AXQCJtCSpWo1w4o</t>
  </si>
  <si>
    <t>tXu/BFWdgtsnAKcOCXzs8NzmgzuDPOzJ</t>
  </si>
  <si>
    <t>V0eDTtMHy/+9LdKuDEUwNBWDuHLExgre</t>
  </si>
  <si>
    <t>UGQdzvrGmmkxAM4TivDqYBxoOHx2wg9g</t>
  </si>
  <si>
    <t>ShfDKjy//EiQ+OqrjeQiyU/4+wuqgtzp</t>
  </si>
  <si>
    <t>bXfDnRRpbuIdfJIN/qAtTTh1vg0/JGe0</t>
  </si>
  <si>
    <t>IjJQ2sRCDvCmzwESyozPnIDBNsjDI2Rf</t>
  </si>
  <si>
    <t>ScmJQjj+3eMnh3PzDHsEF0P2PWI03J5u</t>
  </si>
  <si>
    <t>Fj4QPmc2gx5y3LlA7J49m+2W3c6gSF/B</t>
  </si>
  <si>
    <t>mJDopCDNSA7KcAF1mupWbZiV5iroA0Wu</t>
  </si>
  <si>
    <t>zt8h8/qN9W4EQup7MlhvpMYaUohKG6W9</t>
  </si>
  <si>
    <t>XJHbWJLQJeVpgfXauY6GQqVyXiYd9GVB</t>
  </si>
  <si>
    <t>kWIUFA48xtxJaoLsyl+IX51QJrYedm6z</t>
  </si>
  <si>
    <t>u40IeeH4tEZzECf1QLIul50rLlMycvUP</t>
  </si>
  <si>
    <t>jEccqyHtklJeAytgjCvYvhkhNTF7VlwS</t>
  </si>
  <si>
    <t>5hDzJFtfqBnD5OnB9XbH6K0P6MpC2GWe</t>
  </si>
  <si>
    <t>3cKURVcDR18dbBucHq6oFvXLqwFLffkx</t>
  </si>
  <si>
    <t>kOohGdpWrUNQ6c5cKuM3Y6xQiG/HMtZj</t>
  </si>
  <si>
    <t>yIrl0t1kt3m1j6XjL9ilnQ5nPwf3Rxs9</t>
  </si>
  <si>
    <t>I6V4zUGnbgaFZpIgZVdQMqfkyWL0czDH</t>
  </si>
  <si>
    <t>27sSKKzLCZEALxb6fEH8gNvgcjkcBUeO</t>
  </si>
  <si>
    <t>LVF7cfX/yfcUM0IgBeP1FNFDJTyw3bKE</t>
  </si>
  <si>
    <t>PmRtdPWgVFcUp19cCVtuMlW0OSIKoUXs</t>
  </si>
  <si>
    <t>ylFnuo4dcciz9AcWShjLygPB2OiDRmpK</t>
  </si>
  <si>
    <t>QjeXVaKcgKPLeKJBaCAdUHxo8f/Voyxq</t>
  </si>
  <si>
    <t>HB5DFdPDOGqCqeIemGc58PwIF2xAgxdk</t>
  </si>
  <si>
    <t>J5R4lAAaQJkVss4hlDZjzxdjYvu1ZLzc</t>
  </si>
  <si>
    <t>7953j4ukXyfpHBx4s4QgbTh24cGEzBAp</t>
  </si>
  <si>
    <t>e50ZI6pgoaRADkJ9oIRHfmFQeowXlX8Z</t>
  </si>
  <si>
    <t>h+RVMODBIg0vAa0WkcS9F7IK7S33E+ol</t>
  </si>
  <si>
    <t>kvIsQ5Q04Zhd0dzSUV7/VQNgnTZSXX8D</t>
  </si>
  <si>
    <t>8sn1srY1lyAmgn3oEYqAqXB13hgdMIA2</t>
  </si>
  <si>
    <t>IuK5viP7WSDgMMpuhM6yi3U2Sen5swvT</t>
  </si>
  <si>
    <t>12NkNJS3Dv/dg3o/6h+giefFnE9ErcsY</t>
  </si>
  <si>
    <t>IcfeRZEdErwMMTB8R8ig7TmQ2fLjvX8e</t>
  </si>
  <si>
    <t>uHRpHMqz8qVLfzjd5oWa+6tpobU25Wv4</t>
  </si>
  <si>
    <t>MNnbzGpBg4EsAV+VV213Xe05kFGS1sZh</t>
  </si>
  <si>
    <t>8ZzH55/svlJAHWQHBEYMqki57yFvNUjg</t>
  </si>
  <si>
    <t>9nJDMG/0lsYSh8JsYS4gCZT4GtjCfRQ+</t>
  </si>
  <si>
    <t>MDoiV7dso4hUfmLwbAJaBlskz9KQL66H</t>
  </si>
  <si>
    <t>2p1gLM+kk4vYIcKQhPSWHD0YKvIr7KW6</t>
  </si>
  <si>
    <t>ZCBiqAIN+jTuF9BElDEyTDwEFPHCUKjd</t>
  </si>
  <si>
    <t>TkQVocjTat75NsFCKwUO185oYjtidA8n</t>
  </si>
  <si>
    <t>ccqt/1lIZRh6Kbh/7q6ZklEbAmvxfPzz</t>
  </si>
  <si>
    <t>eqHf4HkW+H8uQm5wsY/r1p5gefFmlcLp</t>
  </si>
  <si>
    <t>Ct6gykDlMjqWgba1P1nHY/6wJkwaFSoa</t>
  </si>
  <si>
    <t>TvfqjaniII0Pg6phm3+r6RnYPE7BbdSt</t>
  </si>
  <si>
    <t>x68OzN19fz5QgKLWk5AXKZDO2nTexfrp</t>
  </si>
  <si>
    <t>z9LeAKKmjHJsI45/85nD1/4BAVAwJREy</t>
  </si>
  <si>
    <t>9FswuIMbnA6lRh8zfhke5CGUh25K13Zk</t>
  </si>
  <si>
    <t>kb2Y8Wb3HT6gsyEFeLtDRvI0XHPNFHiT</t>
  </si>
  <si>
    <t>8PB0i+YkZQUzDMyvfYWF1/dJTyCFZD5V</t>
  </si>
  <si>
    <t>EPkA24v6zy8au5b+w4aQEGxcwo0P3JWP</t>
  </si>
  <si>
    <t>uxhj8v0kCl1Dkge/MFk4+ROLtWtmdRWJ</t>
  </si>
  <si>
    <t>7JSLn/Y/jawwNYj2TMenpKMQm/hVYyZ1</t>
  </si>
  <si>
    <t>thi/H7/+en4eAljbxP3oTgMcMyGzYVrE</t>
  </si>
  <si>
    <t>Hy2MLMB4YBsG/kcu/kD9f3+uiqpSLWMq</t>
  </si>
  <si>
    <t>vxigrpW9KfHrt8bAQOz5jqQZyjo564IC</t>
  </si>
  <si>
    <t>T9IympObs06ihKMuaGBb0f3PAhlur6zp</t>
  </si>
  <si>
    <t>gqorlv4mk0EvOh0iwZw9OpPgdCmhXi0E</t>
  </si>
  <si>
    <t>kBszorniwuZAYK9qbkkq8f/aq5Lvvz+c</t>
  </si>
  <si>
    <t>64Q+KEPEWjcZ+3DfFi5qYUAPKBHLsHNC</t>
  </si>
  <si>
    <t>0U8jdNgDd2HWz9g/6jcvJommtdW2w7QQ</t>
  </si>
  <si>
    <t>xtmqlvBNHY+kj2QPylHvoSNoi0Jdpb78</t>
  </si>
  <si>
    <t>F9qrl84VSlVZBddVsI3LgkFZ0qZTdtLL</t>
  </si>
  <si>
    <t>6FVFcE81YD77TrfcoHdr/Sy6x0o1qyZ6</t>
  </si>
  <si>
    <t>pzdxYFq6jL34SsI5wWl+SCFaMsDijUwr</t>
  </si>
  <si>
    <t>IFqy5XrpykXIGogu1npBd6erWAHs8YH6</t>
  </si>
  <si>
    <t>fgY4kf6pIfH8hwCDFBUL4laoawQ1OS9d</t>
  </si>
  <si>
    <t>i1zA1aiZaeHI0ene6ThvpOMki1M0v4VN</t>
  </si>
  <si>
    <t>omXKvEsV4ECmWpoIxkgPwnV/eULpe9iT</t>
  </si>
  <si>
    <t>nfnGoI3cKmnSxYvogajxfQurkY6xzAqs</t>
  </si>
  <si>
    <t>8afLVftQanM3oYeN10cOfHIrJgpGZWQs</t>
  </si>
  <si>
    <t>VqGZQrI7xDRTwk9aGhZWJYrENvUc2Fdx</t>
  </si>
  <si>
    <t>K9r00cfn7YTGm7kdPJMz0VnGyjgitBSo</t>
  </si>
  <si>
    <t>YfTrCjZKOsbx1rk8J4RUQF3232+KOVKR</t>
  </si>
  <si>
    <t>5hOO6HszL5+kVbU/Qxf/TFX7B6aB3g/V</t>
  </si>
  <si>
    <t>YFFePUd2wGBnwCcCtdCqGliQNFcvzcc7</t>
  </si>
  <si>
    <t>f1cXZf5Pp5X17hM/yL8HkYQKgc9IiS15</t>
  </si>
  <si>
    <t>wbyS6ExgCJYe5CCu9fSxkMcs5HhCSKGx</t>
  </si>
  <si>
    <t>yC61MfApxnd9Q2e8F5dwHVDR1hEce7aa</t>
  </si>
  <si>
    <t>Wwq1T/oBwExC76X4MCn3W8yXX213I2cK</t>
  </si>
  <si>
    <t>Yjf1fJuwOpohDDFHraNJ1/FBqrXMZYNr</t>
  </si>
  <si>
    <t>mMCRvy6oG49yJyfCj9qsFfDw4opQve9Y</t>
  </si>
  <si>
    <t>xYJAfqbWJLlCiOc8IzARiVLHJ7PVOm78</t>
  </si>
  <si>
    <t>kL8akeYsvHtsFYrfn+5vfCyGwC08J6ln</t>
  </si>
  <si>
    <t>YxrDkk089NVTCuOBlWOlPhLg9cPaYQbf</t>
  </si>
  <si>
    <t>RoxDUSyB084ecAQpU+avGXw67HvCoQWF</t>
  </si>
  <si>
    <t>wby46d3fqHsewC2Q6dxjPPbTysdcnKGL</t>
  </si>
  <si>
    <t>iXAhTDQbi7FfPaCglt1ZNDitRd/gecGL</t>
  </si>
  <si>
    <t>lcuOt6O6qvA9Sixyvp0idrITq1h0sUoT</t>
  </si>
  <si>
    <t>oOP0cZ59P5bXqp8siAttw7DafLmOQfv0</t>
  </si>
  <si>
    <t>whGNzG0Rdh51zXzT0lfOshPG4j3dEC5z</t>
  </si>
  <si>
    <t>DoaLeRsvUzCyn9nh0ae91p9i/fqtddsw</t>
  </si>
  <si>
    <t>92rSUsCH36AycZT/3/1BbVXnMKiI7Hzo</t>
  </si>
  <si>
    <t>721/dvh+P2soJP8u37ieLQaZ0p/XjJjp</t>
  </si>
  <si>
    <t>1Wj9DyV1OHbHCYlM8+NpdDuRQlIBrEF1</t>
  </si>
  <si>
    <t>cjCdYSbRc0KV1fcz+mt7E1uckGM1BvWt</t>
  </si>
  <si>
    <t>hIPhYpzSIxZpwcFsPdqhcTOUUcH/6IbE</t>
  </si>
  <si>
    <t>rXQwnNGHQFE+8ucSpCkdS28lmqMaROd3</t>
  </si>
  <si>
    <t>sBoeCwCGt1t6WXffFuSKccZ5dzYN2XcU</t>
  </si>
  <si>
    <t>0oPi17XCaAI22BoYNbsiEze3THW0PUgk</t>
  </si>
  <si>
    <t>IzdN1sZF2fmR5Nf9AKL6qygH1sVMugV2</t>
  </si>
  <si>
    <t>6M1sI1XDK1uf9zEp568OIiBL4WGn3t6g</t>
  </si>
  <si>
    <t>nAczmTFUeofuMx9wtebisJYXRgON6H/k</t>
  </si>
  <si>
    <t>Nphiwok9UoplCkjmM3/6zDsUsnURUHig</t>
  </si>
  <si>
    <t>VaP/77p3iCBuuJzTnQ9CVXTSBXkKp12q</t>
  </si>
  <si>
    <t>QdEVB+rB868t9q0tWvHkVU+vt53PF8ks</t>
  </si>
  <si>
    <t>labDixWFVG3FmsDcTzouud+OLVGUqTSt</t>
  </si>
  <si>
    <t>VYpI6dAfCoBDZHZrmIEZK/pvSXu9wCam</t>
  </si>
  <si>
    <t>jp7Znce2B8c6edLeCmaRix6utoCcruF7</t>
  </si>
  <si>
    <t>XhaVBFr2oNoftVZsP8jkTCoxjgVE1uxZ</t>
  </si>
  <si>
    <t>RSc5LDd4PD0e3ogDY4o5DkUqx6py35Nl</t>
  </si>
  <si>
    <t>hZ4AMR7XFcXUeb9audYIQHv4vnC4BrFn</t>
  </si>
  <si>
    <t>CLTBNrfgT8BPZqr/ckfmpFTIZWxFjjV8</t>
  </si>
  <si>
    <t>6w/0+QmH9wBl/Qnid6mSwICMgQ7gb0wn</t>
  </si>
  <si>
    <t>eFoCHE8sG7LOYFTzbJCi6XA6NSHd7NZa</t>
  </si>
  <si>
    <t>2bsLiJCaGUML9Yi9+5WRar7jpANnvHHz</t>
  </si>
  <si>
    <t>TvE8UyHEr/iYKamz2yQ0D73Dsi2lcYsE</t>
  </si>
  <si>
    <t>APbaFyaEWPpCLJHsEa7JzLKxfGL08emq</t>
  </si>
  <si>
    <t>5+Z1LQ74ahMz5jI5UII2Z50/tTXVed9q</t>
  </si>
  <si>
    <t>PI+QzEfvEW7nBmLeHtZybxzBjaLNIKuD</t>
  </si>
  <si>
    <t>X3yn2Qr91ElJP5ePRQTWSMkUfQiaqGbe</t>
  </si>
  <si>
    <t>2bb9lXtPVsox+NE/qENN8jOwL1rNc1JW</t>
  </si>
  <si>
    <t>XMaw5vfLl19t6vE9u0Ra3u5LOGup5hUJ</t>
  </si>
  <si>
    <t>F7PnI+HgBmh9gAaFtj0ViKHZwpZUsemY</t>
  </si>
  <si>
    <t>JF1wX/Uyd18KQODdZ5eSSUzvQO+UWOwW</t>
  </si>
  <si>
    <t>NB+/Odm2gVlbZN8Lcs5RcqEgN+fhDulH</t>
  </si>
  <si>
    <t>Qu5KY1I9aF73mL9D9mQY/XUS/HNm83w9</t>
  </si>
  <si>
    <t>PSmE01Sa/cgLiN3l3Bd6FtfyninXouMP</t>
  </si>
  <si>
    <t>tFaP+rD08Hxn/fzrcTlrne1YmpXAGTnC</t>
  </si>
  <si>
    <t>dVGyfrJYF5kz6McwWV7QI0Iced05Y0Cu</t>
  </si>
  <si>
    <t>Us+9CdjJMA7NccEfEwUoaJzBj+QJg5uB</t>
  </si>
  <si>
    <t>0HjdGCXLs3nNWwL9FZztH6WbKcxrit/b</t>
  </si>
  <si>
    <t>G1vg+E+Y66J8PX742+GK9yA9ZF1CLpdz</t>
  </si>
  <si>
    <t>jB8oPxMPBNhI/5b2sGCeolYP5qJuzfNX</t>
  </si>
  <si>
    <t>zGU+2SjXN98+OYSiRHw4E4w395VV/3PO</t>
  </si>
  <si>
    <t>al9DzlG2C4otcSdE+1M11xyjgfrp8m9/</t>
  </si>
  <si>
    <t>7rDpNxWnvWuhFxzAx3SnGNwmIJuiP/w+</t>
  </si>
  <si>
    <t>Ik0mTvoYFKChom7A73n1RXjeZE1hJ39N</t>
  </si>
  <si>
    <t>zVPYSf+4BYnc+bJxKVflpy/T7JgdV8z5</t>
  </si>
  <si>
    <t>xsEa3bkYbEGE8YekScNSx3lj1W7LsVqy</t>
  </si>
  <si>
    <t>aiAEx/pcOnzrP0krnMe7eokq661nuSxK</t>
  </si>
  <si>
    <t>tPJqDhiYQJgnQ847WmeKhYjlps/iKniB</t>
  </si>
  <si>
    <t>BihZJuMMXPTg+BHX9XoOaZ0/v9OP/rT9</t>
  </si>
  <si>
    <t>4CxOjsnJo0gt1kwO/YXruYEHqFizlhiJ</t>
  </si>
  <si>
    <t>EzdEPoasS13M/ic2SSTM9yd/uhQdtUvJ</t>
  </si>
  <si>
    <t>x9z+fhw/nGQ0DMj1B89Y98YBUDzOsV6S</t>
  </si>
  <si>
    <t>q0OJJp5q4prHSzdbXW6s7nH8eGXoYl6M</t>
  </si>
  <si>
    <t>MkdtYcKGuCFszo9y59V+0TAxmsVbpCYz</t>
  </si>
  <si>
    <t>MbFxaAtoLt7v+v6YCadmv2m3gxcWRyQ+</t>
  </si>
  <si>
    <t>Kb+DTNG8BxL2iOBndOYCf4+r004m3+ar</t>
  </si>
  <si>
    <t>PUxz3Kk4eN1Ste1pfz8keoKFDqza3nHy</t>
  </si>
  <si>
    <t>tlmXnHxW2scIsarvPn406yc351IoRICP</t>
  </si>
  <si>
    <t>v6r+qG2nHDrEalvZsTsOb9yEzthtjmMf</t>
  </si>
  <si>
    <t>HBFcmzUMAfNMmMHHkulcY30PbS4hyPT6</t>
  </si>
  <si>
    <t>lrH1taO/9WNT0XDgkJNohJhZuLIOHCcR</t>
  </si>
  <si>
    <t>S1x8x2JvQodgIfSVRsOrh/YMbsVJgXTN</t>
  </si>
  <si>
    <t>EAi6GdkvbENVuX0Z5e6P72FR+8gSl6La</t>
  </si>
  <si>
    <t>jqZ305/Y5zxaRDu7W+Dp5f/v+NbEz7xH</t>
  </si>
  <si>
    <t>TWtoT2TmNN6CUoRDiCluTUSCyU2Ju3kx</t>
  </si>
  <si>
    <t>b/+uBy2EHZOW/uuDkMAT8c5DK06YggV3</t>
  </si>
  <si>
    <t>q5mvowycYaU/FW/5jWh3RPlCdbkOO2pS</t>
  </si>
  <si>
    <t>vVKBFiWsGqHAswXLHNtFjh2M3apVxi5U</t>
  </si>
  <si>
    <t>8H0SUt0KdFSqUtdrGhkTRratOCugXpb+</t>
  </si>
  <si>
    <t>OxHwKJmAmN22AJ9SoIjJoDuJFnI7bzcj</t>
  </si>
  <si>
    <t>ZhOiMqUdN4r+/L418ETEi1KJSkQ9RPsB</t>
  </si>
  <si>
    <t>HAydI88sknqWGsCF+nqC4trLMlXRkeC5</t>
  </si>
  <si>
    <t>2d6RNCINiTKrSX5R16mOge0G/pTmGsLc</t>
  </si>
  <si>
    <t>9EwCoSv3hbCqaK6/4ydq2DBGqVpoIs+g</t>
  </si>
  <si>
    <t>nupnt3prtfOc2dySWaVvmKIJJRsMFNeC</t>
  </si>
  <si>
    <t>ksGb5tDBxEkIGEACfleUeJFsstAelZun</t>
  </si>
  <si>
    <t>MXR0zbD6a8jJByUbBr8y9sBhF2cEdLmr</t>
  </si>
  <si>
    <t>YsxkRokcuXZBPnW8Z6+oh50LcZGEYkI4</t>
  </si>
  <si>
    <t>wGhDIr92xIvJt/vi11NHF6orxbSVqUOK</t>
  </si>
  <si>
    <t>kM4XJ9A2Qf3Wiv9djTugYcVYM+8smWkr</t>
  </si>
  <si>
    <t>1dO2PArO+Pn4ts431qA5Icg4MvvelfyA</t>
  </si>
  <si>
    <t>UlSJZyYqAbcazKn4RZ1EqNEFpCmJUb3l</t>
  </si>
  <si>
    <t>OiVsNWWQjf/dgDqkfLvWU/KPVr2JwTqp</t>
  </si>
  <si>
    <t>l8t8N5g/lSyk0oYEhQm9/zNmE+W6/8rx</t>
  </si>
  <si>
    <t>d3J6sGbggolFplooN33d2Ex1+u4i7f3a</t>
  </si>
  <si>
    <t>PJhX52aIlekTyyDqKhNImxDJAyU9h6oN</t>
  </si>
  <si>
    <t>FEkwUA+6h0TouvY6TT0MF8joTNjeVuLx</t>
  </si>
  <si>
    <t>zguLJbTu5kG1URGHwxO3nWgjCmr7IquK</t>
  </si>
  <si>
    <t>HNqA55K6ZPDtN1/AQoKw5RFuG8eT+n8h</t>
  </si>
  <si>
    <t>GK0lChpHqcHB5T4OmvMuw/YVCk958msh</t>
  </si>
  <si>
    <t>47XNC94DoV6aVuMRjHvNWUYJDwdD41zq</t>
  </si>
  <si>
    <t>LIDX+tMj/X2Ms8la68MET4PzJNzcrTSH</t>
  </si>
  <si>
    <t>2blIicoiN4Zo+5Qvq7oIagrXJfgPgLFJ</t>
  </si>
  <si>
    <t>gZE4DV3UAyOGGYK1t5IL9B7lIY0tacgU</t>
  </si>
  <si>
    <t>zCgdxSUWm3OhkfQHgqW6vqfOWyKYd4kP</t>
  </si>
  <si>
    <t>3fdOWcOsMoOV2+gfAH+en7lmkjnyGrh7</t>
  </si>
  <si>
    <t>6Fcb6o4VV/w9rgR0W+/o52yvXksq73WL</t>
  </si>
  <si>
    <t>eQPhRh5oOqFk3ORJM1X6lOqMaScEuwhv</t>
  </si>
  <si>
    <t>KVWqH3sP+x4zGzbpgg88DTbzIPYzAvsf</t>
  </si>
  <si>
    <t>UmImFAzSsW1exxpDe5OJgLnx9zjEV85G</t>
  </si>
  <si>
    <t>PWegbOxleLbqXY2UW4gJvk9r0y0TahDp</t>
  </si>
  <si>
    <t>snxvr1VvQF7y1qsNYU5AH16g9QW8JMn0</t>
  </si>
  <si>
    <t>rrQ0sWz1VN6DHwM/LS1CHZfZzkRnBTUF</t>
  </si>
  <si>
    <t>CTWxKB2EbegrBhjZZGGQnSEAG3yjwqiq</t>
  </si>
  <si>
    <t>2gna/sJ7oLyb7bDo7wNyme05zpG+sztC</t>
  </si>
  <si>
    <t>xpk+Go8mTpSWqFh2nbEEDqiZ3sduQztG</t>
  </si>
  <si>
    <t>T8AXHSCtxVXZpZmtVCMIGPxfxTlRF22y</t>
  </si>
  <si>
    <t>67Bj4juvtBKObmN5GrbeL/kQlZKvPNWQ</t>
  </si>
  <si>
    <t>ZXrAJgyjd7wk4nUYSWziLMP0CHFg+KcK</t>
  </si>
  <si>
    <t>KoOCYyrNQbm1s8erF1Rs5Dkh9uGiNaj7</t>
  </si>
  <si>
    <t>o7ttG/T8pGre1829wVZH27zfWF0NOaPH</t>
  </si>
  <si>
    <t>jHkzwukcEbmE5p/VXT1IwAfUfLHyXG40</t>
  </si>
  <si>
    <t>B1KqOXOFCW2pWWLahw93SjRjEZEFHd4F</t>
  </si>
  <si>
    <t>6UnOyz8riHjX6y8NtVsBhav/tSh8ngId</t>
  </si>
  <si>
    <t>dj1fa6MLLjYw6eTtnxu7TUXh5/yYKMzr</t>
  </si>
  <si>
    <t>Qa4Yml1VmEwSjW6gV+KmsblSP3TtyqIH</t>
  </si>
  <si>
    <t>M2S/UYElnpe7HejPTXnp4WiHrGdRTa+v</t>
  </si>
  <si>
    <t>9FHWaK/YNEioTd5GqPP/hzzp8VwRh+gz</t>
  </si>
  <si>
    <t>TMHGqbIDVuwd1nJBstLMTITnP1FbDHAs</t>
  </si>
  <si>
    <t>x6czcG0YpTDLsxf62divcglMAhgokZHH</t>
  </si>
  <si>
    <t>vsA7BukItNJs/ztikLCR/GYss+guqHFD</t>
  </si>
  <si>
    <t>N435APMdksXdNIFg8WgBo0Rn29Vz9cJ+</t>
  </si>
  <si>
    <t>St7AO1QGq3KQ6YEbgXMNyLhtMyURn5aW</t>
  </si>
  <si>
    <t>wKObR7B5A+3Qm2syW84RDJxRZbZONBKL</t>
  </si>
  <si>
    <t>jvjb86CuYzGGZX0cFfunLlqA0v+vcKPr</t>
  </si>
  <si>
    <t>1ZtS/mC72jEdDKzsSe6x8ZAZ9vl7ugay</t>
  </si>
  <si>
    <t>C3L1SoNUCdAdhmY2bWG/OW/vxocn37Uc</t>
  </si>
  <si>
    <t>i9gPaSNtHQI7t2cL6dIJoc9MdKe4Dn0L</t>
  </si>
  <si>
    <t>YLXjH3N8dF1h3IMIq2+oKqzbCpOTNF9p</t>
  </si>
  <si>
    <t>B4Eq7d9qecWlEp3sg6kAnD4KddeEa1c1</t>
  </si>
  <si>
    <t>RqmjU61VaAH2mPXz7ubAa3NPsOi0XyJs</t>
  </si>
  <si>
    <t>DKxEmPYitN78JX6DeHgnElgBjK6I8cGN</t>
  </si>
  <si>
    <t>HnWRRB/U9DT6JCzQg4ELjorNF5broUuV</t>
  </si>
  <si>
    <t>cIulRxlOy7IfiGm85UMX8qX+D05RxJLB</t>
  </si>
  <si>
    <t>Jtt6HMIfEazNI/DVPczF2I312num7FWp</t>
  </si>
  <si>
    <t>9kXc3tPjeEqBhaqppW51GXMsTkXKeOiL</t>
  </si>
  <si>
    <t>7u1x0S/c+DOYoUujZsU5i8Ks3GuMpyzp</t>
  </si>
  <si>
    <t>uNgk4aD3rWozkrX6Zb4X98NqSJB8/M3X</t>
  </si>
  <si>
    <t>7gsu2H1+9NHtTewrvgtDZIHjRxkndwDF</t>
  </si>
  <si>
    <t>fbzPJRudrwqM1Lq6z3zWUrUqNyijiPL3</t>
  </si>
  <si>
    <t>zXnJk8ztAafkAZBlsEuoRaEqueMXhHtl</t>
  </si>
  <si>
    <t>vjdu8bsFSe8ds72O6UPUcl/QJD0xf9ro</t>
  </si>
  <si>
    <t>Xr0oDI7RPCAB1nOIVnuisGoTKzI6ePAH</t>
  </si>
  <si>
    <t>gHjzEWbgVlj/x4nGEG8SCScDdaZCSyI0</t>
  </si>
  <si>
    <t>Ei/WK102J8yX9rwdHh5XIzSqGtLs+WC+</t>
  </si>
  <si>
    <t>uAcR5Gy3c5ujpzFWTVRwXUO1z8HsgWPs</t>
  </si>
  <si>
    <t>CPU3qEnZqWVMqi4MCH3xXcW9eKjc/u/A</t>
  </si>
  <si>
    <t>/u4GxriDg7KMWX3zRS3xDWkWZVt6MEcv</t>
  </si>
  <si>
    <t>YVNH3ONNchvdm5ciZaawJh72F+V6lOan</t>
  </si>
  <si>
    <t>9NOxKYAf0m2GrY4xPs9mEYSr0EM0q33n</t>
  </si>
  <si>
    <t>UC6LispUTZ9BgXSrDpTK5DwSkD8Bl83n</t>
  </si>
  <si>
    <t>xe7jiD5kh5VuMLt3UC8m0gXGDwJHEpzA</t>
  </si>
  <si>
    <t>3hNnTCs2R/AyZfx/e/ixn2NMt9yc9FVU</t>
  </si>
  <si>
    <t>Qk4jRp7dpYW5GbQslLaSn4cJDUUMMlj+</t>
  </si>
  <si>
    <t>Jnog3sKEvT84LnrcFoUbQ+Jp78gt+GgE</t>
  </si>
  <si>
    <t>s5+BOUZJ/6BT88N9IBtpJ7+Y9B/MhAo7</t>
  </si>
  <si>
    <t>PvtE4xLwEqGW3eqHgA8CvXK0jUpRUr2o</t>
  </si>
  <si>
    <t>rPW7wmFEKyK8FEaOgT0TcLwfRunPDbtE</t>
  </si>
  <si>
    <t>y4AJKP6UNy7mwpzGtC+wNkwJsZDr8hEH</t>
  </si>
  <si>
    <t>ElYQl6cUpYzkH5w4khZn1fhAVTgKOeVe</t>
  </si>
  <si>
    <t>f2ZVt5n6Xu30gKUPCt7FWcrcDNFi1gkL</t>
  </si>
  <si>
    <t>4hfDscaDzFjbUn2050TwJ+Sqidyz0XfI</t>
  </si>
  <si>
    <t>EwilnKT/IaKnNJD0GsQl7Npd87ENLv00</t>
  </si>
  <si>
    <t>xU/+jk8k0ysUmSVdlGrJqCYlS+/lpLF+</t>
  </si>
  <si>
    <t>6I3cdP+8/xUg6roiqzBOzFl0jo2E064x</t>
  </si>
  <si>
    <t>RMdtkv3hqAkvlOtYkZbd+NDZ0pxdwSej</t>
  </si>
  <si>
    <t>hwYP5zbuph41wDo3B9UeFjJKdWeyDb0M</t>
  </si>
  <si>
    <t>zeFJqhlpPv0QDPcbZKWRP9s0pD0FHhqb</t>
  </si>
  <si>
    <t>H4k9bWDiNiv16JZc/sc+K7vzXNchEypR</t>
  </si>
  <si>
    <t>LIQerpMl9sTpHEgE1rjsH7zrI4fmIln1</t>
  </si>
  <si>
    <t>ENJbAwPp9Hpg4iArvpE53ME29V3HHvZT</t>
  </si>
  <si>
    <t>REqse8MaBcJU/cYfNsrGNXHP6ENqlqOI</t>
  </si>
  <si>
    <t>AOpGz5VyDSv3TwNf4WrO1FMRt6zioat2</t>
  </si>
  <si>
    <t>TUS+LW03qRF7QmF8/oEMOs4ZQEQqH1BI</t>
  </si>
  <si>
    <t>F9+XTI0/S3OmVmawe0F7CuDwU0z0FhBF</t>
  </si>
  <si>
    <t>NF+swT33qJUwpX68PIPommlJVlX+7iMc</t>
  </si>
  <si>
    <t>D0oU/Nps/USsmEHy5oqvz5K2t/kivKOY</t>
  </si>
  <si>
    <t>0cpnvQVhRc/I+m5IGXTcFeaQFC1H6S8R</t>
  </si>
  <si>
    <t>Wxls4rTC+FQcWfgZ03W5KS5X35/1LelB</t>
  </si>
  <si>
    <t>X6LJqHDBWE+GMvCPK1dKTQdeDCpK4raW</t>
  </si>
  <si>
    <t>czOGo/QCppCVB3/RpxthZtOA18KgVQ8H</t>
  </si>
  <si>
    <t>I2G9PENVtqDPgx3/QJC6gn9dniaSL5Xl</t>
  </si>
  <si>
    <t>fvizmeGftI7VszwMP1ppWNN6nZLeMiNs</t>
  </si>
  <si>
    <t>HozZeFwAK10ySXc5Unl3Zqz2kNHZXK50</t>
  </si>
  <si>
    <t>FW8MVBUC7OcMauZZaRTOr4CwIDEPBzGr</t>
  </si>
  <si>
    <t>n1sKUb4s4gkDDfCa1MVX1ozsuMX13NaL</t>
  </si>
  <si>
    <t>iUoAyZQMX/997OtKG4dvuG7zyePkGw9q</t>
  </si>
  <si>
    <t>0DlKhSrnftEofgl+n0YBzH93XjlNDTAv</t>
  </si>
  <si>
    <t>IhMW+qkvHoPaaHYIrzlj7nYE3k5/s5Q9</t>
  </si>
  <si>
    <t>riZLOJNILduSezBzgobyRHNyS48z9eJ8</t>
  </si>
  <si>
    <t>su32ShNm9EmQSLlkm9qLLBTG8GKWSdnU</t>
  </si>
  <si>
    <t>sFZPuMilKUTNuSKYNZeMKuf1lkb1p5Jm</t>
  </si>
  <si>
    <t>sPbrDC9pMqjuOI/sfaPckFit9YqNa281</t>
  </si>
  <si>
    <t>PvQH1yXkPCi8M5dLfNjLDNgAi0vP/VhB</t>
  </si>
  <si>
    <t>YMDnli+6sbaMQZzKjgYedKpUwfSvIMd2</t>
  </si>
  <si>
    <t>teDpvKQEGVH2uvCo90TlxoiDMCwXG3pi</t>
  </si>
  <si>
    <t>29+uHAsP6KV6fnLERpLUWxbkbUd+jW62</t>
  </si>
  <si>
    <t>ASB0FzIJjxh/EuzQFZnWvU0+Cfi41hke</t>
  </si>
  <si>
    <t>gMV2GXeu5OhI6ZShEszDLfXpsrYJI9yS</t>
  </si>
  <si>
    <t>g3QP1T/Cv3+1cwpUY18nZYXaU9QSj3K9</t>
  </si>
  <si>
    <t>xWRqCo2/hzKoJ8CmxoUhE4bfOfD07Qqw</t>
  </si>
  <si>
    <t>rB3pUOrPvVdSeAvmwWGop5MdGKOtGDEs</t>
  </si>
  <si>
    <t>9QKrcnPLeyfKj5L0ymHkU/LYIvif/6dl</t>
  </si>
  <si>
    <t>DlLQg6GJkOG8yWRakTRD5yD1hAivrfBg</t>
  </si>
  <si>
    <t>hxIlGlyLD+6rNaGmZIq4w77LDzb17h0m</t>
  </si>
  <si>
    <t>S2A94GIBqCql3CuTwCRfm4UdQ/m5310B</t>
  </si>
  <si>
    <t>nnzSNKa/fmGL7vUwidsEgc+IqVrumThO</t>
  </si>
  <si>
    <t>kADXNNgV/PQsYdVjUdRD6n0T+PMeEy9V</t>
  </si>
  <si>
    <t>PuqIwp08R4eKJHr2tvl9EjyVzxu4WzoS</t>
  </si>
  <si>
    <t>6dYPa05hXgFYq0Ib/z6t1z35pciLkWGs</t>
  </si>
  <si>
    <t>i2pdj78ReYt+4xeGfEWAabDodqG+Nw/k</t>
  </si>
  <si>
    <t>U+3socS1MSP1AZm06ghTsxFC6/R+iARj</t>
  </si>
  <si>
    <t>VWNgHQv5iyzX70BKYCHQLtUYJzo8qxkr</t>
  </si>
  <si>
    <t>Nzm5apK2CcflCFwjdnlYylxDtDpE60fG</t>
  </si>
  <si>
    <t>/EcnDulSsC1kBaHqZRVoUK7/twNdL42G</t>
  </si>
  <si>
    <t>vjOQmCKwGc1+ATNLSzkaQ6Enx4zMTPQx</t>
  </si>
  <si>
    <t>BGzMJ2SWfYMSPMjTZE93yo2r79kgCIMF</t>
  </si>
  <si>
    <t>Csmjr0Zz4wPzVfqLL8eEEbuNWIRrviqO</t>
  </si>
  <si>
    <t>tmc+KLW8M62LtE2aEs8ASWHe9X/xP1+u</t>
  </si>
  <si>
    <t>viXRNa+gYmTU7Sw6rpkJbQbEw7AY5ypq</t>
  </si>
  <si>
    <t>YnEC/Qz4zLbM/m8kL/DY5khSW/4AMs98</t>
  </si>
  <si>
    <t>AuH/Clx9gnF0hCax/ft1JYr1T252weuu</t>
  </si>
  <si>
    <t>aREm2fatYsOq5JH25fppLm7giX8e8JEx</t>
  </si>
  <si>
    <t>Fs78ME/VyPezS8gnThPHKnrzwbbAXbc5</t>
  </si>
  <si>
    <t>8MGkmazblq7TdgvnmT+u1KVirsoBP1uf</t>
  </si>
  <si>
    <t>wboDQO9FOyxPbyd/b7Gf8qbYy1xufxyl</t>
  </si>
  <si>
    <t>4I3AlJoHNcTiEUZrtLfb5RtkuaKsAC3k</t>
  </si>
  <si>
    <t>zkfOat5bCHgBfffKDgy73bSUgSORppq/</t>
  </si>
  <si>
    <t>1TimcxxU+edy2NH4AvRli+Df4HW9F2q4</t>
  </si>
  <si>
    <t>HOT3c0JoowZ0KaOvdNb/lixZd76m665d</t>
  </si>
  <si>
    <t>OhIsX81VDSayxWIwIyOoJegl9ZSp5Myz</t>
  </si>
  <si>
    <t>afbVx2c4KPg1RUam5NQE55s8uAsSmQ8J</t>
  </si>
  <si>
    <t>3VkhQEEWliEyaM7iXFM2/r2c4Vxm42lu</t>
  </si>
  <si>
    <t>ZbGdPhjopzDmDMEL+zlEy1cmC7CX+cJl</t>
  </si>
  <si>
    <t>AEOURTeosxmk15GNod7CbGjuFHBCImO/</t>
  </si>
  <si>
    <t>q9d6FoPt/8qSTy3pKaAM3bAkSP9gRR2E</t>
  </si>
  <si>
    <t>cQwiTnrkqsl5TdtIAmlRhccPFEsFUN39</t>
  </si>
  <si>
    <t>VY5QP8zzpaV6lIANJqpnpO9renGuBnls</t>
  </si>
  <si>
    <t>Fkma2Bu0Es0fK+ShO6gH1arUg9dujxit</t>
  </si>
  <si>
    <t>Wso6UWaQxkyTt9JU2tQM5uyz0txpTf4I</t>
  </si>
  <si>
    <t>Z0ktf20Cmb12XCcy7dMSqRcsJ1sNQWBK</t>
  </si>
  <si>
    <t>VADis/pCmUn/n6te/h4pgkMqvbQtETQL</t>
  </si>
  <si>
    <t>u3SzZZiU+jIDbZ8TiowGiJT/peXRIdFU</t>
  </si>
  <si>
    <t>8e9RAhTDrhiLBz90Feq6MiCK4TpA2GES</t>
  </si>
  <si>
    <t>8iUZMGqYRMeuLggJYIfMXGrwZKO784Wa</t>
  </si>
  <si>
    <t>FOPsXf9CALokEUZVpIV/V23l4CEASx+0</t>
  </si>
  <si>
    <t>MQAp6pWLzBH23eBSeXi75t3FOeaLdsmS</t>
  </si>
  <si>
    <t>PE3huZc2F9QWGJWccquFZZKwNTdX7J2Y</t>
  </si>
  <si>
    <t>lu4x1iBOvVuTMBFEG+kE0QWZuOG6ThaK</t>
  </si>
  <si>
    <t>dWwsn13kCZhJd9vIele4alki0gEYvTk+</t>
  </si>
  <si>
    <t>5xG5EWNbKDRWf28fop0EZkpLX3zHeqzw</t>
  </si>
  <si>
    <t>dZigo0vGjm8sNV4WXDkNgW9l+IHJEpdT</t>
  </si>
  <si>
    <t>vUK8YPHxO5r+dO5MvOmNDSfxdPVtD1EJ</t>
  </si>
  <si>
    <t>AOOYRli5EU3c5ich9+RCyWYkpUtdVX0Y</t>
  </si>
  <si>
    <t>JEmhtJNjfLsBaCZlvyHLwgPVABcF1pg4</t>
  </si>
  <si>
    <t>LzKkdJYvbNCBTuqZ/pLpkMaPx04vdMai</t>
  </si>
  <si>
    <t>PpoQ9vmiADNfeuaskasHcM5YsWa0NitX</t>
  </si>
  <si>
    <t>RHHg9YngwQ9OD3XW+tBe6e/M311P0toj</t>
  </si>
  <si>
    <t>vBZ8QCcx34cvzQO/titjQporSCzirJNa</t>
  </si>
  <si>
    <t>8IQXCuyRYEeysyqdHQPIVri+2I2+EChi</t>
  </si>
  <si>
    <t>aNhOXJl32v346kmHk6aeqchrrkWV4IhD</t>
  </si>
  <si>
    <t>sz2t+GLsin81aoLD5c+rMxsVheiM/I2w</t>
  </si>
  <si>
    <t>/xADw3ifAN12xaAqdjB2FVQJsRwpCB7C</t>
  </si>
  <si>
    <t>LT4IQlokRcM78wLAtjyOVmkwtjR1XPoD</t>
  </si>
  <si>
    <t>2nGI4HvZ9M+ihiWs74IUXUvWHl1ZDVUZ</t>
  </si>
  <si>
    <t>/R2uP0/RvCg/feQCmm5yDYJdDp4uVuQh</t>
  </si>
  <si>
    <t>Ehx78l39PCGA6H201XBpTDQxj2VSZXvk</t>
  </si>
  <si>
    <t>aePUOoFtawhoXh4oFTgLFSKNCe4NG+4U</t>
  </si>
  <si>
    <t>BXFA7I+KuM+ry5SUMcQrsdhZYVJDMLKY</t>
  </si>
  <si>
    <t>u6R1nps59b1eGrBn5JuFnjZjWm/7Vn4/</t>
  </si>
  <si>
    <t>oAbmSiA31siihSMpybYG/XINpNWcMW4C</t>
  </si>
  <si>
    <t>Ol03Y1633Cu7V2dPRbEDF7PHY8a6tVj/</t>
  </si>
  <si>
    <t>d15kJonrt3eIq+oeujhLuKowmBeIwhL2</t>
  </si>
  <si>
    <t>bPfuAjsR6FGQAKspyYdIPSkPo1PTw/s4</t>
  </si>
  <si>
    <t>laORslUPVSqRAz6NB5nKC/KWNsbHjf7g</t>
  </si>
  <si>
    <t>WTLwzBE2Mez0jpRg0Tr/LGluQ5bU51Hp</t>
  </si>
  <si>
    <t>WwoyDM4pqft7/dA25RsMsjJ7PrPlBI0b</t>
  </si>
  <si>
    <t>XqqD1oFCctSt/YSVoUzbfExnv+6nYwpA</t>
  </si>
  <si>
    <t>oaRbC2nY01hNqLBL0ZH7cE5S2+na3cJA</t>
  </si>
  <si>
    <t>7i7rqT4eaZCXwjtsbKX952PPdUW83ZDo</t>
  </si>
  <si>
    <t>Nzjm+fnA8MvoLd9nda5okMUQwHmaKgT6</t>
  </si>
  <si>
    <t>oky/jUm1cf99fk1jJt7lpqhZNqvcmp/A</t>
  </si>
  <si>
    <t>O6ReZELCJ+7Cic6+SShVngptPLv6U+PM</t>
  </si>
  <si>
    <t>URXNPpQ3OiE92XI+/W6H/FfjY18Tc3G3</t>
  </si>
  <si>
    <t>JtmRoVmdDFxKvRiurDXl+TgapOdvd59q</t>
  </si>
  <si>
    <t>wWadreruIQLa4Qfm2Hg9bjaV/4tcyKj3</t>
  </si>
  <si>
    <t>pGkWzPbecOEjzCpxw+JQc2gyAehRVw18</t>
  </si>
  <si>
    <t>J0i1fouhHtkeftZiLxO6fkESiW8WQZzA</t>
  </si>
  <si>
    <t>OLEgRptpEV4wCS0m+dBIOhbntGd3hz0k</t>
  </si>
  <si>
    <t>hpTRo3AuIPKszQqrW70SUYar7Xf0W/gK</t>
  </si>
  <si>
    <t>7z8OG4BTVSRSYpZz8SpAldXwxMGN8aXt</t>
  </si>
  <si>
    <t>glSvCS2Ctsv3ELOMZm5gee073D3JvUSz</t>
  </si>
  <si>
    <t>J2G9JkM087b0sycMwewCttnwsl4/zoxv</t>
  </si>
  <si>
    <t>BPclwSiosnx0gGw/29UfMXP/dcCDsJsg</t>
  </si>
  <si>
    <t>O1WJnT2OFZE7iJXFLdTufOY91ZAtJz3D</t>
  </si>
  <si>
    <t>R2AtcHwKKOkIWK+ETyXMdmdSnzBZAtjk</t>
  </si>
  <si>
    <t>/MMAa/8wkH7/u/SIpDyn/RpIgUGjRPgY</t>
  </si>
  <si>
    <t>zBZjPLGTy47cOp9N+wpr79k5eZjtsXNg</t>
  </si>
  <si>
    <t>FBWvp2iYDIk0ViZzX3BnncdMOxfW5Ps9</t>
  </si>
  <si>
    <t>2W+eRd34ljDtvQTWwZxS28dNa+t6ab0g</t>
  </si>
  <si>
    <t>RJZIrMGAxZ19bp7YTp7rom5vzbUSyp6k</t>
  </si>
  <si>
    <t>g99z5xeFEZiYx54wwBs1IHUlOZI2H5oZ</t>
  </si>
  <si>
    <t>Z5PV0dIOzAT1miI98oZ+yp1NWAi6aSI5</t>
  </si>
  <si>
    <t>yInigwVP6+SKYhgQSL4shOd9p4n1w7QY</t>
  </si>
  <si>
    <t>gQshXmSSl1nKJy4dn3ASXU0XIuMNJ2/Y</t>
  </si>
  <si>
    <t>aDRS1puREPKgXVOYJAxNxyPyPFr28S/I</t>
  </si>
  <si>
    <t>ftLNtp8/a7u+PR0jWdDHm4ZjrY4u1UmX</t>
  </si>
  <si>
    <t>H/VLhIfkWdICaRxD8BlS2Gc/qlfusHS1</t>
  </si>
  <si>
    <t>rLZAz/d/LHsVqz8ug3uRwHBT1YEdig4e</t>
  </si>
  <si>
    <t>ua2XpepS6Qy+KWS6VOmT4rlk8FM2oCjL</t>
  </si>
  <si>
    <t>VAajrRt2Hjy+29ho4bqTpHRVC9AlpJgI</t>
  </si>
  <si>
    <t>5n6jNMxZlKhurqTJYLzn9JB6EY0yDCtY</t>
  </si>
  <si>
    <t>lBsqSVxqi6DVUAAvHBVl0HWmpXAvXDhh</t>
  </si>
  <si>
    <t>tdGH9shwodA690srMMZSR5wVKD61zkns</t>
  </si>
  <si>
    <t>rN40RCbpDnyr/YeDzwNNXB+H/OcPIX70</t>
  </si>
  <si>
    <t>1bv1EwXazXD+i3bbzY/xN62q6xiA4cYB</t>
  </si>
  <si>
    <t>yGPVZdbpq80b/VwZRGz+msaG1esNCZt2</t>
  </si>
  <si>
    <t>ymZYPg3ohsi93EZiPIxaZPXzpbdsdMVE</t>
  </si>
  <si>
    <t>Bztfjzsk3HzcPpdSCOBTmd2SG5/6El+V</t>
  </si>
  <si>
    <t>abUX+lZ/lhxLGSyZlO1lh2O+NchEnyzt</t>
  </si>
  <si>
    <t>shuopZTCIkuxR2VzxJOTycrgfDntW4yb</t>
  </si>
  <si>
    <t>nI8MIJj4JWtTAmp30sAgsl/dy76j/PMJ</t>
  </si>
  <si>
    <t>+9qdS01KXIj1LQhPf2I3m5HtTtmOxZOw</t>
  </si>
  <si>
    <t>SeIPD0v2EVrSQUQdZQRvfLbYyZmNbgBf</t>
  </si>
  <si>
    <t>1iulUXrk3t6Us5t1cz/dYK1v6eMV3ONA</t>
  </si>
  <si>
    <t>uXWNwzvo4+Pjbj+3eqhQ2x2l4zsgtf7Z</t>
  </si>
  <si>
    <t>OSbtmsrZ20Va6IGwM2JVBMVTtc1kj8iE</t>
  </si>
  <si>
    <t>V61OTDjsuO/GjwVQ6/UbJMBmxcTD8n/s</t>
  </si>
  <si>
    <t>nGKBkmm/wz0ZjdnL11zXKMtXrQNLXsHJ</t>
  </si>
  <si>
    <t>K1b5kCXljfHWzmPVTqIRwhfTK+gIaE+l</t>
  </si>
  <si>
    <t>pfs/HlRsuTKvVlnG5ppcK3BSSn9P4chc</t>
  </si>
  <si>
    <t>YO4LSs2prGZibOxHVhZtI9A1K+t9CPYy</t>
  </si>
  <si>
    <t>5Z2qo2C9cOwwaCGZTJQQ+RpD4QcaepBq</t>
  </si>
  <si>
    <t>uu/jUMVITVlzVt3DpaPiKj0y0vJiD5hT</t>
  </si>
  <si>
    <t>GM+03/gtoN2Vi5nNxRyZPQdfhe+U6Azu</t>
  </si>
  <si>
    <t>Lpfnbg2TS/TZhfRAkQfI6yNQt6gLyysQ</t>
  </si>
  <si>
    <t>nMnCU7WiLXfUtjzA5J5kC9vieeOiqz0M</t>
  </si>
  <si>
    <t>XY5YhtK5EXv2/XxeOwaoldpDjt83P5mT</t>
  </si>
  <si>
    <t>EfnwGRDcy8dn1hxsCkOenVrIhtCExm9z</t>
  </si>
  <si>
    <t>niMv0fCrLJSwI2DL4B8n8H439sf2dJyj</t>
  </si>
  <si>
    <t>9Ov6PqKJQ7UrCXuql6iYd3VbMyY6BtOh</t>
  </si>
  <si>
    <t>yQAKSBUagsqH2h6GplpY87LWFZqOtPE4</t>
  </si>
  <si>
    <t>kQUa95sH7pBHB1uPa56oPhib264aQ9ZS</t>
  </si>
  <si>
    <t>oEL3E0qf39X/dSYbo3ihKivwmPIBatCW</t>
  </si>
  <si>
    <t>PmgXhUwhkKZlAwClQl32v038HLbhyM53</t>
  </si>
  <si>
    <t>E7bf5bcX6WTeeCZtvX74vN/5neU6Yl4H</t>
  </si>
  <si>
    <t>7x/BH2cBhGWh1Hs/ygf5qaCZ6dQ4LPNZ</t>
  </si>
  <si>
    <t>YgV7VJxLjt5imB9ItKTcOcOfu5/TbIQT</t>
  </si>
  <si>
    <t>16asWa5qc4V2LvQYSGocHxZf8wNzWj55</t>
  </si>
  <si>
    <t>ixDtu5dxJumzAPqujofJXUTgo2kJqYvK</t>
  </si>
  <si>
    <t>TwmLRNouavRepGNmruEv/b0HpMbJv2ll</t>
  </si>
  <si>
    <t>hqQ2b57IyBv06QGzMTuX/XLcAx6HqA4q</t>
  </si>
  <si>
    <t>vbHhZP3GhdM6ZVomySfVkts60KY/UsBq</t>
  </si>
  <si>
    <t>sr+l/9cADI+Dh6N2EyS6Gx612ZvTcRTO</t>
  </si>
  <si>
    <t>5Iu70Xb5aPKjq36hJbFPy2dZCfCaQPqa</t>
  </si>
  <si>
    <t>rqD/bzqZrJv78A5ARwv0kLVzTHOdd3PQ</t>
  </si>
  <si>
    <t>4sRjOIHNSsYcaW/QDUiNxXVB8Zom0mdQ</t>
  </si>
  <si>
    <t>yO+2pewS6fIdQ6Ja7pApTtztDZkrD5Z2</t>
  </si>
  <si>
    <t>m0lDTRYe6mP3UxtT4zkvwXHrRugDfIrD</t>
  </si>
  <si>
    <t>Ve+sruRXYocVJJprIn9MmwMn1kFWJKJe</t>
  </si>
  <si>
    <t>37kQLRZFd+JD1A3ETEyBc+97leMTTbOp</t>
  </si>
  <si>
    <t>wazRIi2IQpAQcvwzq6NoGDdg+NL5jQy5</t>
  </si>
  <si>
    <t>VjbJLtp8u2EK4QsFoZ5teU1CUD9E9wMo</t>
  </si>
  <si>
    <t>Bp3x3wMvbh0MM3iFdYek5AMONArD8mBy</t>
  </si>
  <si>
    <t>YljqLatO1KAkdi/7TmLoYpBEll24Ftjh</t>
  </si>
  <si>
    <t>BkH9AShcmKzQqbdpW4ARl9nxWl0+mTza</t>
  </si>
  <si>
    <t>PwAfICMTigvwQAY6QqoHJQziEXt1+MR6</t>
  </si>
  <si>
    <t>0qBF8zCduLYW+Ec3CaGueg4rWXvJT8f/</t>
  </si>
  <si>
    <t>vbdyVLiaNl0X2aHYRhz5hFmQjUnBCHpY</t>
  </si>
  <si>
    <t>GK7/MCyv7aJrNwyKcABi/TxhmWPM5YKT</t>
  </si>
  <si>
    <t>OMAxRwZIS8IYGE1+zV0WTtsgdvZKbz95</t>
  </si>
  <si>
    <t>F2YIzOQukptGouLwnDGkbFM/9d58UMqP</t>
  </si>
  <si>
    <t>NtlFXNIEoR/DZytG6fDzohKuBZ8tWLFT</t>
  </si>
  <si>
    <t>4ap9GrqCiFr6GPye3KGglGMfcyZLSQpK</t>
  </si>
  <si>
    <t>7UnG9c4fIdbuCSh144U/5fb8PVHxXN+B</t>
  </si>
  <si>
    <t>BLI6lzNBuKY9uJ+ndhGPXaen+fq8zPaF</t>
  </si>
  <si>
    <t>zyhmnA9/e7dnqd/x117Gk2tiAG1mcXdl</t>
  </si>
  <si>
    <t>mx57PcbSrXWVpSjg4DAve7UyjztTLSAy</t>
  </si>
  <si>
    <t>9G4Qqf1tV7uaFQwf6remup2pbGrPCkUZ</t>
  </si>
  <si>
    <t>WqaAO9jcNn8hJ8f/5DfH+9doL93bYuOi</t>
  </si>
  <si>
    <t>U591R7Zuza1VudewgKEed2g438wks41L</t>
  </si>
  <si>
    <t>0kbL5K3+L7xcj6sLEbJtVYHMysIsCcPB</t>
  </si>
  <si>
    <t>vgxf7QgCG/Q3LJZ1cqoekRQQXuTjF9j8</t>
  </si>
  <si>
    <t>gEt78eWaRrMnVLUTJVk6IDWw8R8WJGpS</t>
  </si>
  <si>
    <t>RB4jYoCKdVvAecOdrGV2BU7aEeVNuCJy</t>
  </si>
  <si>
    <t>Hujn3B9JNvsf6XI66hAhUmtcrPHr/vfW</t>
  </si>
  <si>
    <t>mZnaYHiABF0j+Qm21tsfg/DKiuLdCe5q</t>
  </si>
  <si>
    <t>N+T8hb3uKuMZnfN8K6W1ockuASvCx6K2</t>
  </si>
  <si>
    <t>eQTwZC3oSPTZWctqP+yrlVT08NrG5S6m</t>
  </si>
  <si>
    <t>4PDwIDPiulxRajoINrTX8kqndQKTSIoX</t>
  </si>
  <si>
    <t>dgb3Gcfb9PCpmd1zC5yWccivyXotxGJh</t>
  </si>
  <si>
    <t>4taF3AQNTnoXwThieDki07WI/jQEGltr</t>
  </si>
  <si>
    <t>NuuXnxYZiF1pZuwFGVYV0zticqCRPoNQ</t>
  </si>
  <si>
    <t>Rtm2dCEniLeDZVs5VM9XoWfLly9PIgUk</t>
  </si>
  <si>
    <t>PV8PId+D5/tIZUWJZs34vBIoBAUE9oJn</t>
  </si>
  <si>
    <t>QTUUYYdZsiQSsmrcYgsX83KON/AbtZDc</t>
  </si>
  <si>
    <t>5rAukg+1SY1FGUeWWqdH5+bFMUXgdvGs</t>
  </si>
  <si>
    <t>jhgAEU4GY3Q88tX6lFLsZYt+WRHmEeL2</t>
  </si>
  <si>
    <t>tNvsLLQ7Ez6l6dy4jINI7yQ+LmPeM54w</t>
  </si>
  <si>
    <t>TyuMwxsLOJ40ZFrUZsyGb4oqOTKjW4xn</t>
  </si>
  <si>
    <t>kHfNwql4zRmWjWP2EPpH6KYD2dyuitbU</t>
  </si>
  <si>
    <t>JiMj5A5/GondmY2v5xmBIISYqlr7xnjP</t>
  </si>
  <si>
    <t>KjW2ODyfSOwkGeuvXfU4oaUMpvAy30Ft</t>
  </si>
  <si>
    <t>t6ipWNH1pTk8Vo/BxWUrKG/3yhq40Hdg</t>
  </si>
  <si>
    <t>EMsJWi8DQb1AyNSXPUTdnD1Y+jPvj+54</t>
  </si>
  <si>
    <t>CiWQp7IRG7UB+WiAu69IxP9/p0uHFN70</t>
  </si>
  <si>
    <t>CxCiW/uK0GuCcqV5jV5GhewW3Mt/hZyi</t>
  </si>
  <si>
    <t>h5sGO3cr8sdzrLN4v0VLZ59kxJladf1s</t>
  </si>
  <si>
    <t>duK7Yd51JMcwGiedIj/xRj31OyKGV4bM</t>
  </si>
  <si>
    <t>qS6MDtFuUubKCEm/8L01zDAfutEjoJON</t>
  </si>
  <si>
    <t>ovw4Ny//Z4e69pKlBbHFssIxizvZIuOz</t>
  </si>
  <si>
    <t>2r+HXb+hLhMCylLaGbPn73BYbczodxWh</t>
  </si>
  <si>
    <t>DwIM3T/S0s/xTqnWdQesZYYlMIED9Hjp</t>
  </si>
  <si>
    <t>SHaRQ2inmxEhqlgCp3//zIG2kc2SUrVQ</t>
  </si>
  <si>
    <t>R7WRR8Hi5qqePnFve7QsZpSz+yyes41z</t>
  </si>
  <si>
    <t>WHqSObLr6bGsLUhgrHExgL7C5xfe+UN4</t>
  </si>
  <si>
    <t>N5vmOCvkl+DIsuTy3+m1DjY5EMyj3haD</t>
  </si>
  <si>
    <t>BqNgIfi6fE3k4P825xNu+hPDdSgsw/uY</t>
  </si>
  <si>
    <t>Pf86VOnq+FT2J8bp+CJflWDR3I2HPr11</t>
  </si>
  <si>
    <t>n4B777HDH4Wz0PX00UX5xmh8dM4wCCNr</t>
  </si>
  <si>
    <t>fp4b69rBqIj8fg+DUC/uEIeuTAF3ScZQ</t>
  </si>
  <si>
    <t>jWO9rKHo5kcx0pwFn21sUogprFi+jQtr</t>
  </si>
  <si>
    <t>Lv9kRThpWmKW1aZIPmR2qadeezuKv+A2</t>
  </si>
  <si>
    <t>EnMiX6qirZdv1WjZij4lJEYVsVAzSVFS</t>
  </si>
  <si>
    <t>6YQlkcfGvUJvk6phe80xC9sIo5NIG2wK</t>
  </si>
  <si>
    <t>4ONFeZkaZiVN3oy1VsEVRTn+GXObJDsm</t>
  </si>
  <si>
    <t>eNOY5TGSs8S7lgD4C0crbTZctsL7FLxk</t>
  </si>
  <si>
    <t>4TmlGEVKbVCRvfHZYcBq9dKbqbFtzK7P</t>
  </si>
  <si>
    <t>DPxcK/SUsxXc9LGDNxmmQPeqqbX3pir/</t>
  </si>
  <si>
    <t>GPu6QcIhTEJdAp0imUcjWv3imdPywnwP</t>
  </si>
  <si>
    <t>MdnNDlfLr2LlhG0D0bQiA0/dgECBcRDN</t>
  </si>
  <si>
    <t>mbWczzVQPo8g+vtBcwSKOGVRXjDOCRS8</t>
  </si>
  <si>
    <t>rt3VHWf+wk+UEmJI0EBXmr3kRzqRPVWH</t>
  </si>
  <si>
    <t>sn3p394RS2D1yhU0XRbv4S58IGrBuEa/</t>
  </si>
  <si>
    <t>gIp2Fvsw22lepOU+2r25VqgaUuFzlKgB</t>
  </si>
  <si>
    <t>zv5G1SQWj/9o/BtORz9HZLAm4VDWyvn6</t>
  </si>
  <si>
    <t>Sj39k+Zzi1DCpQtTZNyLhBx4+TZwzw5N</t>
  </si>
  <si>
    <t>MobAc5ENPQuk29EPquNx95em87k8zFZV</t>
  </si>
  <si>
    <t>p8Thpuw/SMFEIzzwOktN0I//gtqnbu8M</t>
  </si>
  <si>
    <t>DZ5JmJs035/aBzZsQowDVO4IxwARw/8I</t>
  </si>
  <si>
    <t>w2wEFhazJUKjzj1vFPreA+CyrApJBleB</t>
  </si>
  <si>
    <t>tngkKSpFabmrqc2O0NIJNriFojzACZF+</t>
  </si>
  <si>
    <t>lQv64+TRy5JrIRn90I29814tqH2xzC5V</t>
  </si>
  <si>
    <t>JV4GGpVMq5sPk4ZmoKROGu4tjugAdCeZ</t>
  </si>
  <si>
    <t>B0uc2ShgaRYjGpe98S79EG+i2tI94oIP</t>
  </si>
  <si>
    <t>nqrrB/EjiK2Mt/OBDXbSPRwwg5LSJyXO</t>
  </si>
  <si>
    <t>IzEjtMbIr/3+CoRXmRicmyJaUPlNiKSk</t>
  </si>
  <si>
    <t>ipHUVHXUCdBscTFhjON9NI6YJdEuerjG</t>
  </si>
  <si>
    <t>JIp99MJxQGlIOFYymc+I5mhHr7H1tQaw</t>
  </si>
  <si>
    <t>ZnCHf6K7kzjKbM3qQ0RrRatCQ2J4r+fq</t>
  </si>
  <si>
    <t>RLKW7osL4zJCgMo2OVQBpxXEiu32CkUg</t>
  </si>
  <si>
    <t>hHqGCxKme5tfPOplcAY8I4VDwxnXPba2</t>
  </si>
  <si>
    <t>UXjpnp/T5OLdw9s8BV3Amw3jgUeDct5H</t>
  </si>
  <si>
    <t>iOaNPc/g/QyMiJl3p9fq1c8riaSLEe0G</t>
  </si>
  <si>
    <t>XvsKK32Gxz4bUZCm8I6SWdGkKd5xRTnw</t>
  </si>
  <si>
    <t>fvhEcekpw+UKqRjFsE9wq7At/KBTHnCJ</t>
  </si>
  <si>
    <t>NH+Eu5jNTwy5KwA3T/sRAWVARf7J9bbQ</t>
  </si>
  <si>
    <t>h+3sy9L4g/OH58yrWzrkS4eMx+xHoBRB</t>
  </si>
  <si>
    <t>zEIQ1F7+refiTVQl/1H6tX5fbb2UnOzF</t>
  </si>
  <si>
    <t>tC7pCKd71xootCkJjduNv1k7BzstkDPN</t>
  </si>
  <si>
    <t>o6exMtkqK+Wz73AyhDN4Wtk5W3Nqpz2Q</t>
  </si>
  <si>
    <t>LSMbjohln2i59HHCSicVqxMq5cu79gR0</t>
  </si>
  <si>
    <t>89e8bNDPGCYlJrYsIhbgBH8yh1HbJOQS</t>
  </si>
  <si>
    <t>ji/4CdUYukJYyvMY3eycDavzDpslIMDF</t>
  </si>
  <si>
    <t>CJ570GhIPknv4H9QfV2K26ZJYBD3bQfQ</t>
  </si>
  <si>
    <t>RqmuXegysKjb2gOHG/RZ622xfjuPsKPb</t>
  </si>
  <si>
    <t>3nYFqzSWi7mVn2l8wjTtmX1HPyjrvJBh</t>
  </si>
  <si>
    <t>ipVOS4CzC2JdoQN2U2O08q8JH8X7I4fj</t>
  </si>
  <si>
    <t>z6pFuFC49EpJpXKBU6W1WYZ5o+0y7sAg</t>
  </si>
  <si>
    <t>mxR/7Td3R4lYJ6uwc80CJKXzVFXNDeFB</t>
  </si>
  <si>
    <t>BIku5/YpVeSBYJWSrhgTY8vLThy/vD2i</t>
  </si>
  <si>
    <t>ZAjnPxWlpavm2sgGSamjiXuDK+XS3z9O</t>
  </si>
  <si>
    <t>glfd+W8mopIkW7iQQDsQ5bqFR1QJ9lM+</t>
  </si>
  <si>
    <t>GP7bIPpD/tqOAR7bho1/dpP4QQ3OGXfk</t>
  </si>
  <si>
    <t>dFToVVc6+GrrOyxZS6dgGQUfdwtNmmQ+</t>
  </si>
  <si>
    <t>I4ZT1FlNHH4GmT66NaDZvC3JGOsgGATC</t>
  </si>
  <si>
    <t>JSKPq1sSGFwsYRe6hC4+rGPesyUYu5sl</t>
  </si>
  <si>
    <t>IRIPz+g716rzzMDRL2kIB9e+/8Ol22jL</t>
  </si>
  <si>
    <t>yNh3uiOa4jo3og4owjj5aG5BbqXclwAi</t>
  </si>
  <si>
    <t>tyIfVsezlt4I+pxA/ACpIDnHO1yHj3Cl</t>
  </si>
  <si>
    <t>hzOo4PBTUfHQZPkx3TQJx+HOkxkLvY9O</t>
  </si>
  <si>
    <t>SMYLKhjKglzFwLyhcOK9TnfvdhzHT66o</t>
  </si>
  <si>
    <t>rza3i6diji+LLX4IMBY2YYWMKmOZk+C6</t>
  </si>
  <si>
    <t>0pTAt7qETskgepkDJv6OFuVXtDG0mM+9</t>
  </si>
  <si>
    <t>3fc/KpTYQ8itpJjXskK0vNnNmVzuktb0</t>
  </si>
  <si>
    <t>BtvvbeWQepR3/5uNMZSOLT/oN6+hd9Zw</t>
  </si>
  <si>
    <t>xtbHPaaDDUvV7HabvrMHDRWXPQ67ZvWi</t>
  </si>
  <si>
    <t>w5UAExMzj6UKoz5G7H0DktECjyAvcsJV</t>
  </si>
  <si>
    <t>MlICP/PqoA9NWzkQpOFFg2d/BlB0vowz</t>
  </si>
  <si>
    <t>57Jky5yK3WLjLzBqraMlpgsBcBNwl41U</t>
  </si>
  <si>
    <t>j0MEbVdMxgV1vZbKeunTmv7qmCUrYpes</t>
  </si>
  <si>
    <t>1JbHbhPTZknPPbnM/d7OW7ES3cQVd/Be</t>
  </si>
  <si>
    <t>qU3jLkbRu1hQYQX5Sw4Z+rQBiDU+82Fr</t>
  </si>
  <si>
    <t>1OeOPVSe4qHxsZKP7JZQDr9ItS5E+k+S</t>
  </si>
  <si>
    <t>2XDkSu63GIVy3luWqK2h/I8Nt51/WgDt</t>
  </si>
  <si>
    <t>wcbWCVSkABP+dcl+9ASiCvMiDHM0ecxT</t>
  </si>
  <si>
    <t>XCz+Lb2y3QJFwctluYGZynfXLMLQlpTC</t>
  </si>
  <si>
    <t>H9LDsOQrYEyvInBWfGqao6rEz46Jjim+</t>
  </si>
  <si>
    <t>FAaO9+tvf4nesX4XxnvMxib4xisfmpKH</t>
  </si>
  <si>
    <t>7QOlm1bibpALv3FDU73XWQqPU+30DuNo</t>
  </si>
  <si>
    <t>AYzZeftNXKg3wi6BhdQInqXkN5RTioas</t>
  </si>
  <si>
    <t>GhIfEzpRJGk7i3PQO0PZwToHR4jMKQHj</t>
  </si>
  <si>
    <t>6JM6r8YHWOm+YYRaQnf67o4wPBDadVvN</t>
  </si>
  <si>
    <t>yIsR5Gp4vmIWGCwQi8n8kDOHyP9eFIAB</t>
  </si>
  <si>
    <t>vJ38lKC/TJEeY+zDe0wq5xVYySLbtiYy</t>
  </si>
  <si>
    <t>nz8d5l6xXMpDbgD2BqqXWQNpibkb1AL9</t>
  </si>
  <si>
    <t>Q5Dty1qwrjIEZjXURjKU2+X7kdebQ1tG</t>
  </si>
  <si>
    <t>W/N3koZ3hIZFbK+JbJY8tJEAptOk/ApX</t>
  </si>
  <si>
    <t>0+F7K/0/O6kC+ffTOS9z+ZY6oSwio1uC</t>
  </si>
  <si>
    <t>bn3FrTPzYz9Je/BKxjARz1d6bibupAov</t>
  </si>
  <si>
    <t>/OZORdCBtXpBdvZc6eBa34fZ6IXfazeV</t>
  </si>
  <si>
    <t>jINq9Yy0ph9VnbDb89gy4pYXN+bdx4P3</t>
  </si>
  <si>
    <t>U+f/i8HbP24Pbprj+xXwdddIa1puyhzF</t>
  </si>
  <si>
    <t>S0vDHLHjecOjZ4nnJnRQdAEwX0O78ZYH</t>
  </si>
  <si>
    <t>KXkGRX5xdiMKY9Pw0mkFPHNW5dwrjENi</t>
  </si>
  <si>
    <t>3rQaKqPVuPQRd00v51OWcLmrsOprpNTa</t>
  </si>
  <si>
    <t>H0V0UNmFOf9oZsEy8bPq1Hnaasf0ukjr</t>
  </si>
  <si>
    <t>cqNBNc4sd59r59xqHP8L6U2mWrudtxaq</t>
  </si>
  <si>
    <t>dQn8SFhwJNf9BBf5fShvUyGoS8odwqIz</t>
  </si>
  <si>
    <t>jXjF/sz1gz8uZ5IZ4yEeImi1nkLL5nnl</t>
  </si>
  <si>
    <t>M8367mPP/5cA3OylXGrnGxQBtmb/MZ3q</t>
  </si>
  <si>
    <t>MiBuy4JN4ixEURT7inmTvy1k/yrpgxI4</t>
  </si>
  <si>
    <t>vNmcXdxbuVjc5NBGujWpMlhoCDUhmLHc</t>
  </si>
  <si>
    <t>JMbXPwlGyetE24UFPTvRBCpmOlQRLKsW</t>
  </si>
  <si>
    <t>dpe3M4J+UkEHN16R4u2QCj7DyO9un2Ji</t>
  </si>
  <si>
    <t>ouPT+X8X4SO85IlShLfxoQOWdCtaRDML</t>
  </si>
  <si>
    <t>fFhedVcrjuu/VNsU8E08R9VIL5GzH96z</t>
  </si>
  <si>
    <t>8zVwIviAZJRw0PiVt9Xn6VbZC5rtLMdn</t>
  </si>
  <si>
    <t>rG+K0lFddkje+XAwcPZMH8GBlosjy+L9</t>
  </si>
  <si>
    <t>s/BN8RwQYgpNvkZF3+yAVH34A5Y8WSix</t>
  </si>
  <si>
    <t>tt+9LVayvvudJUin41d+/YSlJxJP5JvQ</t>
  </si>
  <si>
    <t>wCGKmYn8YwRiG6tUnUcb05f0K2O8SX6M</t>
  </si>
  <si>
    <t>gajLGBPvL3IqEze+sKZuTPyA3rINumFE</t>
  </si>
  <si>
    <t>Bu7wUQgcEjUUE3GywxXjFm+O3upSzsZv</t>
  </si>
  <si>
    <t>eS8m4ZcsRv77BYB1Lzx87HPm4uvFGERO</t>
  </si>
  <si>
    <t>IbnqJp0bcFdalnzElqWqOIKKpzWa+vb7</t>
  </si>
  <si>
    <t>7K6EIzpx+HOeexq6QioZAxjr8gXZ2Y+M</t>
  </si>
  <si>
    <t>54KqpGsGqOjeBDJqUGcgoq0v4fWQb3im</t>
  </si>
  <si>
    <t>CpUgpylvcf07xrULE0p6FrWMECI2yL2o</t>
  </si>
  <si>
    <t>o76cPmZ4sT0iSpL9XErelQMdWkoI1Hw8</t>
  </si>
  <si>
    <t>WXQA1mcyAPxfHi0X7Owrf2wAJUCtqbo5</t>
  </si>
  <si>
    <t>KaRgjlaP62XT1F8cTkA8Q0+YG1GJuP/B</t>
  </si>
  <si>
    <t>Om47hq9L98dnHBxXK3uRbwQOyxd6fnB9</t>
  </si>
  <si>
    <t>AIIcIpRFPBXna2R6gBxIqudKMgbu817R</t>
  </si>
  <si>
    <t>4uVvUbMdZFEnZPeSvfRWztJRgZMSo1+Y</t>
  </si>
  <si>
    <t>ZWMOOwTNC6L/VDOYFZVbesKvSClgtcjp</t>
  </si>
  <si>
    <t>e/k5H6tLco23C6qSoGVwwevwPWWx+a6G</t>
  </si>
  <si>
    <t>WzlRnnRFy2bzpyrjO+erDejXVtQqdlMg</t>
  </si>
  <si>
    <t>Pxex6W68VsdfNPw2ZBaC8g7swkJKBS0C</t>
  </si>
  <si>
    <t>z3HJwCNrNsu/eZv/52dAj65/zqLHYAFd</t>
  </si>
  <si>
    <t>HiZVayj0U8Fh5KrWZd55D7ft8VoP2RUa</t>
  </si>
  <si>
    <t>4YmZSyhoEedxdInSLMcXs0zqaZPPIlne</t>
  </si>
  <si>
    <t>H0g9A4ysya8JxkqYXPKVj2cII0TB2kpL</t>
  </si>
  <si>
    <t>VY5m0Z06GIxaUFP1+TnURweJesfLNnVx</t>
  </si>
  <si>
    <t>IhoRN71vj+Eb8esTtSu8nYqjfqw8HrvI</t>
  </si>
  <si>
    <t>V+8T+tISjBHSCquwQdTASAJhhiS0XGLE</t>
  </si>
  <si>
    <t>N6t7Kj0jUeWptP0ZKfjnzKtQXpyFHOKx</t>
  </si>
  <si>
    <t>e6z7a7Gbcfy5obUyJ/CmIYcOEEhDfxJB</t>
  </si>
  <si>
    <t>ok3/jEwQKXlrDJRCcJmsQz8V7mSy0LfW</t>
  </si>
  <si>
    <t>huLmsuVEhFkn6wn2NE7suczs3MWFrjJi</t>
  </si>
  <si>
    <t>vRihi9Sp3/9z+OU6Rw1VUuLPwqRcJOaE</t>
  </si>
  <si>
    <t>J+kwkcsDdiCpGIeUPYccCmJz49ZjAJCd</t>
  </si>
  <si>
    <t>KyfEOuRetaTSPNv5z5UMS7wwUAWZXjAo</t>
  </si>
  <si>
    <t>wf9LoHqAAM885G2GCraa/RxkUTjPOVzO</t>
  </si>
  <si>
    <t>henRb1kw+1LyJJ4+F4YfJsLmRgbEi85a</t>
  </si>
  <si>
    <t>y9ahtHidBmacJ/hQl1sUKLSbsxRevtV2</t>
  </si>
  <si>
    <t>7d3SpiQz1fnYwrmiFNDWcqdgms825Osn</t>
  </si>
  <si>
    <t>oLH4FSWZrKXStVMD4w4Ewn8JH86qUYqn</t>
  </si>
  <si>
    <t>dvuiskm+TmWYneVFyiTiPVM65H9kLqOa</t>
  </si>
  <si>
    <t>lydFmEYa2/tb0LR60IoFzrCXr+GNFJ52</t>
  </si>
  <si>
    <t>6OqVl6TXELFCEBJxyX4VzuYOlOCgw1Sn</t>
  </si>
  <si>
    <t>hP4WTtIfQ6nerAIMg1maA+P+EOudkb65</t>
  </si>
  <si>
    <t>DxZnhjfwoLd1kzmcdfPf7T9VjrGi/KEg</t>
  </si>
  <si>
    <t>K+j6VcMKVdjv/BkhXBuvIwZ108Y6WB2G</t>
  </si>
  <si>
    <t>b8BiWryauFCTmVJp3AZCkk08LICTXnaP</t>
  </si>
  <si>
    <t>ap6J+Tn5ixEhcBEJ5FNrGC062AHWW3OI</t>
  </si>
  <si>
    <t>x77+dA3ZEkgvcCayocO1Siy7p4uZhsv8</t>
  </si>
  <si>
    <t>ya4aw6qvYuBOkdt0VuZBK4XRm6y+YDNA</t>
  </si>
  <si>
    <t>HvMx8Rh86DXTV5VXCmUDNVo9o3c3gd+U</t>
  </si>
  <si>
    <t>miPMPtRAbKrKlQBxED7gdVWUF+J5jhpT</t>
  </si>
  <si>
    <t>nmE4ZT7zzj4sVS0XOw4e4ezobQHpy9+k</t>
  </si>
  <si>
    <t>n6hHTkdB4K+YIeFTvoTWIFhPbu9KFGgC</t>
  </si>
  <si>
    <t>o1TIRgfylAB+F674U1bE+LWPoi0tJXdm</t>
  </si>
  <si>
    <t>25SLS029a2Coy15he0ljdwuNapHsgtEG</t>
  </si>
  <si>
    <t>xCWnKRY/tpN4paO3T2aEbKa7xkgE2l6F</t>
  </si>
  <si>
    <t>1/u2/8FOBitLcfx/SOWrSpi3keFQ7HR9</t>
  </si>
  <si>
    <t>3efygoRADgCdlnOsLIrmC/NRrvjjL5AY</t>
  </si>
  <si>
    <t>T+5vmEcL9oe+L/mG5KkkHRdOAzN+nwu5</t>
  </si>
  <si>
    <t>izDP9KsSWk9mfYsWG2gDaO0rsih3bQXi</t>
  </si>
  <si>
    <t>ha1if7Fkvt/oAMxvSw7gYommgaFSGro+</t>
  </si>
  <si>
    <t>RgH0RKq+qd+6/WI0aVG1vBbPOACVG7gE</t>
  </si>
  <si>
    <t>jMpWyjlt1zr0rRvO/x2qG70aKYy21/Zs</t>
  </si>
  <si>
    <t>BehmV/38vNglyv1MwFvQVFAGAOdc6Uxg</t>
  </si>
  <si>
    <t>cfRq+qzwzKBFyrEhh902MHRBwoMV9zXz</t>
  </si>
  <si>
    <t>8uJ0oZmhDRuMF1DTrErgTPqMQjjmbuWf</t>
  </si>
  <si>
    <t>Bo5rNc+R8Nj1f3r7+b6X3dCEJA4tM452</t>
  </si>
  <si>
    <t>IRREe3/BTodsOnyYV86JaGokcNtRq1hk</t>
  </si>
  <si>
    <t>jkInmQWKO7Eb/OZsH7xd0V/PWr8OMa9S</t>
  </si>
  <si>
    <t>e4GPUOfNBcZBfJxA0TD7aSVXQzyD9dGl</t>
  </si>
  <si>
    <t>GdjVg6vG2nwy42Fuv1aLzJaiIg6ICf7H</t>
  </si>
  <si>
    <t>nQUcvfvFXL4clmd4HQpy96LDCckMUf7f</t>
  </si>
  <si>
    <t>G5/xKhbBOrwmU40//YwExkJFZktqBJLs</t>
  </si>
  <si>
    <t>Uwx+37e5ovEtzXuMkp9FGlBcv2dkk6Bm</t>
  </si>
  <si>
    <t>WdOj+60HUzDoImxZRABPlODO8P0+blMz</t>
  </si>
  <si>
    <t>XCKe50j5rhWFuy2oSYoxES19wZShxd1P</t>
  </si>
  <si>
    <t>VJNM5IGPwoKPM8PCzoXeV/Wh6SWM8gWm</t>
  </si>
  <si>
    <t>73pimdRpSy9qGscjL7G1oKIqcXWF8Mx/</t>
  </si>
  <si>
    <t>zOqGikn/R8v19Zs3Fp3xVFc4+MAdwjvs</t>
  </si>
  <si>
    <t>6J4FvCnoNx8Ekl7ikT663SqAAqJUBgbI</t>
  </si>
  <si>
    <t>cleLR+MFqAhorVts7JpCpgnhZNeDo2ZN</t>
  </si>
  <si>
    <t>L67RvJiDspgFjPKBg7Li9rERwxibWE2F</t>
  </si>
  <si>
    <t>MCqHThgMbVqnEwpHX+rEsYjlB7ehV05X</t>
  </si>
  <si>
    <t>8HnvtqmnfqySKsg2EpOKlEEuj6boFnRI</t>
  </si>
  <si>
    <t>8cHfO90nv68eP7YU31dL5F09Edz96gBb</t>
  </si>
  <si>
    <t>+x/yDsBmBcDS8reLzP498+2T9ehJr/3z</t>
  </si>
  <si>
    <t>XwXb18V2tepx5R68vrq5LByf0WjtEsPJ</t>
  </si>
  <si>
    <t>O7jSEZpHk+n7tgNIbrio9OYlCwwP9Hbk</t>
  </si>
  <si>
    <t>09GRPN4jSUxj0JHWa2ETKCzhpLNPCur3</t>
  </si>
  <si>
    <t>mVaNX5SXzUgvtNf/EReNDax8tDXbIh8b</t>
  </si>
  <si>
    <t>jMkZH5ORe32dD9PEGjV61IkFvmoyXtvF</t>
  </si>
  <si>
    <t>C9DrrlHUm7g5gYsArvbnIh/nTlr+uHiy</t>
  </si>
  <si>
    <t>q0STiUNEYSXpsS31fu0/8P1GLSw3H9Ff</t>
  </si>
  <si>
    <t>b9v8lJ7M2xWbZW5GNjTpgx0d+zGvDvmC</t>
  </si>
  <si>
    <t>11lur2Lhf+MiP+bqDLNI6pFY1P5tLpJi</t>
  </si>
  <si>
    <t>FdKBO0hu79lX0C0zAc+2oX/uEI26bUEx</t>
  </si>
  <si>
    <t>ji6PBnIkB1Fh/igkC/ynF9+0/Zy8ysCq</t>
  </si>
  <si>
    <t>VKt92iGQPRoK8KQcZbYN7zDElpLS16Y/</t>
  </si>
  <si>
    <t>T69+aI7LXzVw7+t+7OEP32jAkPlgJnUd</t>
  </si>
  <si>
    <t>mFVN2CtIMZC/C9DO9MHiql/nU1X0Usma</t>
  </si>
  <si>
    <t>yiFcXja1VqPySi3ksYQhAoIRO23sF0Iu</t>
  </si>
  <si>
    <t>15pYQ1DgI3KKzu8AasT1MZFnG3/w4D0X</t>
  </si>
  <si>
    <t>ADT+aRrSrC1Cjjl6dIefipG4vJcmylLP</t>
  </si>
  <si>
    <t>OIg1le0yiLpnBoU7Y090BIECLQqz2cfx</t>
  </si>
  <si>
    <t>bad5hfDJS63XkGxBaDZ78pfW5G8c5hoe</t>
  </si>
  <si>
    <t>EKynxasnthQVYpdSH4ruadcTkgKNaK32</t>
  </si>
  <si>
    <t>myfu6tRbQhNECNA+x/Nc/v8pEZ7Or8U0</t>
  </si>
  <si>
    <t>saQuLbDK3U7O+qdIAXrioDXuMFPAeOAh</t>
  </si>
  <si>
    <t>VRWdmYGCN0AJKxJWIen+5aO0xURBBqld</t>
  </si>
  <si>
    <t>x6lIthVmaaCndjIBSce1HveDFJ6HPbMu</t>
  </si>
  <si>
    <t>TpOX3pvU79ockEls2Qwqa7HlFvYojXj2</t>
  </si>
  <si>
    <t>y06li0gYhNuLCDAg9ewMg0FKJBCfZXTg</t>
  </si>
  <si>
    <t>78EYevHX6v3noo+3s1bWCR2POw0EfSoA</t>
  </si>
  <si>
    <t>877ElQlyicPJHafc0rWWEgBpVtD7u5bd</t>
  </si>
  <si>
    <t>TXFsvlLcSWHCz7MD4adpnLbuF22lHh/H</t>
  </si>
  <si>
    <t>GepoSLIdOBgdp7m6A4cD+5IIBLoiONfu</t>
  </si>
  <si>
    <t>CfSot4MZjJV2wRSz6bpqcJAMBLpgxxQH</t>
  </si>
  <si>
    <t>pp37Vfg4ww3ZmY5wBENSdoG/XRjDOnue</t>
  </si>
  <si>
    <t>6o4m4G+hsyRDR6uzWdZbBpp2AMFxrjAw</t>
  </si>
  <si>
    <t>lwWdfY6W6KnZQSnG6hplwzqsPGnu7dbE</t>
  </si>
  <si>
    <t>JiZgCJqRoeTZnxQK4/Hx6uy62nsky4uM</t>
  </si>
  <si>
    <t>dbObEhNk9sB9y/M4IF+bAtAmpbwEz1A3</t>
  </si>
  <si>
    <t>WIgdqBNTJWNwOiN1LDtE3XHhzqPMENt0</t>
  </si>
  <si>
    <t>4Ud9yIXp3MLBKul2JFqeu5PFRqq8LJOm</t>
  </si>
  <si>
    <t>C6DrtPSS/rTvU/cg+2wd1p0PF9CZKlic</t>
  </si>
  <si>
    <t>lqWfNKJnNTP88ewecDxePIPMfYMEKLlO</t>
  </si>
  <si>
    <t>G4DKkgyik3G0LV13F2DMEqiaNzjAKmhs</t>
  </si>
  <si>
    <t>pCQLFLCov4kO80KvyyHH+XwdpKktHF+h</t>
  </si>
  <si>
    <t>vaNplW1dWCz+sJksY71ZO9ixfeY7FZmo</t>
  </si>
  <si>
    <t>0f6xY3rdW1azDAfY+W4LxAeXf/32wh64</t>
  </si>
  <si>
    <t>wKFrt+75wxMvHWWgxtfBUCfPRaeN9+GK</t>
  </si>
  <si>
    <t>hgMBGr52fK8817L0MH/5ln3JbFhciBVK</t>
  </si>
  <si>
    <t>VhkL8rexoihVTlkWw4cd8Etv5Rhb6Jw7</t>
  </si>
  <si>
    <t>MphXH2mCdnuO8J456dJgcWSxEmS/Lrdr</t>
  </si>
  <si>
    <t>ExD4ZUgoXxJacwXG9mJuRiaGQ+ZIAZ2m</t>
  </si>
  <si>
    <t>3997fjmu6gZG9GYU/gywapRqACKfKQsu</t>
  </si>
  <si>
    <t>2IWLZ7s+AYUdyF6i7953/vWmapqM92a/</t>
  </si>
  <si>
    <t>1P3JVxdAn0WOJvU/W3VxKovIEjctM+JZ</t>
  </si>
  <si>
    <t>dMKQGrknn503XhNigSEucxaWAwWSMd38</t>
  </si>
  <si>
    <t>xkcSWrjhmd8t5Nq1ahzrNvBdpVe8dx9d</t>
  </si>
  <si>
    <t>7l0m/1LP/PzrWp+K4xxSjMa4RJZ8Mf+O</t>
  </si>
  <si>
    <t>CkTlbyzsf0Z8RktRjgV/9Qs60uiBIivi</t>
  </si>
  <si>
    <t>8BQ1eznlLjUMCImdwxknTwa89ZU+JI31</t>
  </si>
  <si>
    <t>T/dNBkE/wadhCKTeWasihEVz13KiXH0G</t>
  </si>
  <si>
    <t>1qODpEc95o1gefbM2SKObH30lybUlzBM</t>
  </si>
  <si>
    <t>CT4iXTUNpstnO0RmzlvEQUhjb8gw8DMu</t>
  </si>
  <si>
    <t>a2wnBX1y8V9osLtqQJ7EUg8UyfrgCI4N</t>
  </si>
  <si>
    <t>F966NUyLWpwQ/DVfFIGQ25Usr3d/1qKu</t>
  </si>
  <si>
    <t>9umKC8VG48bC0Yt11VORGDOWqZkndfEK</t>
  </si>
  <si>
    <t>woamFkcoeaABT3QzARvMIXbtV0VQjp7T</t>
  </si>
  <si>
    <t>gB4iZwBOVtu5xPGPIodXfpBQttBVvBO7</t>
  </si>
  <si>
    <t>v4yVvLa0KFdxtWZLZC+kJJbDHM2p2Rxn</t>
  </si>
  <si>
    <t>sxeF4f8F8IF3PHEIoJldxsbCloZ7nhmq</t>
  </si>
  <si>
    <t>Ik1vtgyRFgIKLVIEkJpoFlz2iUHaZwSK</t>
  </si>
  <si>
    <t>0znqI7CE++Mdo+L70lWM9WXmWVORy6ZM</t>
  </si>
  <si>
    <t>NDZHtkavI5X0FPciY+3fVu7u6RtfG3w/</t>
  </si>
  <si>
    <t>eHfbzKFxjVmmRzdQvZ1puBPDSxqgoukm</t>
  </si>
  <si>
    <t>6ICOgjY4n8zTgc/Y6gZJmIsMw/xbmNRE</t>
  </si>
  <si>
    <t>BKoJjcBYK7bZ1onOirjg9/pVVkUa9ZSx</t>
  </si>
  <si>
    <t>snGJX9q4K8ocFb3Cz17tiJEfFtsYobMB</t>
  </si>
  <si>
    <t>ekj34MICMiCEPFRgqXblCn6gh+3ysN37</t>
  </si>
  <si>
    <t>qX1dCC4rDD9tdJsK2+WWqyU36bvcfKdm</t>
  </si>
  <si>
    <t>XmhI7sKZuUMfgfBjk0E/wWF4QhtIyMM6</t>
  </si>
  <si>
    <t>Ic8aS9dE0vnh2Ow6j7vaxpuns6keJI9T</t>
  </si>
  <si>
    <t>OsEI0105B2KALkQeckyyj7vMK1uQpmZ2</t>
  </si>
  <si>
    <t>xUQf78iNjVwiVu6hC6zd13ciSrrp5w9r</t>
  </si>
  <si>
    <t>RmBKEuciIz9GdO5ZQFo+DK+ObWYgDuYX</t>
  </si>
  <si>
    <t>yR7tyAUgsWN+lzrIzNzoZJ1Nmch39zPY</t>
  </si>
  <si>
    <t>0DV3DK21OCMlzIADg4TLxyBXUqT/oip9</t>
  </si>
  <si>
    <t>WQ+wTm6+04t8eenVhx2mw6irTzz5KSnZ</t>
  </si>
  <si>
    <t>SbEaMYrHC7rMxy38ptuO4s5v/uUdCp67</t>
  </si>
  <si>
    <t>m/p2GOgou7br/xIL02KB3Jii8sOh/5zq</t>
  </si>
  <si>
    <t>4Nq+zkaNe1qw8kVUkgd7esF0l/BLG6JV</t>
  </si>
  <si>
    <t>VDOn808ejfA/mKep7tOiDIJx391ceszR</t>
  </si>
  <si>
    <t>AZSgfrVtoBpVpQ/wXJMoDBrsNMzJSTvx</t>
  </si>
  <si>
    <t>dXkWaAznD5wPdKhwnje9g3kk3g62+Ze+</t>
  </si>
  <si>
    <t>AZ+iS8mFJSUhQrYjnpK8U5Lfj/C9o8dl</t>
  </si>
  <si>
    <t>MbVIeH9KJIfuMbqp0+e38e6xedTmK8xA</t>
  </si>
  <si>
    <t>9PGBUkQEDnGbAt8Wo65v9GmXfFqozFZ/</t>
  </si>
  <si>
    <t>QHvmN0XrlHzUs+QieLH13O5DyvgDvOdJ</t>
  </si>
  <si>
    <t>WPo3YaAlCbunGed4WrOZn38UCCUUmKtQ</t>
  </si>
  <si>
    <t>1B8YUg+Ds0lh0OdXf5yIDORcTlQz5k06</t>
  </si>
  <si>
    <t>mqloj1yNRx4xBrhMOiY03XofdUjxNBZv</t>
  </si>
  <si>
    <t>HaCUR7OrJyhUX6rGd68561+nSPKRHGb+</t>
  </si>
  <si>
    <t>XXQyYUSq9fG6RSLIUa5fdymP0IIUgL09</t>
  </si>
  <si>
    <t>R+eGrbOS1gajbFLwIq8cnF0+qH70JnhB</t>
  </si>
  <si>
    <t>bfafBgWsjwbW73N7Y9JpbBSjy5Yf+PlD</t>
  </si>
  <si>
    <t>aTf/qQdo1DjrvOOAunUKqD6QljZO7a+x</t>
  </si>
  <si>
    <t>HAfyPPoMfmVCHof2Hgg506b3QCLVAkFD</t>
  </si>
  <si>
    <t>ZRuTsBArNEdH1eFTaePGKeLMS5ejJUqJ</t>
  </si>
  <si>
    <t>RkK5lN1ZYpQJjaNdm/gVEJXlQkrVAaQX</t>
  </si>
  <si>
    <t>G5OlNQq5RuHhZZB1OJLUqwEJuqfosJsW</t>
  </si>
  <si>
    <t>l3C5bqrGKTk5W92mjJijIIlKhdYKHJLk</t>
  </si>
  <si>
    <t>8lHXdLKoXwfMgbu9WSsTezS2TGHkI22E</t>
  </si>
  <si>
    <t>uGckf8PRAOUXaqRYmsw1bgWH7FE1flCS</t>
  </si>
  <si>
    <t>rw1cuF1MIrfY0+XXY877ibQttREgAF/a</t>
  </si>
  <si>
    <t>KS1RO2Yb4VRlroK2mn0joJQvMAWBXmLF</t>
  </si>
  <si>
    <t>W14Nlf+izQuUGhISmQt4kLyRcBRy5L+1</t>
  </si>
  <si>
    <t>C2B1ias4Ka6MEELiJIyuvc5WgOa1/yQd</t>
  </si>
  <si>
    <t>EfqgyntV2Ku3BFNbSZK/rTSZNOcSsxZw</t>
  </si>
  <si>
    <t>uv3M8eFeBdWB+obVdDo9y7FiLe0o9ug2</t>
  </si>
  <si>
    <t>LfSDUnZ4lP60fqy1OAtdzE4EUJXGa07u</t>
  </si>
  <si>
    <t>bU1geHl1VQhe8R5MaXAxZeCZC+X2rk2m</t>
  </si>
  <si>
    <t>Xlv8jV6Nw5fFe3YyXxt/hzSYLhh+eVZR</t>
  </si>
  <si>
    <t>xDMvkoIpTrwtMKvhhZ9r1O+Kywrj2NoR</t>
  </si>
  <si>
    <t>oQYO3jeZmahPUXy/2wrV+KHzvp+IbMO4</t>
  </si>
  <si>
    <t>OPcShPy1QBGt5bUwBclH323z+FeNIoOp</t>
  </si>
  <si>
    <t>RXqaubBPaoRPMtrlrteDR4Qsy6R6mNQv</t>
  </si>
  <si>
    <t>a6jLIjHjCicDXYjrI6gj9Hh58advsOef</t>
  </si>
  <si>
    <t>ydAu2KylnwJYqAlw5xLyWm37jRc051LI</t>
  </si>
  <si>
    <t>YrbixMRE7gukbcDjxNppmujYpGUDK+u9</t>
  </si>
  <si>
    <t>KcxIGGiTFwlhA/nRpksFbtJKftAJQBNO</t>
  </si>
  <si>
    <t>H0MBhW8EMFnX2kvcE6bUnqapAPxWAWZd</t>
  </si>
  <si>
    <t>P56EannT71/HZqm/u7gqNuU6rko9JRlM</t>
  </si>
  <si>
    <t>izx6rSW7vklPRk26uGZOLEyd004sI3kW</t>
  </si>
  <si>
    <t>gNfhTRHPF3/QTKdEjUWqiDJ03hDk/Nd5</t>
  </si>
  <si>
    <t>uLmGa+UoksEcNQeC+ZU5m2dnlz7OEUhc</t>
  </si>
  <si>
    <t>/gjbZJHRWkm02zQSvSrwN+jPK4MBQiFs</t>
  </si>
  <si>
    <t>eHrJ5XrInK2w77vIK48lXToQlhou5HPL</t>
  </si>
  <si>
    <t>fmZ5sEAcBFwgYLcda0VRR12QOhaAeyOF</t>
  </si>
  <si>
    <t>j7ObWgcNMqIqqtH757XXOG7vuimYAH3O</t>
  </si>
  <si>
    <t>hBsRTzgIasdO4b7AZk6xB9sf8DUNhhrV</t>
  </si>
  <si>
    <t>0RNEJq6OB1XZ6iUlNec8J16Spa3a7H3e</t>
  </si>
  <si>
    <t>bw71ygBc4dOGqjgy2+KBnZ48KZo01sUf</t>
  </si>
  <si>
    <t>thX41q27ojCEUjdZNXBsTUx4TKKa7VOr</t>
  </si>
  <si>
    <t>4FFTfTJgbatX4ajtIW0YIJ0721bmTcbw</t>
  </si>
  <si>
    <t>NVdUHp877Ye7+U1cLTJN26/+97+TBa8B</t>
  </si>
  <si>
    <t>3kQ42f3ZG2aeSx7Bgr3g5t6dSc6Zelnl</t>
  </si>
  <si>
    <t>qyv46l1YsQAD5VlmTmuhlhzt50ShZM9U</t>
  </si>
  <si>
    <t>rgzkjG3MIGyH8Oh1UFwHFXPVclsWM2xE</t>
  </si>
  <si>
    <t>B0X/I7nlYApzbV/C8KVWxr9YAxcOFjnl</t>
  </si>
  <si>
    <t>TDSYLI3kf8DygZd3BfrY5aFVXStaROw9</t>
  </si>
  <si>
    <t>mozQTdnrnVEWCaqzjNiMDjOtj537R68M</t>
  </si>
  <si>
    <t>UKy0p4vVpjin+lEOlz1TgnRDsTJyuUNM</t>
  </si>
  <si>
    <t>yqn61yRpu28sn1f/5q5Vt4nsdB0Q3KkM</t>
  </si>
  <si>
    <t>ITMGTmzOLw6d06IBu8tD/pCdcjO01iib</t>
  </si>
  <si>
    <t>YcyfZ2GTIW1m0bRub4D3KQ2ODEzzJgKG</t>
  </si>
  <si>
    <t>eHSB1V7CFGdulcAxTTI3Lng6lieNz8Lz</t>
  </si>
  <si>
    <t>pdHkL6Wu2Dp0mfaOgK16MvYdOGkJnuVa</t>
  </si>
  <si>
    <t>udbz79DUHbQBtWRXLVnrZnAz5lrqHBWQ</t>
  </si>
  <si>
    <t>ZO1LPx0EK60qvabAPfz+Ogn/LfeZf1kt</t>
  </si>
  <si>
    <t>EIf8CR4bqFGjSmEkks9liCZAosahLP/T</t>
  </si>
  <si>
    <t>MunEVowh+FR2sTzwIKkzX7ocOMwS+Ery</t>
  </si>
  <si>
    <t>2EzvqSjQsh/ct2QKAAqN+A7LVzA+Pdd6</t>
  </si>
  <si>
    <t>p6Gh9XwzM1SEmi5g1x1fH6WLhaazGC4k</t>
  </si>
  <si>
    <t>losqa8M3UcpQWlefrNu81DxzJ7tLo8Vu</t>
  </si>
  <si>
    <t>Rj2i9FONylXLn02jz74bqkBhYDcaIF2j</t>
  </si>
  <si>
    <t>4PvOEVuHy1RQZl7Qfq9LFnRpKt2bfY4Y</t>
  </si>
  <si>
    <t>d3UAp7WgeS2w5mTPJrLl3adcPPxa7NwP</t>
  </si>
  <si>
    <t>QoLWZgpkFcI1Hzb1t8obyO8X06VDED4w</t>
  </si>
  <si>
    <t>jhwXj7QSj9wrpDre1wMR/OizTGxQi9ZA</t>
  </si>
  <si>
    <t>fS25vr8BGdcjdijiiZxEZ0g/53/J4ixs</t>
  </si>
  <si>
    <t>6F7ywEUVFBWlhUivz2WpkEuPugGGAQkI</t>
  </si>
  <si>
    <t>W5Ej7KfLPtqnUJ8ZTsGjIUs8r2KKc/pM</t>
  </si>
  <si>
    <t>iAB+LNwhnduiDR2NJszR6PS1dBc7NuFQ</t>
  </si>
  <si>
    <t>b48aA3TToD/nfNSS0frxcwcBYLY4hNH5</t>
  </si>
  <si>
    <t>s3oPJsIRJAmrYRdQ/pq5gajFY25Ris5t</t>
  </si>
  <si>
    <t>tHtpiNBqs5grtXvPp6pxtlmhp3GVgpaL</t>
  </si>
  <si>
    <t>FYHko1b5Vmrja/VQkb2rvAZ931J3OopG</t>
  </si>
  <si>
    <t>Edkx6yUEG1aCrjqZIBh3YTtCtqdSt8EA</t>
  </si>
  <si>
    <t>J5m4eKb7eap939+HnFN7jwGfVOrgWUCD</t>
  </si>
  <si>
    <t>YhZw2rN1yWIv/3MMWWAHUH65v9mR0iIg</t>
  </si>
  <si>
    <t>v82HNL8y6o1Kc0BPx8c44XP3FJpmSCQa</t>
  </si>
  <si>
    <t>6E2lsJWE0boLEQAPcPXApCIm509s4U1S</t>
  </si>
  <si>
    <t>13qd7cq1tr0Mdz3EliE8iRC4Coj8wq/E</t>
  </si>
  <si>
    <t>qVn2E9Cekw2+abPLWVu8xHV/Qr7txiN6</t>
  </si>
  <si>
    <t>jAuq3E7AiQHPabS6cFgmPYkwKZhbSsBc</t>
  </si>
  <si>
    <t>9TVhA3TJgDHY2MKcKmbWlYbaIYHwAhPK</t>
  </si>
  <si>
    <t>oQs3Pl3v3k51ScgjbCKVUt/4U9nkIH55</t>
  </si>
  <si>
    <t>PVd3/B9uBZIMW+YNs9SX15UKIxjdREV+</t>
  </si>
  <si>
    <t>TTWTUy/6lTNp6rknElMJU4FZi/riZk2n</t>
  </si>
  <si>
    <t>CqzrMcTCGxE/8qBcQMc4fyH8Qt4CyCXq</t>
  </si>
  <si>
    <t>VjZMkTH1H38fuE/oDpBBBGj1qMKA9Imd</t>
  </si>
  <si>
    <t>cIYpr5t/tclrRqP+Vi0U8sbpnLDszxne</t>
  </si>
  <si>
    <t>wR88WYyx4fcmJLROmJrulo42T7zs3IP5</t>
  </si>
  <si>
    <t>7QxawxSA9TpB0VMawBJnzlj10Zq0Lg3P</t>
  </si>
  <si>
    <t>Nqk1EE49HbzfmkCgOxn9mVB8pWaQpIwJ</t>
  </si>
  <si>
    <t>ObrOCCRyBNW7PlJRj4xHZppEJEB3Jw0X</t>
  </si>
  <si>
    <t>Izh9Th4jmuV6AgJot/OJHcrQhdS0f8SF</t>
  </si>
  <si>
    <t>YgRMtbQumYkDk/49SgUB/+VIR0rQDzGd</t>
  </si>
  <si>
    <t>ftS1VOYeR/Sk5QzbczmMVeb6UTQoN7O5</t>
  </si>
  <si>
    <t>bP1Dj+eXnQXcBoksNoZkFFlU8w/0FBBo</t>
  </si>
  <si>
    <t>jtKuIZJICsZ5cLcu1gzydQXwAjmHrKt2</t>
  </si>
  <si>
    <t>YwCdn7MQ47Se4bB3h/mhPr4/DluX/aaN</t>
  </si>
  <si>
    <t>NIOE2uB4vEvXcatgJRD/7bmBLF5UrHbp</t>
  </si>
  <si>
    <t>VP4JXwNp4nTPh69JE5RF0kwYCt5oueV1</t>
  </si>
  <si>
    <t>a0nQUC6uYVNjyjdw0wg8FU98CUqNIA7R</t>
  </si>
  <si>
    <t>7o2BoFzggajz+zP85OsUY+fLSglCCeoI</t>
  </si>
  <si>
    <t>BEjL74o/38R80YFZIt+SUR1LpTvpu4Fh</t>
  </si>
  <si>
    <t>yRhVMwBNjE/q25OG0p9Agqx0b5u/5/Ob</t>
  </si>
  <si>
    <t>VvL17di2PRjSqTOyF1zD9BRsSZq0j51W</t>
  </si>
  <si>
    <t>S62Zu+Wr4ICEsvSqGL5qrmt0+mknb5nu</t>
  </si>
  <si>
    <t>t0QoJlG9vRslus/TO4u+Apm9PgMciHge</t>
  </si>
  <si>
    <t>9g+EqL0ZzuRRK7XudKmiKH9FnD62LYOF</t>
  </si>
  <si>
    <t>Euf7ThUXxd7N00L+TPj+NWtZSB/irPeV</t>
  </si>
  <si>
    <t>zGw8+qgIGuHPdVgg4fMCNdfgsdTj1WJF</t>
  </si>
  <si>
    <t>CFw2vcmj1RwTw4gLp/g1n+wtb+G4RSY5</t>
  </si>
  <si>
    <t>lgax1kWlhqb+q2WkU8WT9f1XvhNW9jYe</t>
  </si>
  <si>
    <t>6IMfunze3dFOwKEWdXk2epPoVeuK4PAc</t>
  </si>
  <si>
    <t>1M32/leOUlq81nvHERNAg5KT5JD15+Cx</t>
  </si>
  <si>
    <t>BKO1oqhDEsnI5um5YdIIMjAXg6JFShK5</t>
  </si>
  <si>
    <t>33iXBaL2FdDbBgBGKUseLOy5iRovzXDW</t>
  </si>
  <si>
    <t>Tlmt70W6odc01Zhholda7kQw7yxTUbGF</t>
  </si>
  <si>
    <t>VyPjqZN/mX/9PJfUu6lW67O9zDzC60cT</t>
  </si>
  <si>
    <t>zpTZ9pmo7DRsvYNABnrExBJr1ZvJSvdq</t>
  </si>
  <si>
    <t>mTQcBaX+RIGWPWErgj9+/ybuBz4ozlk7</t>
  </si>
  <si>
    <t>hzf7xkk5/Pn55HKTko+qhEFB6Ecy4+JU</t>
  </si>
  <si>
    <t>wnbxV5LPO2wlQPTWYakz8hmn+6PirbYr</t>
  </si>
  <si>
    <t>4EhOa/9UEwJQ5bhnBxfTCCqsYsK5T4uB</t>
  </si>
  <si>
    <t>8BPzausK5WEW3ptH0vpC+/M/M7AsYx8x</t>
  </si>
  <si>
    <t>/0zAPbiejTEZe0VvA/S3x3O8uqtx8s3o</t>
  </si>
  <si>
    <t>Zoj523wJoA9H15X/7WnGth4kqLRPUqJU</t>
  </si>
  <si>
    <t>tyEcPwmJ4e6Fs18mEarGJY5irRRzEvBJ</t>
  </si>
  <si>
    <t>yWC3SbofiflTQtptB+7w4Zq7AF2LeALD</t>
  </si>
  <si>
    <t>lnRnOXea2Z2DxuHgs1CoRX70KkeDj9oo</t>
  </si>
  <si>
    <t>q8wDuCdw8JTGPKMD/BHUPg8/MsDz75Nc</t>
  </si>
  <si>
    <t>NBrnOpRzkMxmT2OgvKPef7WtUOe4zRhk</t>
  </si>
  <si>
    <t>h6bzaQRRrzbUemHRuWLqI1vd1kYslXsB</t>
  </si>
  <si>
    <t>iOdBiJpxBsvELP49YYMw752FLYC6u3Yt</t>
  </si>
  <si>
    <t>3qfIyWqlaj2zSrV2TJQRJd72PWzzOAQ0</t>
  </si>
  <si>
    <t>eYadVwKeEEvWKF1ul5YTuPl22kcWt7WH</t>
  </si>
  <si>
    <t>z2gSKGoFxYB3/TN2FyHfzC8H2Ra+a6xq</t>
  </si>
  <si>
    <t>aMqHpis5XXmTWYxFFmnp9YUcQ5tkNodR</t>
  </si>
  <si>
    <t>9Gc4dx+eynKUta5vPOZunovHJoXz/qb7</t>
  </si>
  <si>
    <t>fXEstuZhjiJr1b1gW/0PU/lo/S4Utciw</t>
  </si>
  <si>
    <t>2cKGabQZT2wY84/VKsiNd0fmFJFO4Eok</t>
  </si>
  <si>
    <t>uf5uMoRMVQEQtwbeeFQ9flAOONphWg9h</t>
  </si>
  <si>
    <t>uoIHqZ1JTbKIaBGI1n0LajsoLav7WbN4</t>
  </si>
  <si>
    <t>Y2RU20YXgYCJuoUZ64t6ENRGgRFMmrlx</t>
  </si>
  <si>
    <t>cyVtm42oHf5W2CEMSUxEEOiXNwtAB71d</t>
  </si>
  <si>
    <t>BMKqttL8Jnyx15NYta9di52H5f65TjEG</t>
  </si>
  <si>
    <t>Ms0fGQo33dVc+2e7n0MWIez1osCMn7vO</t>
  </si>
  <si>
    <t>Y6nA/P2DSvVXjXi1WTlliUeMyexqcNDR</t>
  </si>
  <si>
    <t>h82tY8nrM43wmz1s0QB1LQ6tQ1mtDqZw</t>
  </si>
  <si>
    <t>XsjrG9E1XuPfrwAmkPKcLo13pw+kk5qk</t>
  </si>
  <si>
    <t>Z+nKE7xdv+s+vJ2Cfk1G0+6XdaQE2i++</t>
  </si>
  <si>
    <t>zWG6Nax3cBpvY5QPkwioWOvaGYQ8Hc74</t>
  </si>
  <si>
    <t>8J3glIYc88S0clyYp1s1y5ltxA52W8K/</t>
  </si>
  <si>
    <t>VaOMP9hcyVj9kM11jNZFvnB/PFajALIs</t>
  </si>
  <si>
    <t>nRWcvgF3F2cLEDqyQYY/sjJm5Lg7DGEA</t>
  </si>
  <si>
    <t>lHowTA/HE1+/cwX6znTFJTm5AgkYv27S</t>
  </si>
  <si>
    <t>afJwPw2JNjIPPnnx/rFKQdtVlGBsy1Sk</t>
  </si>
  <si>
    <t>4Q5OHlCto2hhchfs656/ohYN9CZk3tbu</t>
  </si>
  <si>
    <t>UkqtX1fcTvlWQ6b0FnjbdXKhrOEkXvbV</t>
  </si>
  <si>
    <t>doznf2FY35BuufUKF9jEBodD1MUIZxO4</t>
  </si>
  <si>
    <t>7A/mLDwzrhZefxz68XDCsCLIEJpSyC5u</t>
  </si>
  <si>
    <t>QYGT41lMJiNGmiJr01i8hFAdoQwiV+dh</t>
  </si>
  <si>
    <t>A4rJEg4Og75RxNM7KkLfoOx/w+qaJhOa</t>
  </si>
  <si>
    <t>rCYgUG5Sx/nrCCRhTt0TRlv2foEWJ684</t>
  </si>
  <si>
    <t>ddI6w1CdRH3YWb8EpxJ7ylS7oIt4gc6a</t>
  </si>
  <si>
    <t>E+o8oSznruViyJzqM9WDYE9jfspSwgdc</t>
  </si>
  <si>
    <t>bau6aRdBC3T5OsSN1NfZ3X5PLmLYsL2Y</t>
  </si>
  <si>
    <t>mCePvzhkMWatIRyVbbZjBtcRiTzQANBx</t>
  </si>
  <si>
    <t>LdFWsRr1+DZpQlQ9KEoPI9LpPwREBLO7</t>
  </si>
  <si>
    <t>Ad+iOyS+5J/pT1C8yep6ek8okqN7fIV+</t>
  </si>
  <si>
    <t>3OYyl85Vxw6UuaKRID9F1TnaL0pGM0tl</t>
  </si>
  <si>
    <t>RQX6Zd2nMWX93dNcMLW7KE0oAZojAHqU</t>
  </si>
  <si>
    <t>IMdiZ986mIAno7Tt5fgNj9d6csqqvWKB</t>
  </si>
  <si>
    <t>nEq7Y9kWXAmq+7M0MF8nOtAMUFFoBb9/</t>
  </si>
  <si>
    <t>8XIsdTYh0pLJKjGgqmHXnnflUJJ+oYRV</t>
  </si>
  <si>
    <t>/yTgj3memNEnMkezo0d5Ufvtq8UUlLb5</t>
  </si>
  <si>
    <t>hTIdK/QVkRvHMkmzAdFGg0cl1MphF6e4</t>
  </si>
  <si>
    <t>4bwdHb57TvEnm+tqjZBd8dh+i6nrIp+e</t>
  </si>
  <si>
    <t>BGx9pfOOCV6l1oxmh//jzBIKBsdsTQv/</t>
  </si>
  <si>
    <t>RYSrx1SsyzlMVEOh/L/jFHa0NPOF+q1D</t>
  </si>
  <si>
    <t>Oq6PiVWXcZYRAEw63Zh7jrjIKvGL2frc</t>
  </si>
  <si>
    <t>3pOt0CGvrlRv7LvYH6bd1icyD7xqalaj</t>
  </si>
  <si>
    <t>oNIFK2H9XvVNeT86LhFvqxop4UnGA3gs</t>
  </si>
  <si>
    <t>gGr7wTQMwXB0n8l89+LeJNzVOHTKiGxQ</t>
  </si>
  <si>
    <t>sLFs92Vop9AG9akqaOTdJnue2nUnyv0i</t>
  </si>
  <si>
    <t>TfFUrPnflxdv/KyCyO8lZToIONfUd7Om</t>
  </si>
  <si>
    <t>+5B3yHCGLGZJ0SSFh1BNT7bixsmfD+aB</t>
  </si>
  <si>
    <t>kmcxfMSvfubvSKAhsQZNzoITtm39zAoe</t>
  </si>
  <si>
    <t>jmkpwjzJwWSqF5flk9B0HQeVWWBYLauS</t>
  </si>
  <si>
    <t>KIkjf78U277OO+b155OS74/zS6p8fiRO</t>
  </si>
  <si>
    <t>lH6otvzzevM0XymapKoOV67TvSPhEv9x</t>
  </si>
  <si>
    <t>SXNxdFreVWvkLV0rdTQLNGDR9Nempkxa</t>
  </si>
  <si>
    <t>2T3JmAvWItOW9pnV5A4DZ7HzCisx4RB9</t>
  </si>
  <si>
    <t>1Y6xhnQzR+4tLHV4+DRIVh80R1Uvc1ei</t>
  </si>
  <si>
    <t>4F4Q3x7NSFZqhgH4jQKMi4ILa4oDEWQd</t>
  </si>
  <si>
    <t>mMZX+yDsTn7iBmDi3PTLTCj9khi2W0G9</t>
  </si>
  <si>
    <t>ZeST0DsAEuHCX2SF4+qQPZzEtz08b0Fe</t>
  </si>
  <si>
    <t>PK0fM+DEJxTCl/5yxRjG/7T3JzlpFbvV</t>
  </si>
  <si>
    <t>HfEWJaLIAtc571E5Io4qu+QaHec/HCO0</t>
  </si>
  <si>
    <t>JMotvyzkhGYdy5i6tRObtMBUSB/uM5C9</t>
  </si>
  <si>
    <t>dYF55tVbRSISKfqRtMKg+GpxYOaxrHwC</t>
  </si>
  <si>
    <t>GjG9fI5Gcxr9jBrTE207c5R++W3rIhi2</t>
  </si>
  <si>
    <t>zABd1nps9KPozLfNvsH6ww9FEZzrslc5</t>
  </si>
  <si>
    <t>MU5S6mkjTOVKDp3no0dzmggkOTiheKv7</t>
  </si>
  <si>
    <t>4zDjp//I0aT+gcO+J8ESaeFR1zwE9U/7</t>
  </si>
  <si>
    <t>27l9CUDLDSMW/rLuaucm7zi06Zi1sKl/</t>
  </si>
  <si>
    <t>zx/jl/5YnhPLjhXcj7m7NFkcPW8QEAXe</t>
  </si>
  <si>
    <t>lHmsoYXaZBfBxWQkTkSrNK55aRKpw1OF</t>
  </si>
  <si>
    <t>U84afKrc+YqnnAAqDfO7JIQXbdeLoduq</t>
  </si>
  <si>
    <t>OK1ngwfQgF6ixNB3QFAp6KGvuIGnwBaL</t>
  </si>
  <si>
    <t>GmkJ3lS6BSi1V72AQ/HomjKDZzVeVYTe</t>
  </si>
  <si>
    <t>M73FfKcE27SnOGASxAib/8V6JrYYXyZF</t>
  </si>
  <si>
    <t>tVuWyTJCnIVyIvVgpkw+jAQOOJ7rct+8</t>
  </si>
  <si>
    <t>7biFlmUCHUyCY34/86b2j7zpBY0votF2</t>
  </si>
  <si>
    <t>KAYno8kPF4ksCzSUBXxMO8DzHSSL+oKn</t>
  </si>
  <si>
    <t>FZHHtzkyrKMaaBCNw6GaTVgiti6yccLQ</t>
  </si>
  <si>
    <t>VT90FrENDROlRTYOaBrsHMYibSknHntE</t>
  </si>
  <si>
    <t>JFO5mc/83MkKkFVGc2CzH++aEzcsMs24</t>
  </si>
  <si>
    <t>DdozBV84eG041d+cb2IeYispB3DWsnBa</t>
  </si>
  <si>
    <t>RSPGFQBGGTqiuCcQz5F/RxYOzUopZqTx</t>
  </si>
  <si>
    <t>EOFuXPH6v7qBU9/pzzaSyuKRk4ZN9f7y</t>
  </si>
  <si>
    <t>sQ+qbyC2Cuu6Gcy8/jNTMk9yTomreFYR</t>
  </si>
  <si>
    <t>TIn5j+xFlCrOhvOpatZ5ZL0y/UcM2P3N</t>
  </si>
  <si>
    <t>Il9KnNGLfVYYncd02dpUfPCkq3BRchaA</t>
  </si>
  <si>
    <t>MWKnSAWxieRhPjGCCjcO7ThxTsgFPAxZ</t>
  </si>
  <si>
    <t>NC8a7v3jQPpmJ5DqkfvkMhU3bKgoa589</t>
  </si>
  <si>
    <t>yHIHB47ZMswUCi8K6Zs7big71JpXLs1g</t>
  </si>
  <si>
    <t>f0WIqdM2k0sWWDSuBJPTQj/6avvPQPgn</t>
  </si>
  <si>
    <t>wPkJpJKNTHEoqr4KEWlgHjjoEmtFrgL5</t>
  </si>
  <si>
    <t>nkozCEBHSm09ArXnxIRqFT8z6+C3YnPw</t>
  </si>
  <si>
    <t>U+SLY/fUMYXAJvVhSBS4rI9kDpgqKHPI</t>
  </si>
  <si>
    <t>bCGLfvJ3+nbnJtzM7sNMvw/F/RJ8cE7O</t>
  </si>
  <si>
    <t>daTXfYg4ER4n1tFZ7k7uMVYn+uneIN2f</t>
  </si>
  <si>
    <t>tJ6dnnie169m3oV6GUaPfwe9RZLRg9tW</t>
  </si>
  <si>
    <t>pWq+d3ujO6q23xwjdKUip1z0uwngYKBu</t>
  </si>
  <si>
    <t>PyGgrwGdKHrO11q71z3OiVOR/sOk4cUj</t>
  </si>
  <si>
    <t>fWqmzY5r2R7XfowLlMqnYEF1OnqbTVyI</t>
  </si>
  <si>
    <t>5JoqXU6rfWTH9oxXYZW9aAnuOgRfdi+D</t>
  </si>
  <si>
    <t>pZgHicWzvlKkKcf5LQ7Nnv2MCE70VD/J</t>
  </si>
  <si>
    <t>J1xW+pX/todV1tftakNKr8uDvCsaVnK7</t>
  </si>
  <si>
    <t>7RP3NDDtkw0ybAQCW+kX4GTdIXt9VuBy</t>
  </si>
  <si>
    <t>fxoG/XzPRtFbtDbpF1CwuVJi0iptJs+6</t>
  </si>
  <si>
    <t>7+OP4ZitH53ocTcc/ZBkmJ4z7wghyXww</t>
  </si>
  <si>
    <t>aQ4m56Kel0jtCmcYfX8jUL5CY4wH69mj</t>
  </si>
  <si>
    <t>mVEHwnmwN5upLefQyGGnNDIAZ4ckTJIh</t>
  </si>
  <si>
    <t>un3ERYKID+cIR7NZ4b4ZExnvouI1wTL5</t>
  </si>
  <si>
    <t>cT4PJqiHd1M3zXYKqDUd+d8sb7knwysl</t>
  </si>
  <si>
    <t>GAdE9d60Xju1+luoihTYkAGvtlNGgn20</t>
  </si>
  <si>
    <t>dsMzzRvSPO7WKH7c5dJ2wy0mQmZJxboA</t>
  </si>
  <si>
    <t>bJ93x3ON9xGmLG6DO/YDdd1VdtaYH3u3</t>
  </si>
  <si>
    <t>2Tqwz0e8mkFNkoAJySjcadXCobVVQ63m</t>
  </si>
  <si>
    <t>iFLtrDj4he5f6qR6wazQt/2mUrL1dbeM</t>
  </si>
  <si>
    <t>7Hag2WY1wUSdObVSU6SbLXwNB1rxyMbS</t>
  </si>
  <si>
    <t>6TF1oodOhXXwMdBtIU+kXViHwZh5NnsM</t>
  </si>
  <si>
    <t>SFMY771QUcZreOEn7rQygZuXpC+ZDZcb</t>
  </si>
  <si>
    <t>03szgzX6Ms42Q5rm9VN3Lhw48oZyMJ4v</t>
  </si>
  <si>
    <t>HXbeJbu0BJPKBkgAQQQB0Sfb8gogukf5</t>
  </si>
  <si>
    <t>UVvgpxxGIgzbJrW8lYWaa/EY5fTOLMys</t>
  </si>
  <si>
    <t>Jl11MS8kYV4DAyoq4jxDiVvVnXonxJGw</t>
  </si>
  <si>
    <t>osAKB8sugPJtfqAUKje5JUUFO3Fbnhan</t>
  </si>
  <si>
    <t>DmRy5uedRRmu8fhGOv2PVIxYINDQFna/</t>
  </si>
  <si>
    <t>2sjBajfTho7rBKVCDqrt21ibJvvrXiTx</t>
  </si>
  <si>
    <t>kCl04qJ6NukJLDByXd1S+DNq3844Emwg</t>
  </si>
  <si>
    <t>A2bkgcfS+8cpask5gnWwVLdS2eYNG9Ql</t>
  </si>
  <si>
    <t>Md8l5oSrMMgbpWMhdYjgUOOw9Kkjl3Ts</t>
  </si>
  <si>
    <t>OMTIHVkXnF9NeAt0HNWlgjirSRtpAS6x</t>
  </si>
  <si>
    <t>yWG7jq6yyLNstjYdQvNbmOjSmDamMlFX</t>
  </si>
  <si>
    <t>Xq1R10i6aGbpPEhgRqCvr9mHaPQ0/4vC</t>
  </si>
  <si>
    <t>JBH50nywW7kEbs19xUrW4veGlkqqmlDR</t>
  </si>
  <si>
    <t>hfWXyh9/tWC3ZCASerlvRiODwYQUTADj</t>
  </si>
  <si>
    <t>/p6d2L2MJuKVeRIJgRU2ptHzgbpVs8gL</t>
  </si>
  <si>
    <t>cGZKxN3b7Muqh2alF91CP03yQgck1m2o</t>
  </si>
  <si>
    <t>fXX4tQOMrLCBpJgCGaVCesejRylB2GTL</t>
  </si>
  <si>
    <t>MEyZU/KjDvmK+J2wbrDBmXqFi6yV22aI</t>
  </si>
  <si>
    <t>oyZC6JtKZpjs3rrov3QgX8mAqBe151EW</t>
  </si>
  <si>
    <t>8YLoWbGoWBSUjNRyGP2F3eqGwE5FXKOf</t>
  </si>
  <si>
    <t>VFuVwDxfMW227zh+b7x/+mCtL/Dtdh41</t>
  </si>
  <si>
    <t>/xC6fHICojDvOeXixyyt3k54KC2t1Unc</t>
  </si>
  <si>
    <t>iG6nvhh8wjZGwJZMV+zXcYwTMZinoM9C</t>
  </si>
  <si>
    <t>pu5BUJbjJ77mEUalqPvUlpGESD7kCTN2</t>
  </si>
  <si>
    <t>XOUJJ83cJMmmccAnO/F75y6f81MDqxGe</t>
  </si>
  <si>
    <t>5hx5jp3WQl8EqECAvZsLAUpA6itFmTO7</t>
  </si>
  <si>
    <t>A54A/ukhqzS+Z3BeOcFtsTESoXTLK9X6</t>
  </si>
  <si>
    <t>95wbxnbxuKn65H78bwXquO/SsHFKB92i</t>
  </si>
  <si>
    <t>YN+JTrRVlXOd3R1vXVrqblMY2wxwemvK</t>
  </si>
  <si>
    <t>M4QWrRrJ0gN9FpO/StIRE4SGLf+oZq7U</t>
  </si>
  <si>
    <t>qUGZtfRsbXNUELCsT284TJDHbbY9Fynr</t>
  </si>
  <si>
    <t>LTfWNbOqchHpPJ4ZYmLTK6b3d025j1nb</t>
  </si>
  <si>
    <t>Q/5g+SWStXnju73RQMgtFEiXH4H4eliP</t>
  </si>
  <si>
    <t>swOg8PUPxl75nuKgFr9Goc8IMW7icbRT</t>
  </si>
  <si>
    <t>zX9NFHvJFIxaiSYMPHslXX+jB6ZBKz6K</t>
  </si>
  <si>
    <t>gIa2BwLwL1YpEL/TC6adorkurPMe3SFS</t>
  </si>
  <si>
    <t>aVdxnt2BNJMkAbadnvCO2vdSbm9NIxp5</t>
  </si>
  <si>
    <t>RFcraiuu3/S53YJGY2qB3/J1ts31hrh6</t>
  </si>
  <si>
    <t>zxmZvy8W1/fbuCQ+8U8//mkto7CBN2fa</t>
  </si>
  <si>
    <t>LC7Bu0/mRs5cTUxwMbdANnbGyWW1+xp8</t>
  </si>
  <si>
    <t>QizDsBM7o8LiTQqAw1jbKzHqYP4yHqgg</t>
  </si>
  <si>
    <t>1b/IajqOBha7KiL2zQLywxZR4Ee9x7K1</t>
  </si>
  <si>
    <t>3FizA/Y3VJvzPf+URr03Sbrtx34pJwle</t>
  </si>
  <si>
    <t>fqZsMrmpC4tS03JyG1jZm8Oibc2AxR29</t>
  </si>
  <si>
    <t>sbDnpJ9DzUE46esvfAq4x4YPXm+7Efuj</t>
  </si>
  <si>
    <t>GPxbziocFrPGWhsZjyBKOd8N6P1U+3PD</t>
  </si>
  <si>
    <t>wpDYX6EniFcTe4Nc55GO1K/ek3oaKm6B</t>
  </si>
  <si>
    <t>Ml8Gx3b+m5Pbgi1tS96pbaS8TKYOYBcP</t>
  </si>
  <si>
    <t>tAInDaATTNZfJmV40cr2apLxxo3YUbXO</t>
  </si>
  <si>
    <t>EhH5h1SxtOiN8lNRBabpLhKfPaY6PWtg</t>
  </si>
  <si>
    <t>yEtHUE14jOHUZfAqOOZ3h+RIP7sCwOUD</t>
  </si>
  <si>
    <t>EAvYF+jgi51ITd8hX81SArRJG9/dYieJ</t>
  </si>
  <si>
    <t>lqGDs6TYATg9FOv/pilba0fVs5JjjYOi</t>
  </si>
  <si>
    <t>cdWQQloa4HxvxFA7yTGX+c3lZyzqc0xJ</t>
  </si>
  <si>
    <t>oZnhWjZC6nFpE4alooTOnRBGbzPlQlzu</t>
  </si>
  <si>
    <t>EQMAx2t5peisqBeA16Zv+fDCIIUvuFJ7</t>
  </si>
  <si>
    <t>tGIE0VeddKv5aZipxY/xO9IxJweSiG+m</t>
  </si>
  <si>
    <t>uBbDGzXVVojojEF53x9hAuruxZxbrHyA</t>
  </si>
  <si>
    <t>ZCs+9vsqUjypc7CvE/u8fVWG8qaqQ3Lm</t>
  </si>
  <si>
    <t>MQNeFwyu2mczJZ7sqOdnsXPoUzOuNxVE</t>
  </si>
  <si>
    <t>UTv+yykHq/p3j8KLK0kxKEy8zf7MTUHD</t>
  </si>
  <si>
    <t>QRlTuILdWU9a2PkY3NH9jY9g+HZkJplH</t>
  </si>
  <si>
    <t>F0YtaIXJf1Y0uDTLClYo8XORIvPAK7Ii</t>
  </si>
  <si>
    <t>xQPQvSZiubaBQdnp+E+4zrYAEUjX+uZj</t>
  </si>
  <si>
    <t>mE2BHn4F7/P1iCu71fEda5nI0xVHZ87A</t>
  </si>
  <si>
    <t>gvJ80EJQXTZmnMzFGbVDInmqmg8TQN5G</t>
  </si>
  <si>
    <t>zbxOi0xlmUCZtn2y3XavXNygvosXKcCf</t>
  </si>
  <si>
    <t>27t2t+rutK4ZN6hSB2PPt/8ZiYmfLdpX</t>
  </si>
  <si>
    <t>W8KGmHHVj+xwxVUDonVZIk4pnp63U1J3</t>
  </si>
  <si>
    <t>1oV6aFsmbfb3AJP/o0FsD3Qn+lCYMseY</t>
  </si>
  <si>
    <t>FGPDG2AzedAHmTa3cTdQN0OG2ik/idLW</t>
  </si>
  <si>
    <t>qruhQJ/BSrfOq+bL4q/yDqHRCopIiwij</t>
  </si>
  <si>
    <t>risYf7Qd/qrNKSIexXisbtK6ShTPzAJ+</t>
  </si>
  <si>
    <t>tB7BHdJOmsQ6Md6zVbVQwAiYQwZyNP4R</t>
  </si>
  <si>
    <t>L0vj4Kt+8Pi+900mzMrRczMQZ6J2pkRN</t>
  </si>
  <si>
    <t>AcJ8D66zaUhogDqB9AGaSJGnHtQMIHQj</t>
  </si>
  <si>
    <t>pMBSFPBvebG5u9Lbgy8vq9RDJf0txZNt</t>
  </si>
  <si>
    <t>yf7Ln8Uv6k+mmSllSXJKLOQnFNFSazPs</t>
  </si>
  <si>
    <t>rvUDmntbjVSUXTRdstk4+Bc/ooiBTnLt</t>
  </si>
  <si>
    <t>VCbecpETskmNm/WsHX/BJvZVurhc3bVN</t>
  </si>
  <si>
    <t>HmjlBcwm0teZ2SOVVeKSgrIl2rOKK5TU</t>
  </si>
  <si>
    <t>NmWqMnAmaDcHdjanwrpqIB5ZE9Jrxgdt</t>
  </si>
  <si>
    <t>JbgKw5v78Ri2QEXjshg+txF5bfHOUKpb</t>
  </si>
  <si>
    <t>kEE630tA5zCb48YvvZKhZBTxsEQZYQL0</t>
  </si>
  <si>
    <t>6D/yEBw0/Cly8JoJtIkx4wFWwy882emd</t>
  </si>
  <si>
    <t>7E0p35ReAYYhDHh5cuwG6Q2O+tUDZf6l</t>
  </si>
  <si>
    <t>w7TpWGj4yqjQChdg5SYUMQeNqAFDqdRg</t>
  </si>
  <si>
    <t>riJpgkNqSdDkZ4g0SfXulT4sqAZnKmPj</t>
  </si>
  <si>
    <t>s3G8HzasWz3EClyKYmpbybTumQ5pptcD</t>
  </si>
  <si>
    <t>lGDjZmMSg6vDIiSGGSw39ulakD+Zo3hA</t>
  </si>
  <si>
    <t>VzAOPNXUQlIqGkYYabPtCcnaRV8soRs+</t>
  </si>
  <si>
    <t>T9bm21Qi31UqizprtS9ALigHrYoNH9+9</t>
  </si>
  <si>
    <t>H8V2MGlICieGWfcky4MxJp/aMF2/Cyoy</t>
  </si>
  <si>
    <t>gKXg6VW6u/WBKxkFc4lNu4Q/VGdzCRVp</t>
  </si>
  <si>
    <t>ZPHvs3oTr7Jz0XAxA3d+IZ+aSGp+fFUt</t>
  </si>
  <si>
    <t>gHU64ztrKFbKs5WwFOK0bsSgDPS9YwIx</t>
  </si>
  <si>
    <t>CpnXtmDUTCiS8m/pTBGnzI4zaSah6yF8</t>
  </si>
  <si>
    <t>ED94C8ehcPobWytYGy0nn1OGB+Fi/BAO</t>
  </si>
  <si>
    <t>Tla57LxeaY/um9qI94BmEEvtRFdUcU/c</t>
  </si>
  <si>
    <t>R2EGSbOOXF5+YxSIbwCeQHSBWNyUmYNP</t>
  </si>
  <si>
    <t>pyKE4DGZ8/vKhhHC3sDu7NLXFL5afPxx</t>
  </si>
  <si>
    <t>M0ZYtFS7otIm9dAYo2YA6Ic/09qT6EAd</t>
  </si>
  <si>
    <t>77zEgT5LcrIxaPGmkYy04dq+72KYF5zJ</t>
  </si>
  <si>
    <t>k6Tg6fd+D56/anMxPDvPfVHvS4yPa551</t>
  </si>
  <si>
    <t>FhxxYNxNdGUJk7T6G9WhVd3Q0lLjMu0v</t>
  </si>
  <si>
    <t>KIYOx5aVXUVcW/rNS68+JaANLfS0A4CK</t>
  </si>
  <si>
    <t>Tdh2FlgtntJmcQriGvuCPrTpAdPbLEfY</t>
  </si>
  <si>
    <t>foMqqJOhLHmqOPu1PGlkX2YArKkmJi/9</t>
  </si>
  <si>
    <t>W3c1xSKgszJtM6eJH1CW1Muh2T220vM9</t>
  </si>
  <si>
    <t>0XCVbfuICtjxrp+9d3xAazy/s4XId4sN</t>
  </si>
  <si>
    <t>WExqDtms1M8Fst/TTMneUai+kAiE9SAM</t>
  </si>
  <si>
    <t>WaJjdgeVPHa5QzjXa6mrT6P/ugxXYbdn</t>
  </si>
  <si>
    <t>H58AHz1rfBnSwSWphwYwfG0JkVcy1JC7</t>
  </si>
  <si>
    <t>/DROm8u904QpwqRgTAWmjakUR73C6b1g</t>
  </si>
  <si>
    <t>yNEkbRuTe2rZp1kVeazPMil/B9fZDPix</t>
  </si>
  <si>
    <t>WsD81s8+ThTMwOqyCfr2cBLUrAiInkO5</t>
  </si>
  <si>
    <t>kMeEqypugUG8/qiOQd2pp4cix6mJTgNJ</t>
  </si>
  <si>
    <t>IW9Y07PCeU8GqPW+qT83/6odHGvhZG/5</t>
  </si>
  <si>
    <t>2odmveuH4ZJT1KhTJgm5t6yIRwTmN13J</t>
  </si>
  <si>
    <t>5Cx75A0Y25vU5jNXJIA+zBCXScfzBivy</t>
  </si>
  <si>
    <t>R++CnAbN3C67h2+Vf3CwymsGinSQgBrO</t>
  </si>
  <si>
    <t>oU8j0c3hZL+j7BfkOQGZg/D9keL6oT+v</t>
  </si>
  <si>
    <t>s6xFVp3E36q43wfQcgyfisJuzd07fOjB</t>
  </si>
  <si>
    <t>WLy2rZXxdXf68NSwqpDybsr7P+MDxIJR</t>
  </si>
  <si>
    <t>3t/RX7gT7FBS5i8tJH7OqCQbxX3vAIAO</t>
  </si>
  <si>
    <t>IjDFzNdCED4ky3jKfNyyUNmfdUJUyXKr</t>
  </si>
  <si>
    <t>1V3oEj7Y3ZTvSM7H6bHixGWhM+s+vQwu</t>
  </si>
  <si>
    <t>8GtkDoVqSr800g8zA7tgHiLns9kSmBIC</t>
  </si>
  <si>
    <t>NlW7nVMgShKACzaUsdlg5kc/nu4I8rkx</t>
  </si>
  <si>
    <t>GzS+juDQWDrA7Bwhcg2qmuP8x5r6T3vF</t>
  </si>
  <si>
    <t>1iNjR+1Z3ERpNoqV2Wp1zsDrALrbnsVw</t>
  </si>
  <si>
    <t>DBhLeTDmDoaPFogpWMFzYOdJlMfOACbu</t>
  </si>
  <si>
    <t>aLZDzUwYo8c9qi+8KKrt4Vchjnj1NDCH</t>
  </si>
  <si>
    <t>iAZjXORWcnByE1/PFZDZogwIAFX2JzZH</t>
  </si>
  <si>
    <t>BzwSNqdasvYS/eUzLC5MsbmaVHr6bVrT</t>
  </si>
  <si>
    <t>uuc1Moa9ME1HNo8P9WvmMf2J/XDC4+ZU</t>
  </si>
  <si>
    <t>uAI1A1mCtD7wK2VfD4fUVzJBi3qI6K25</t>
  </si>
  <si>
    <t>clveQ0LotuS/CGovrGoV++Nz7RNqQOOE</t>
  </si>
  <si>
    <t>QI+ftQBY44L5KGbYcOEGkxZj8KOXga7b</t>
  </si>
  <si>
    <t>30UTTaf0V9N/j8lLR6WvCYQVAoOSPk/k</t>
  </si>
  <si>
    <t>sSO+S1w7A9oFaUB62mBGGw1bilE0MTNl</t>
  </si>
  <si>
    <t>bAOnO5zyJXfrFpfw5Rgssc3BAtkB32sZ</t>
  </si>
  <si>
    <t>ZE8AGcerjlzO5MXQDv6M8KMJyZbrxs+3</t>
  </si>
  <si>
    <t>hvFfA8IVapYYhUjvL0w1r1gjoihrIBcH</t>
  </si>
  <si>
    <t>wng5VJd/baUkuPlxVHLda1h+d/avMF7q</t>
  </si>
  <si>
    <t>ZrmDDJqyG6B4H1kThUhxV0csQkoAhdOD</t>
  </si>
  <si>
    <t>C0FmCI7ZBjGSnaumtFf6IPy9BXF9Qwsa</t>
  </si>
  <si>
    <t>U618+szyBwzWQH3o9Rv1tnGFEvrVFjqG</t>
  </si>
  <si>
    <t>5L6wLGWkTDmgq+IRQoU535dQelrSxwhn</t>
  </si>
  <si>
    <t>2kibQRV+JeRFMd0RHupsmcz5NL2fCGMD</t>
  </si>
  <si>
    <t>l8Ii+lRZ1TkZN1D194vC0hL1ZlWFSjMR</t>
  </si>
  <si>
    <t>jWv3Gsdma+I6PBHk4RV3EqquQOmauKjF</t>
  </si>
  <si>
    <t>Yx2l77U9KoDycPvusXDR37vdy8D7dh1f</t>
  </si>
  <si>
    <t>ctivXfiT7Z+10XNzk4XhWttpHIqpAe3w</t>
  </si>
  <si>
    <t>bHKW9Tidl390NAcKiZXImLzmVvXT4jzL</t>
  </si>
  <si>
    <t>UiO84Z73IVEcshtJ1pv517Zizou6xhOO</t>
  </si>
  <si>
    <t>DvdwN4IaWMxqNXe4DovxQXaifcZsiA8i</t>
  </si>
  <si>
    <t>8D9VwvbTlXu1IM8MUMK9WZYc7kK8joDH</t>
  </si>
  <si>
    <t>5S+7bsYcjd5xsueB0W3u8Ah6tkMBsx7t</t>
  </si>
  <si>
    <t>im1+cMq17VG3/DyimSbyqLClz68RRR0f</t>
  </si>
  <si>
    <t>CN3JcuF+M0sCuHkcuT9Dbuw+bQvSwVyb</t>
  </si>
  <si>
    <t>b6DWUesYOOBLu6QZa2U+yeQcAcGrYpGe</t>
  </si>
  <si>
    <t>gY39lqQ2jogJOfIl+p/hFNT+Ym8xwl4V</t>
  </si>
  <si>
    <t>JVR8+RdK+3//366AIBeI7GByu+tcPXyQ</t>
  </si>
  <si>
    <t>hKc6z3RkNMRqMJWBbQuULhqeDBHbCw6O</t>
  </si>
  <si>
    <t>tFhIv1/BK8fwwhGPCL9zAzNY7+3rNUzP</t>
  </si>
  <si>
    <t>m9VOp52QPiKjS4HdlnqK6P2ehpBryjAE</t>
  </si>
  <si>
    <t>eZuk8b1D5S7ovmeRYAtloW1CcXBpjQCe</t>
  </si>
  <si>
    <t>U+17nzihDTNtCuR5g60S7HIh2j93zYKd</t>
  </si>
  <si>
    <t>oMrQkUsu9mJFeYrPLIM1pjby0886+7FZ</t>
  </si>
  <si>
    <t>W2Lmm5f0PLPcxMqbAES2oGOWVzg5XnfP</t>
  </si>
  <si>
    <t>nNI+TZIgBci4DKN0dROma11VS0xqgYGN</t>
  </si>
  <si>
    <t>s/c6q9lGlWy//Hdqwl/P8TIEq/DQW81n</t>
  </si>
  <si>
    <t>RAEEDKavA+b5D4Ng4ZZYcK9JwAhUmYhG</t>
  </si>
  <si>
    <t>55JaSt2s0uwXy4eBUe0c6wBDmC1iT8ZE</t>
  </si>
  <si>
    <t>osJzgQwDbBt4pqkpgDE4aAZiNuQfyW4b</t>
  </si>
  <si>
    <t>rDkKE/bvbo+jul+iy7E3gXem3GiGshIP</t>
  </si>
  <si>
    <t>9tpIWvPAvbHsYJ1/ncmP1ycGA0GBsxWA</t>
  </si>
  <si>
    <t>2lnbOVayv14VS7xjrX9xR8yLfSdBta4i</t>
  </si>
  <si>
    <t>0dTUVEzT5kaCSmPLLMIu5VUzV5Tx5aJo</t>
  </si>
  <si>
    <t>FCjF4B1bRmqzrIvKKOpZafyRNZwcG/Fv</t>
  </si>
  <si>
    <t>qT9f+GKeXO65YuuO73JFddwQZ3Pvjmn/</t>
  </si>
  <si>
    <t>UNOyrqYOaYOKkA/XoyCCBitirmAzbb3U</t>
  </si>
  <si>
    <t>zifsgXu53/pXrVNfFpjjtDwCP8UqoK/e</t>
  </si>
  <si>
    <t>pqUk2lYS31Jt0GOKe3t+3S+1HvxbaGxR</t>
  </si>
  <si>
    <t>IS6mN4KNixsOt1vvg9Q3R17VMviT/Xpm</t>
  </si>
  <si>
    <t>8zywvuylz/vA2vu46CcaExrP041ASgDZ</t>
  </si>
  <si>
    <t>3AVr4y8qsl4FxGCEphIsFmkkrcXfLLpW</t>
  </si>
  <si>
    <t>ICAojriOGaZ7hkWG4wBJQzioYl/J3tMB</t>
  </si>
  <si>
    <t>VMXMu0zDnkPiDZb5husOKVAQSz0f2lXW</t>
  </si>
  <si>
    <t>W09gyvFVylRppBaswjYrTbbQKjZtlcVu</t>
  </si>
  <si>
    <t>28KDL0fJR3hCm+2s28gd2SMp1XnZ4mNM</t>
  </si>
  <si>
    <t>VtCDRnyXOYA9PFTnkcrjbU8hi1PixYW3</t>
  </si>
  <si>
    <t>ErD078Fd88RbzlWjuf9DuJ0NAndPHotB</t>
  </si>
  <si>
    <t>NIv43dTX1tCVyJAZLrxhdvSGkOFlhwqO</t>
  </si>
  <si>
    <t>7XxXIfavaNwoW4By1OWHywd7KvUYb8f4</t>
  </si>
  <si>
    <t>HANF5xemwFj+PD+jFTjVz7e1c3UllI2/</t>
  </si>
  <si>
    <t>rlAevyYJSrLZ19Q7s5uCcybTTAkFokaE</t>
  </si>
  <si>
    <t>AYYrkLK3WUYLJTYLomfumKFJchlqMD5n</t>
  </si>
  <si>
    <t>2nFmTBur1Xn14c0ix36UCfprbLDUXAyT</t>
  </si>
  <si>
    <t>37Sbvbg7/GktmiH3+wbqGSczT0uSGH1r</t>
  </si>
  <si>
    <t>MAqeRguZr8T/UuEHf6RWyj5rMtZdtnIP</t>
  </si>
  <si>
    <t>Y+jesrO8VhqGkSPzuULmkIQG8dshIM5r</t>
  </si>
  <si>
    <t>FdRMaSXJ8sywuFKO6Apa1gEd/CYaZKpU</t>
  </si>
  <si>
    <t>OVMQumWH3uC+HgsZIniCoe5qPJT/mMr1</t>
  </si>
  <si>
    <t>l/rFX6KJ8KuIE1QuBs//QV2lSGt4ImbA</t>
  </si>
  <si>
    <t>2lBpNbB7lWwN0/Pykthhw8Kd/z9G/ajv</t>
  </si>
  <si>
    <t>QYf/iT6BAOO6M4PwNRxzcKUX8z4uqWjw</t>
  </si>
  <si>
    <t>IYgmRZDUyoiEQXNLv2sdhO9gDUHNqaPn</t>
  </si>
  <si>
    <t>sjyf1gFrvO6Gc/wLWfCLKZCrzuBdv+b6</t>
  </si>
  <si>
    <t>G7vPzoQz52jubS8v8jJiGSWVUVe+vRDT</t>
  </si>
  <si>
    <t>2ebrjxJkrIttk1BcQSIqRbTUFgkLsmND</t>
  </si>
  <si>
    <t>Tc86g3q2HTaJcxJCbQ9d251TPmbBlfHK</t>
  </si>
  <si>
    <t>fOLlGAyuk/oujYtsuwpRutUiqsQA90+k</t>
  </si>
  <si>
    <t>tiE4HXZP6iDQsTZEvO1oJl/Pje8HqQIi</t>
  </si>
  <si>
    <t>/KFAqVUHX8KNPYo2NJUydzwQ/9ck8j1y</t>
  </si>
  <si>
    <t>VZCYrdjhyLY7hX3M3mbIZzARhMYp/wAC</t>
  </si>
  <si>
    <t>sL0gI9fFMEXjls61fMBIqfUfEFDGt0c0</t>
  </si>
  <si>
    <t>BHCi9RYcqntxruor80ZwITzWYT39kxm8</t>
  </si>
  <si>
    <t>ZyDFimD12WaVvpI2snPz+1VhejYS1eDm</t>
  </si>
  <si>
    <t>2tp1Ny8SJ8gu1cPNqY8ZCddS1iohJjJ6</t>
  </si>
  <si>
    <t>zAdWrs8/ceZynJe0hrhiBluop0vlVpSO</t>
  </si>
  <si>
    <t>EqdcHCnue1NHomwU5fgoU388drHRQ/7J</t>
  </si>
  <si>
    <t>hI5Vc2zMN0EJyhYW5+EVz3R8+d82HyL4</t>
  </si>
  <si>
    <t>IcXN+aHFX7eGQpFULVFY0LAM02TQBcwx</t>
  </si>
  <si>
    <t>E/2baO9X1Vw5p+DiLpwOmb4PbspBUA0o</t>
  </si>
  <si>
    <t>9EVohVYzcR9JKymG+IeecUabPoRSYlyP</t>
  </si>
  <si>
    <t>tTnhIIaAmKCG1QeeWmpeXZXz4/jSbezx</t>
  </si>
  <si>
    <t>fs8GTowg7tpapQE9XL2TwJWKS0t+LTn+</t>
  </si>
  <si>
    <t>2OtdzQbC4b7owUpHJ/Akc1WrJ4+elT+b</t>
  </si>
  <si>
    <t>a53mO+uTeZvIgO/o/pxSxsVAxqoGiW7y</t>
  </si>
  <si>
    <t>8o6KkS/+5OgimyQGizk80qYzx/bbTopF</t>
  </si>
  <si>
    <t>klSa5WaYiCcxFzkfpRX5n7863ETxz2fe</t>
  </si>
  <si>
    <t>075gg4IcKyZwg9Ca3aEVyY6Mc4mRpw6G</t>
  </si>
  <si>
    <t>J0uQE7ueJTPM1W7uUcm6SADIDyvTXEZ1</t>
  </si>
  <si>
    <t>IrjglHidObUcPDRLJ+8Ay+mJjgZrib3P</t>
  </si>
  <si>
    <t>P8k37675/r6F2/y0jkALLN+KzJVzXq7d</t>
  </si>
  <si>
    <t>33pXO0+7HT1TRJeLz8RGTqvtHMzsP5vY</t>
  </si>
  <si>
    <t>Ir5LZknqYTdrAiu/CvLzrh2WGP/1z65V</t>
  </si>
  <si>
    <t>sHu3J0Hf7xnIZOzEx8OKQTQjH8Xz2U7Y</t>
  </si>
  <si>
    <t>qMM5z178mb0LckPskDTZBaLkodO8yn04</t>
  </si>
  <si>
    <t>itYaNiDCiiWAbly/4D+/LqtKt6KXhbpr</t>
  </si>
  <si>
    <t>YXUkqq6sUvyaB6nxuNwXrZgc0ok0YlJA</t>
  </si>
  <si>
    <t>72DPQEwfESd5UV8hkN/WqBLPguzkSVXB</t>
  </si>
  <si>
    <t>sTJEA62PT7TC1WvTog8tbYxh9TNlrigz</t>
  </si>
  <si>
    <t>K9+a58bEEZiNbAhM/rlnBgWnQULAneUL</t>
  </si>
  <si>
    <t>8H1m+j2RMmp6/4jfL5IcI3+C7iosG8H9</t>
  </si>
  <si>
    <t>L0ewr/zIvu17IkCP4BR7WJZwg5c60FXq</t>
  </si>
  <si>
    <t>AFpDyash8K3Ee6f6xgew4yRhGKdGiP1M</t>
  </si>
  <si>
    <t>nP7GweZO5lOe6eXOlFTmYsjaNsTta2Bc</t>
  </si>
  <si>
    <t>G4EwEtUds7aDgCjLAMQvawduCM9MVgIr</t>
  </si>
  <si>
    <t>39PQSHCKS2oIzUZePML3FelbFD54NciM</t>
  </si>
  <si>
    <t>COpirOaWOoo4F66lS8OsKSVgDvZozIR5</t>
  </si>
  <si>
    <t>xd/xCIBxUpnDZaaG6xsW/2LC+/migLpd</t>
  </si>
  <si>
    <t>aZ4j3x8jTpDWqAXhY3kQEJJl5/eNzx3c</t>
  </si>
  <si>
    <t>ew2qQX2gmxW+OFKj8M920EN0xRyfs9Jn</t>
  </si>
  <si>
    <t>kbCSjkDX6ynzkAKwbJeuXPcr5qxQFSSV</t>
  </si>
  <si>
    <t>l3AE5iLo2fOulEBvy8yPt96U2hCacP8f</t>
  </si>
  <si>
    <t>R/bTNUtvKcnFbX6o+wrIC4CkwOn+eJb3</t>
  </si>
  <si>
    <t>u/ufB3uqKF59qIehtZzguGD+wGLUKzRO</t>
  </si>
  <si>
    <t>hzk4KWcCYgWLD0ts6EL3IOEJI5f4L/NA</t>
  </si>
  <si>
    <t>UxCtcwlkhMDxHNW1wVXfXNECffPSq1ak</t>
  </si>
  <si>
    <t>PJpBr3i7vWV9JjZijjKIL146EiAFTGyk</t>
  </si>
  <si>
    <t>BGCYQyDUpOGuCa1KRZFjsBRymPBs/ybD</t>
  </si>
  <si>
    <t>G3Wa2zs9yl31fmznDiJIcI40u1psTf5r</t>
  </si>
  <si>
    <t>ao+NRF3wsQJbbbcdlodiZvp3thC0AsHt</t>
  </si>
  <si>
    <t>1BJjjutwAHiWQJDzehqDs3dbIUWRRXKw</t>
  </si>
  <si>
    <t>NnF04Vlwu8AfEhFNGTpVLbNwZfvssUOd</t>
  </si>
  <si>
    <t>BOteuBn6h8K+/IiFJvZPHzIpNSWVvd97</t>
  </si>
  <si>
    <t>nFztQYElWLPj5Djmc5LLSi6xsUbyb7Z0</t>
  </si>
  <si>
    <t>gjk69EaQyZ87Q7vCcbvRdX2PTEcIyYO0</t>
  </si>
  <si>
    <t>HkajFHMfgOj6WNiS4cBnoEwmVxtkC8N3</t>
  </si>
  <si>
    <t>/ilbog8NpbKz94CHdpcZ2+ojoc30m1vq</t>
  </si>
  <si>
    <t>Jh+Zz5pxNKT0nc5YiCXGoYjaKD5H9sK9</t>
  </si>
  <si>
    <t>y4Qb4r6PuzTtjqr1mCETaaVH3RdLWpd9</t>
  </si>
  <si>
    <t>c4cVWZY/bgzDo9p+p/cnoWp03mgQBPfb</t>
  </si>
  <si>
    <t>C0KLsNmse4Q17vFYBo7lL3MWbGR+7kBE</t>
  </si>
  <si>
    <t>wBu5kzsBskWat8XtM5vOR3VD3EDuZDjj</t>
  </si>
  <si>
    <t>A0OsUs+mNlCKLyyvLMMFnh+jJJ4BLxV4</t>
  </si>
  <si>
    <t>LTcY4VeG47b6S6nv63HdD2tmrUCbUB4d</t>
  </si>
  <si>
    <t>oeJNP9Ew0i2lnlTaMUy9dgdBHb2nf7Od</t>
  </si>
  <si>
    <t>eyfvVLB9LzjZfdQb1nqDxSHCMU3lM79y</t>
  </si>
  <si>
    <t>POZKGDRxXFHCJ0EzgR5UlHVTiFYfwGjf</t>
  </si>
  <si>
    <t>pGyiXPJh1StUhLmfgW3rZaNwL89qk9Lp</t>
  </si>
  <si>
    <t>rpbrtznOkCOYjCKZdPN49nF2zXYOc+QG</t>
  </si>
  <si>
    <t>Oi/6IhBeri9ZfkheYn2UFIS3d1PVDtfS</t>
  </si>
  <si>
    <t>v4Sbk4aiUwRKuvyKSvN1FPLAjdRAK+rJ</t>
  </si>
  <si>
    <t>O0F3wbqxhTEyShEMVjdty6JNLmqb1G3+</t>
  </si>
  <si>
    <t>nHQouJEMmZ0SAjK7EbFUnfRjVBE82ibB</t>
  </si>
  <si>
    <t>ZINPzFwDcM7Z+ZRxpnKMzRhXsQv4ac9T</t>
  </si>
  <si>
    <t>vVckt6l8uCN1xp5u/vy9mk3C+NG+tub5</t>
  </si>
  <si>
    <t>pkuMwg+NkCw/xqUur15kUzjyDZfOsi8s</t>
  </si>
  <si>
    <t>wzXHhPjaZtmBbBNnF2A9lt/ZRHM2wyqD</t>
  </si>
  <si>
    <t>Ayga2ekrRrsczqCJk1jwA0+6gGFTLK42</t>
  </si>
  <si>
    <t>oEyywGkt/jLWKHFVyLAWr9Si4gQe+luD</t>
  </si>
  <si>
    <t>rK5sQNpqMbLZ0fKklFyZLIpLYOcUmzql</t>
  </si>
  <si>
    <t>SLqRUUhcRaco0pJ/dTCR2k/KsZnM/oAp</t>
  </si>
  <si>
    <t>/TfTyHrKm0bhy/ZbpcXguobT3DBuaVNB</t>
  </si>
  <si>
    <t>yjVYDq2mnSbe80q027BneNJc30zySKNd</t>
  </si>
  <si>
    <t>43mTlrhHgjKlsomfnM7lKXzK4z9QVIJn</t>
  </si>
  <si>
    <t>uBaVpdVzGlnwkRzmQKpbN5srV6wgRZaG</t>
  </si>
  <si>
    <t>i5OBa3cxkEUYtTLWm2veXgmIC7sXP4w6</t>
  </si>
  <si>
    <t>QxSQllHhl8ZyCUEO/ORyRgvOoWT2bqIh</t>
  </si>
  <si>
    <t>9eIwBklyJZT924cotcid+7BChiFk2+Gu</t>
  </si>
  <si>
    <t>l2p8+eYgoCyIgObdkpxoT3uBWwmUqYEM</t>
  </si>
  <si>
    <t>feOsQvK1SHUdx4+uwY8crLgzpmlLbYF4</t>
  </si>
  <si>
    <t>nPlbFL4/G5luhPNap3Qmjn0e89I5f24f</t>
  </si>
  <si>
    <t>wvJVDSZhnihFmRcMb9bp2qNrDpFOlSVA</t>
  </si>
  <si>
    <t>NPgyEsrmI4TePUnK1sYcYP29YEFhMho8</t>
  </si>
  <si>
    <t>0ZCdMVg/nDxe4TU6pw/kRiz60LHOgqKg</t>
  </si>
  <si>
    <t>LaXYuLou7Rv2SO5utDUkDLQPnf565Sbq</t>
  </si>
  <si>
    <t>SyCgAkNQHd8F1REgJ1tB2HO3DjQ9ROWp</t>
  </si>
  <si>
    <t>LvDGq2LhSnQs1uDTiyKzHiTKAIJoskGe</t>
  </si>
  <si>
    <t>PO/LEntb2q9bUtC1/wvoEV4YqbhQlWmg</t>
  </si>
  <si>
    <t>d/HvjwrkY7LSPqNy6imlPN3lBdRqjNaz</t>
  </si>
  <si>
    <t>xltBqRb7V7cpNj1qYVAanLJXiaB6VTK8</t>
  </si>
  <si>
    <t>BZNvA1BmD1x0SIXWhmOYs+MsvcNrmiJK</t>
  </si>
  <si>
    <t>lSUVl4qNK4PaUeo/TMdYjYWudnv/7xO+</t>
  </si>
  <si>
    <t>DQhAqsXMPUU3zIBwXjUWBYdqCFd8dowN</t>
  </si>
  <si>
    <t>O9gSoM8p4/wTlAdFef0w614ps5bbXRA9</t>
  </si>
  <si>
    <t>syEK0wYRAJTh2Izcwnv3HsMp+BgfclzM</t>
  </si>
  <si>
    <t>DjlDWW2q5BYWZiOJoDr5HItOPl7dT4G6</t>
  </si>
  <si>
    <t>/VG8/+qNJvEU4CTM1oW66CBB2+NZFaXc</t>
  </si>
  <si>
    <t>/dKbBtHHjx0p2+vueYaHXZHf1mC4qbX/</t>
  </si>
  <si>
    <t>xYj+3pH1xAXsBkuOriC+NrALRc2RsBBl</t>
  </si>
  <si>
    <t>CItjo5aPiXIONp4hhCqqSp7mSmJ0Y8Nf</t>
  </si>
  <si>
    <t>UGQLhBBSa20yP/3yA55B8arawfnNHOpl</t>
  </si>
  <si>
    <t>FF1SIgih8GBjLLPujU6OACC+nEleyASB</t>
  </si>
  <si>
    <t>GmVA7FkehslTB0ETodsuyDN5II31huAD</t>
  </si>
  <si>
    <t>24E7b0kTMK+CpjN5qj4/GfLl345Dr+4J</t>
  </si>
  <si>
    <t>sC8oYScK7SEnc9DAU0K6MMoyfcPEe+Qw</t>
  </si>
  <si>
    <t>0uT7ipZeu9am8MTNfgLF05Fq1u9yT9Bp</t>
  </si>
  <si>
    <t>yw/cAUifLI+LYYpIndiSRf/OGuwR4kIt</t>
  </si>
  <si>
    <t>rjTZRB6n5N66yVy60m0Xb5kcdJxbf7x2</t>
  </si>
  <si>
    <t>wo/1gQRrJ0PLK2xR6myz3Vk7y/m4Y0Uy</t>
  </si>
  <si>
    <t>YGzpRU4CDgwoBz3Tp8s1G/icu9UwEGwt</t>
  </si>
  <si>
    <t>GJce3Xr7khsxEcdmrqPRjx+CyltFfEAC</t>
  </si>
  <si>
    <t>oc76RZRjTF2+o9UJ0tLaCNv0D91v/rs+</t>
  </si>
  <si>
    <t>O5H8Rv7QBpI38Y+2PAdhcvlFglrgP2As</t>
  </si>
  <si>
    <t>wsGYumDs4Lhah6rnSvLxMuibzNX264d3</t>
  </si>
  <si>
    <t>dkFYSpuqV68l53+V/MDshEOPQwoEvljh</t>
  </si>
  <si>
    <t>7Fc3q0x1/SxA27iRVIcHMcH0Bqd6ynkq</t>
  </si>
  <si>
    <t>4z4rHO+MWrsl+nwuAmm25QBFXF01CYf4</t>
  </si>
  <si>
    <t>pcsgLMPE7VFydVNtIx85ewGLTBVPNNTL</t>
  </si>
  <si>
    <t>JPl81942K65xR5xeol/g8apH4SMrryQT</t>
  </si>
  <si>
    <t>qq1Ln3/YB8+SC/1k6GmEzel4GrUAVXdE</t>
  </si>
  <si>
    <t>u8kGQWT/iko2e2G89K+MV/KdtoI+sA7P</t>
  </si>
  <si>
    <t>1UwQvFhwvXla6Aco/avyIsZpM3fSBKMw</t>
  </si>
  <si>
    <t>SEw8nFQQUwtmlKVf+Qi4xz32EZuM+SxZ</t>
  </si>
  <si>
    <t>V0E8SpuuwZ2Ka77VifpDUKbpJ3uTTXsg</t>
  </si>
  <si>
    <t>rSsfjAmGX3vryjEh53oMUGqjoFZdZ4LC</t>
  </si>
  <si>
    <t>HnB73DTvXpsrjErTP0dl8QXadO8dEQUZ</t>
  </si>
  <si>
    <t>4wjbPxk5lb6CiarlKsfUxvas98ukebhG</t>
  </si>
  <si>
    <t>T9lizX1xEEjzszrOU3t09GXQHabShCaq</t>
  </si>
  <si>
    <t>PwY+1o+krLaGtZzzxIkmfssH12OeLEmJ</t>
  </si>
  <si>
    <t>8k9xSeWw7zVBCJiOmIhbQUlp14ukYUgl</t>
  </si>
  <si>
    <t>WXzp5K4hggVHsOLDB8sf8Gux29gj7yNx</t>
  </si>
  <si>
    <t>kZGY7a56DxCrmoyatWL/yGHA00z1lRgr</t>
  </si>
  <si>
    <t>bQJNIoi72ExbkJ/MVYZuQw5xi4WJCWXO</t>
  </si>
  <si>
    <t>uWiwGGOVyg7z4E76LM7Io9ZNVK8Z/I9k</t>
  </si>
  <si>
    <t>7upqbVZt8TmAWZ8RXuqetzd+CDI4In8V</t>
  </si>
  <si>
    <t>Un5eTtIn8P7AApvR2j0/DaOX5mTXkBra</t>
  </si>
  <si>
    <t>ml9SIir8adIGB9qXbQGEcvhxJJdXpCLj</t>
  </si>
  <si>
    <t>tRBIzRV4P6gfroC0LIgJnEYKjA0BYkoW</t>
  </si>
  <si>
    <t>1muREUkYAb3/IvxT5QDhko1XtXd23P63</t>
  </si>
  <si>
    <t>RMZw5YJPJ5quUovETSNzIVPFNHX9bkWu</t>
  </si>
  <si>
    <t>jBarGpZOPMJuutS72FO84H9wS/NEtTlP</t>
  </si>
  <si>
    <t>DrS2UZn0ViA+I6j2m7x3NJ52BLdUQkTl</t>
  </si>
  <si>
    <t>cPwc/6tkloqHnmUmCfIm+0SXmt3ZqB0v</t>
  </si>
  <si>
    <t>rsGP/RixOoD8S5+yrxbbboRrJiPrvac1</t>
  </si>
  <si>
    <t>rpT3O8pfbs7LiVrzakceNGEe7X7t69wB</t>
  </si>
  <si>
    <t>Mznf+9Ot1utWkr8FrwS8hPRlnhEq+zTJ</t>
  </si>
  <si>
    <t>f+8N0Bww4U1/9Tg/MFzCsXniEk9EOm4g</t>
  </si>
  <si>
    <t>TmLsuWWi8Jwd3fUZlxZcFEjWg/XgJTzu</t>
  </si>
  <si>
    <t>aFSvquBFsX3qwN533qtvPFDk9K5cDJ4g</t>
  </si>
  <si>
    <t>4FB3Oj4+5Sycgg0VkPhGzbnsmadaZTl1</t>
  </si>
  <si>
    <t>pAbHUnKL7sDg56fxM+19Xe5s7h0z+qDM</t>
  </si>
  <si>
    <t>IyJSxVjnLRaKnq7vRUsNa6eh8Ql819gd</t>
  </si>
  <si>
    <t>NVwhO4xJYIffPHhYFGykiXGlWa2rxzzy</t>
  </si>
  <si>
    <t>tBPaDcHq69UXeuUbdnaLkQ+QDXylb3wy</t>
  </si>
  <si>
    <t>YkHwKYCon9TWSW5NRYc1TO+dB2QgwNQ3</t>
  </si>
  <si>
    <t>WKy/o7MCxLiaZCQIkknXUGI4Z5xfIJ91</t>
  </si>
  <si>
    <t>sAZrOx1eJ9iAMMOW/8ZACMgcPhrmuET6</t>
  </si>
  <si>
    <t>fR28wMxkSZhNGLz/gWXcDsr1J16P44ww</t>
  </si>
  <si>
    <t>9G1wOYELEK83IJurzkF5AzJM7xYt61mL</t>
  </si>
  <si>
    <t>3VAhI8+aIm2sip9XiH0XMPodpKIsP3Mc</t>
  </si>
  <si>
    <t>wIx4VCJ05oG1Kot0cxY8k7UsbQMAWgVt</t>
  </si>
  <si>
    <t>gW0YHnYdwwXakj/gZjyej0o+xNGkZHJE</t>
  </si>
  <si>
    <t>QQALnq/U9pr86Q84nByi/uCVSPV4d2MV</t>
  </si>
  <si>
    <t>dLMk5mz4VB4anmeXO5H2/pgc9bDnfzXd</t>
  </si>
  <si>
    <t>Y7Y1l5PywDCZKQeTZHLPfXcFbWZEXqmS</t>
  </si>
  <si>
    <t>fCjBVo6g2oId2/nYebPuGYkw29/VFsSI</t>
  </si>
  <si>
    <t>r86+O07r62dPSZ7HyztQ5LXNEpNPD76V</t>
  </si>
  <si>
    <t>/qXHMYaGGMksYaQJe2DIwlJBngWHPzHS</t>
  </si>
  <si>
    <t>bKG2HmadcGyFe/YO69tf4Q6Lg/GCx08h</t>
  </si>
  <si>
    <t>5TamVzmwJasJ8g7w/K5viAunR9lLmS61</t>
  </si>
  <si>
    <t>4ORzbmRyuNaJ0X+thRZoxajrBxJady91</t>
  </si>
  <si>
    <t>hQJ6z8iblDfV/mZw1d6okCddSbVq2W3X</t>
  </si>
  <si>
    <t>4A7oV0+bi2e41zCHMT3ytegxjwTEikQ8</t>
  </si>
  <si>
    <t>qPLjj4PnF2xCT+3isyuDacteFn0X9TLQ</t>
  </si>
  <si>
    <t>BOkAhopmXmDqpOd64kEnIbaR/Hak0S0F</t>
  </si>
  <si>
    <t>ieYGfAgetaukCxhSIabjlIxS5R/Gf0W9</t>
  </si>
  <si>
    <t>1YRyNT2JNj0yhX18w5Pn+jf2hGJS+gw7</t>
  </si>
  <si>
    <t>jXdeQEME9/hYHgPBrnCcAmSRHh4yIeA7</t>
  </si>
  <si>
    <t>gMnhwhK8PV0ZNpE7zTZBKDzbpTNhgRMG</t>
  </si>
  <si>
    <t>xIabwYEmKBqGgy1wIHKZ5kMUCE9b/bC0</t>
  </si>
  <si>
    <t>4ClRyqK7ibFTUF6qK99b2a5jd5rUqmGM</t>
  </si>
  <si>
    <t>Gc9FFFwT/4jcaFbCR8sK1dpI4PH9ELNy</t>
  </si>
  <si>
    <t>uwM3BLkSDXc+K9JztN+pieQ+LKr2jk2E</t>
  </si>
  <si>
    <t>euBH3yAfdI5O/58vJh6+rH/kSDlN7XU4</t>
  </si>
  <si>
    <t>2DJpMsXTWVrHCApSJj//zLYFp/3QnI2O</t>
  </si>
  <si>
    <t>InqB9CnXEaLH/Qgk84dWSLBsQp4YdwOx</t>
  </si>
  <si>
    <t>9gQX+Khu6y6tzjwnLs+k3r/FILm4zCbL</t>
  </si>
  <si>
    <t>TqAqz60i7iHm3h+2MEZyysK53eFXcIrd</t>
  </si>
  <si>
    <t>lJDBGVPn9W2bu9waCzqQEQSSjlmZEhVa</t>
  </si>
  <si>
    <t>DbPMWTgVeMh5C0yDUzFjKXOqjRIP5AHU</t>
  </si>
  <si>
    <t>EUuNvTKfz0hiozPLnMucS38BuqigjVbA</t>
  </si>
  <si>
    <t>+7MZoW7QqGU3OXIlDA8da8igaXLJvO/z</t>
  </si>
  <si>
    <t>a0EC8bZv3JVdGCRYyiYFtQbwsDeUkoLX</t>
  </si>
  <si>
    <t>Bx16alg2EJyM65X87gMB4l1Yw8L/PXX1</t>
  </si>
  <si>
    <t>zHpsnwuQBdfivodhydvNM2Ysmla1zAzE</t>
  </si>
  <si>
    <t>xFA5oHEshLGYL+QvSjMaqeiSxwViAIKc</t>
  </si>
  <si>
    <t>CXH5xVF+JR+YycHw9Sypdmz+u+dWZvWh</t>
  </si>
  <si>
    <t>CUK+7kylpWpJc+Ij+ieyHcgCAaJfmT2j</t>
  </si>
  <si>
    <t>f705UY0v+JICXiPoZ3jY6Fk7qLs7mdgm</t>
  </si>
  <si>
    <t>h2wgDsccxUJiVamZiQP/v95r9u3KD0QL</t>
  </si>
  <si>
    <t>UiJJ8nIHKXdIqw8uivD7VQbnC2sLGxxX</t>
  </si>
  <si>
    <t>A6qbXIJP92EvLReQWfSVfDwqBky2TTtv</t>
  </si>
  <si>
    <t>olgpep/PY9ZcJBbehV6aHoL9ZRu/22HX</t>
  </si>
  <si>
    <t>3L2OU2Ued0Rkf7l73hQ/+ykjnyhR9/OW</t>
  </si>
  <si>
    <t>oS5BTwTF70wPo2iu2Ox/1iJT2AGqR9AD</t>
  </si>
  <si>
    <t>cfTxrQev1Upspy9w8tynQGmRMqGwLg98</t>
  </si>
  <si>
    <t>1vKK/K+x2r/m8Nw4n3FDJX8yyGiBzHu7</t>
  </si>
  <si>
    <t>zwQh06YfrzOiHPCyQqsCOSN0hJVOgCeN</t>
  </si>
  <si>
    <t>Ey23u6jTky+PzkGbConkTXBHlUHh5m3J</t>
  </si>
  <si>
    <t>nK3WOb8wAkzLfUdLoWf7U2oxlsjWkdsh</t>
  </si>
  <si>
    <t>9vDkeje1H1cgDWwTBwU4ihu3pNYsuZmI</t>
  </si>
  <si>
    <t>bjLw5yx6/wgOhd71GuJ+q8XgBnU6czgw</t>
  </si>
  <si>
    <t>GLxRpodPzvPhd0COdHwSnfce4O9dMifL</t>
  </si>
  <si>
    <t>jE09hacsEVVfJqm+PZYQP4wLISxB3Fo0</t>
  </si>
  <si>
    <t>ti+fRJwH2pN/tAoFMOJtK3LI24mIfoam</t>
  </si>
  <si>
    <t>4iBq5B7CJDQ0QlpH1NaUmcbVX0Pabtmc</t>
  </si>
  <si>
    <t>qyCreCJk/WM/0bkquQUEdQER26Pi7ZsF</t>
  </si>
  <si>
    <t>tL6+SbA3pdzUeGH30HTTpoMQTnpFUKpL</t>
  </si>
  <si>
    <t>bOcSgAY6shqGLLtwtrOgksbZf2azldXz</t>
  </si>
  <si>
    <t>HUuGKckirzluhui0MeCtDQh+n2E4a0/7</t>
  </si>
  <si>
    <t>N5GXuC3pgJw4xsf78GgUeQZwxSZog+C2</t>
  </si>
  <si>
    <t>BMS//lJ75lHjvx2wi+YiHe9naCLDIJx2</t>
  </si>
  <si>
    <t>6ImIpFJzU2xGuQ4MnGUYjQPUql5Emysr</t>
  </si>
  <si>
    <t>rX2fwHfnls17akGYR4Z6W7zkaSSHmevw</t>
  </si>
  <si>
    <t>ldWaR1AN/R5S6vwznMTQCnJt+ahp9x2U</t>
  </si>
  <si>
    <t>GCOe860Yr0EzTct87N2FIhbngTSIxBFq</t>
  </si>
  <si>
    <t>5qEP4ldMlk2TgeWtgZ8PzMdW8xWKGZgT</t>
  </si>
  <si>
    <t>vwVdfQWcNJv+lxRSezBENr62h3oNe9Ow</t>
  </si>
  <si>
    <t>759XVU7UmulP5hfqMH6SxfhbdbmUrRzH</t>
  </si>
  <si>
    <t>QH0QUOnbOIdK+mhyGEGAdaiuTEJRYxBz</t>
  </si>
  <si>
    <t>OpNqvUe9kkDtMIcdwD9FVw5m2zJx0uFW</t>
  </si>
  <si>
    <t>kDikVmZ0d256iwmJuAGPEOjCZ8Fi5GvO</t>
  </si>
  <si>
    <t>Mul5cBVa3INq2zHxprdqdC29+bUzyMJ3</t>
  </si>
  <si>
    <t>Jnzv8yxPWQxOAA2Q8FQP/cTp7TegfDdP</t>
  </si>
  <si>
    <t>enR+XZS5Geha22I11dZD24vY+ruEgH0F</t>
  </si>
  <si>
    <t>XglptylpCafr//35K6YUoaETUPqWK7+W</t>
  </si>
  <si>
    <t>BLzwQr+ZRZCRbnzMkTwqe/n0nt8+zao7</t>
  </si>
  <si>
    <t>UlJy1UO+pWXEO2/NQRGDBmrl7jKMglTG</t>
  </si>
  <si>
    <t>n6WezmDpZUR4E9mnH/0f4YeugepdLxgc</t>
  </si>
  <si>
    <t>/EsC1/7txMnw88K3LGbLx0UeW30QEYs7</t>
  </si>
  <si>
    <t>Lp4tshCLO1RtJTCNjr937VdCrSdDipzL</t>
  </si>
  <si>
    <t>agafoAHuC6AaZLMBTsD0KanoTQRT3Lel</t>
  </si>
  <si>
    <t>/7v7W2ewBrkL1YoJxqbTQvASdF0ByhaE</t>
  </si>
  <si>
    <t>NiQcyM4z8lpvc42sbxxSk6UA2Ec76WoN</t>
  </si>
  <si>
    <t>h3HWOZaFwoYBwc8pMo5NG3UQJycELsMD</t>
  </si>
  <si>
    <t>FaWgBcYuOZ6aaUv2zXC9PgOZTlowJrio</t>
  </si>
  <si>
    <t>ji++cl9nN1GwrJPwFDpE4y2XLolL4df7</t>
  </si>
  <si>
    <t>gyHdoCbp6/Hd2C8OQyvYxv8S9Gv90TuM</t>
  </si>
  <si>
    <t>SIbEnt5VNjHg7J0YvibP/j0fvkIWU4fj</t>
  </si>
  <si>
    <t>9S3N771WSBK8QpcEVlsKIlAsyHOiyfhf</t>
  </si>
  <si>
    <t>qqLfvRAsTl6yKTj+jszIALPBlEI0vwMP</t>
  </si>
  <si>
    <t>DihE0nX21c07t40tzHAyEMbGD5s1TuIT</t>
  </si>
  <si>
    <t>Z3U1IVvbPmBRXDPc9QYXQzf+OV1goLaM</t>
  </si>
  <si>
    <t>thJaiG9rdbUrBYdfhtuVlCTVvHxrE0xX</t>
  </si>
  <si>
    <t>y/qK6WT8aJBVK5C/VLzvb6Sl7NO4WegG</t>
  </si>
  <si>
    <t>oFCiXoJH9NCx0+muOHp+HqdtcnmsuYNJ</t>
  </si>
  <si>
    <t>MAx0EVLB6F4jxv6Trd1t880BSSnGtLvY</t>
  </si>
  <si>
    <t>ZuACvjnn8nPCg7QaHcWPWYOJ8MXY86wn</t>
  </si>
  <si>
    <t>4YOZ8HWT9yL/oSnmt1OoPirH5Lz5+jNQ</t>
  </si>
  <si>
    <t>DHL6tBFtNZ5G/NUugtLxLJn/3f0v3Rft</t>
  </si>
  <si>
    <t>B0xS0Y8TZeJd6DznKUT+7LI2KHqW7ajK</t>
  </si>
  <si>
    <t>W6N9WKUMWc0PZx4LZYCLONo0FgoYxGIu</t>
  </si>
  <si>
    <t>tRhQH+sFlbkib0BzshHTU1bObYpt0mlJ</t>
  </si>
  <si>
    <t>QOcHwFD56o0JnY7Mctt09VN4jLKkVsVk</t>
  </si>
  <si>
    <t>3rwaQNFuJX/vWMnI9NFogvrwRjaTUlkt</t>
  </si>
  <si>
    <t>TsejcnKIU5MSwfqgMeux/Alb2t+aESjt</t>
  </si>
  <si>
    <t>70s1LyT/p8g3TN+dUOCOwSBU91O3hvet</t>
  </si>
  <si>
    <t>zvStssuri+gKXX40PXhKksi0/XmsltiS</t>
  </si>
  <si>
    <t>O1HP14LQlBeJYR/wAH7qDtxIXWJXF+f/</t>
  </si>
  <si>
    <t>/jn2dyqRRP+t+o87blwjpat+JOYXTu9J</t>
  </si>
  <si>
    <t>dMxaT8rJnsXw9O8UHJW9OGZX6BkP3cuj</t>
  </si>
  <si>
    <t>IMKALuZY+gtWmuaCsEtIHReVkRTP/n3Z</t>
  </si>
  <si>
    <t>94Mp4Lt8lvTV30zoYqso7mbMBBBpIjDl</t>
  </si>
  <si>
    <t>96IwVmV+Ebh1pW7NieV1nCfb70EA6Ext</t>
  </si>
  <si>
    <t>Xu1R9vJJcvnx8DWe9Or7IX2bCpFhLbqF</t>
  </si>
  <si>
    <t>85P7gTs7+ZWxwwJBrmxiH0zxDQLhH0ZM</t>
  </si>
  <si>
    <t>7VeoqX0+eRGiO4XkWa8cnIbA8gh8r0PA</t>
  </si>
  <si>
    <t>cZ60kbdenpimf6qTABXil/2fS8vLpA7z</t>
  </si>
  <si>
    <t>h0faGum6z2Rs1aPdOfPCG5Ap4m+HH/dT</t>
  </si>
  <si>
    <t>bVpRWVrTtzgzM2HltM/ZKD/6vJUDScF6</t>
  </si>
  <si>
    <t>sH8o2OTW3KtGYG1VIB+dT9KMn97pm1rY</t>
  </si>
  <si>
    <t>cG1xY/QnVemy6NYUV0RLzygMYEAQJTDS</t>
  </si>
  <si>
    <t>7g0G1cms9yXiYa1WmiiAwpiPS3r70wJw</t>
  </si>
  <si>
    <t>kzodh0l43LnWrcQQ7XIsoHgc9UJ2a+lK</t>
  </si>
  <si>
    <t>OJ3HSyYK+RB49OSFsQZxhBm/BOkWC/4R</t>
  </si>
  <si>
    <t>qgHTxDn5hmPtYlYpdhxiClGu9eWvlYdL</t>
  </si>
  <si>
    <t>wzrR6G8TMV+oHq5PK0Qx2Y2V2VRIEl+y</t>
  </si>
  <si>
    <t>Vc4dPXKe+srwH8ErryunrH+Ak9FDieRV</t>
  </si>
  <si>
    <t>N621x0bPsdglqqE2xvNjV5e/uGN7mENi</t>
  </si>
  <si>
    <t>2CIrkEjUxcKqfQlAc2bbln3XOJO6lCaL</t>
  </si>
  <si>
    <t>lkqMiEcSFt4acIyUWaf4mOd6F97DBg+4</t>
  </si>
  <si>
    <t>1iL3vTsh1t0QIWc69qV952g1CXSA/41e</t>
  </si>
  <si>
    <t>eNzPcWxs/+hkHTi5P2OIyqdtUuKS8USS</t>
  </si>
  <si>
    <t>V5MJzc6RLm3CsGDeW2mzKED+TkoAst8x</t>
  </si>
  <si>
    <t>AWfQqQ8waiGGDXaE/RWQ4qzkN/2/w++1</t>
  </si>
  <si>
    <t>/Dn2Qz+e9C4XWxId8iEmsBwWWApgzqbX</t>
  </si>
  <si>
    <t>i/0tGKS7TCc6Gut4DnQDWpAIWh65b0wp</t>
  </si>
  <si>
    <t>GbMZyYtngvagxxaDmTpICenHubia2KYj</t>
  </si>
  <si>
    <t>DBNIdRSz9zU5KTGuQg+Fr4xg/8EABEiH</t>
  </si>
  <si>
    <t>3Jkw/ZT+mkrB/hKNKjMCevpCyUhK4yUB</t>
  </si>
  <si>
    <t>sH9lEGftxQmNFCYwrVpIp3yhHc8X+NHA</t>
  </si>
  <si>
    <t>3bVkMSsVCqzw2Tjcvqox1lsklcdT8xeW</t>
  </si>
  <si>
    <t>HTwcWO+QKRQzzypaf7QCwOnXOvakC1OL</t>
  </si>
  <si>
    <t>o4NyhanmiTGpILjkwjz766EwCJ+wfom0</t>
  </si>
  <si>
    <t>TACuMBosv0JoOyQPItOCThPViMs7edWo</t>
  </si>
  <si>
    <t>OUrx6/jJZGpxSaHwKhvaFccF+T/nuyMt</t>
  </si>
  <si>
    <t>2/ezb9m5an/yzmYR/NW5VQFY1CkBlpJi</t>
  </si>
  <si>
    <t>w9DfzP0/FdWiLe7nIrS70OLVJw8az2by</t>
  </si>
  <si>
    <t>27o0faMvRnE7/qT4FhGDSydkq0ZgLFEB</t>
  </si>
  <si>
    <t>nmVbkhMibyQygXJn3bNKgVhGRrFlBjjI</t>
  </si>
  <si>
    <t>2EcXlCZf4id9xgscg6hF8rBo1fmU4Agm</t>
  </si>
  <si>
    <t>UbgLJCzSyOUP9IbTSUy50HVxxErMdmZ1</t>
  </si>
  <si>
    <t>TwmAt4V3jC3Eu9vp5L2lL+bSny+5bhU3</t>
  </si>
  <si>
    <t>yQebX0EEuMROvl4TezATH+y1e4Bg8KIv</t>
  </si>
  <si>
    <t>JQuQG78GlwwrcjuXg8nyEuDXaO290Clq</t>
  </si>
  <si>
    <t>hMkgu2oknFDJfoHYK1yJFueJgdeM0hBT</t>
  </si>
  <si>
    <t>CeXqlGNq49V0dZOlUkZvWe4u7ZKbiUT5</t>
  </si>
  <si>
    <t>4NWTzl+TKMd3Ow9XWBQCTSuhvWY+aYYh</t>
  </si>
  <si>
    <t>pc03UtmUIwIN9BnfJ8tvtk3kBHITQuCj</t>
  </si>
  <si>
    <t>6uYyKlsVUPzMrfsGAwcieHJk0zKMNFZR</t>
  </si>
  <si>
    <t>9TzKtIXTSnDqtuN5x0yWoonfOmlcknBh</t>
  </si>
  <si>
    <t>e2ZEY7+ZRc7zaeGqsCVCAZ/qPCHtXSjR</t>
  </si>
  <si>
    <t>ZKi357kNY2+P4ya9mjAEJY9ln5G8t4xA</t>
  </si>
  <si>
    <t>htWFWODuTjWwb8pykAVLIMs0hFDFIqic</t>
  </si>
  <si>
    <t>BcnInYJjTUEQ9KVhU6p/AMRDeVFI6kq7</t>
  </si>
  <si>
    <t>M5vU0hKWEmR4uqQjjCMXJB8n39qp4WMa</t>
  </si>
  <si>
    <t>RK2z82xNnkNfEjXgOlxowEJf+Dfe/m1X</t>
  </si>
  <si>
    <t>rswlSgQQT3BKdpqOkXZeXcIGnffi7bqA</t>
  </si>
  <si>
    <t>ll/4f+tA7EBxgklKBkyG6X2D2U4V1Cs2</t>
  </si>
  <si>
    <t>4OMdmR9kDaZEo8SUNJKsx0qRAdbxUWOD</t>
  </si>
  <si>
    <t>ZGIZV451JrFLHCcM2TRblfC8rrE4VBL8</t>
  </si>
  <si>
    <t>hLlZo0mNhvGxyCerFTj0+qFIU/MXLhk2</t>
  </si>
  <si>
    <t>TD48gyKtoYyHItV4GHBYUk9kdX104rNP</t>
  </si>
  <si>
    <t>h5vCbPWEDnVS+AZX6aZJk8qjDNFa9xuY</t>
  </si>
  <si>
    <t>ttHkMlkrSzdfxYd9KBhcHwCSqkKvjkzj</t>
  </si>
  <si>
    <t>BiaBTF5z49rVTWs0n6wDfGqMMUsklAlO</t>
  </si>
  <si>
    <t>amI6v2cjNiGFAgzpsOmJZPA2AYEKMA/r</t>
  </si>
  <si>
    <t>KVrw78TV4krtK57YJgMkSXmnQ8GMc5N7</t>
  </si>
  <si>
    <t>rJY4nhbn2mVGzfd5u2cFyWt6c44On1Fu</t>
  </si>
  <si>
    <t>ZLupsToA94RtMd2nF09InMD4ySvysw9+</t>
  </si>
  <si>
    <t>5jbRigxNydKZqNGQ756hi92EofX9ZSru</t>
  </si>
  <si>
    <t>FYunqnqV7C7UglYInWYWl53GIrh0BO2o</t>
  </si>
  <si>
    <t>RyWBK4BqRnIYq0VK0xnwTsDX5Ikq5l1C</t>
  </si>
  <si>
    <t>1IlJN9GMw8H8zIVEdJxmpeYWlRW1VqpE</t>
  </si>
  <si>
    <t>7MJETA58cvxTWEwwHnnOqL13k5wwmnmh</t>
  </si>
  <si>
    <t>Puc6/A6ARxAk/YbBa/zpzl2dU8CDjhEJ</t>
  </si>
  <si>
    <t>W73kmNn+pg94SmKq7gYzBOxi25zEj1UF</t>
  </si>
  <si>
    <t>8RN85R48JXgWASeha1L+hCeh8Ea0CYWq</t>
  </si>
  <si>
    <t>oqhj9TdU+M/hge5xjysJDl3c9Ipz9cFX</t>
  </si>
  <si>
    <t>xAyaqwHCTgydsu93rTCeJkrWDconpOgS</t>
  </si>
  <si>
    <t>SB9dPR392A05QWeTfiee2n62TiAmeifR</t>
  </si>
  <si>
    <t>LX8IfefZ1RrBzDscSxHgPLXZcTeS7Lmi</t>
  </si>
  <si>
    <t>WBu9EOnQv4ufGSxaFTbvTbwNtbi6bRZd</t>
  </si>
  <si>
    <t>7Dg0hOiS8houi3ljBgP8Lr1c6Zz2OHMQ</t>
  </si>
  <si>
    <t>Ni8Y3kN45f0U1dx2sp2cyYuuRBFND4ih</t>
  </si>
  <si>
    <t>uwtJgwYk4buxyk7E6ExvR8hMsfEiEY0K</t>
  </si>
  <si>
    <t>hot9a4KDpikOJ51UN1YfZWja8qn81C27</t>
  </si>
  <si>
    <t>z2XE3ZX3+xZV/Iu70N8m3PV3e4wIBbL3</t>
  </si>
  <si>
    <t>jq+5nBLFtWysQfjjDH6BC/calKtORUn8</t>
  </si>
  <si>
    <t>vUB6Wz/w2Mb1CuUR6aureqPAOVbCMjRL</t>
  </si>
  <si>
    <t>rXLzFQ1U8qWGu661B0P3dwE15bC6T0i9</t>
  </si>
  <si>
    <t>0JpoiLtJTxDSB6HK5mQoELvNco+VjFjG</t>
  </si>
  <si>
    <t>pWhx8WzbqyG09W4aPYQBScif7f7pL+r2</t>
  </si>
  <si>
    <t>eZLdaxnyu80Oajx4iOPV+EbgCxbg5bJ2</t>
  </si>
  <si>
    <t>vDWxR4VT3Gk9+VYeYEuxLckMTx0xNy5F</t>
  </si>
  <si>
    <t>81/+naTAZ+aluH+NSY9loga2ZNAKREgQ</t>
  </si>
  <si>
    <t>RTi3gvqrwk/qJOhwE53KWbW9KWnkjJY6</t>
  </si>
  <si>
    <t>Ygq3iDiUv7bbhVeTz4zIl5AnlaUEWojR</t>
  </si>
  <si>
    <t>vx3dVIQ4jiMtpEkJRwfIPCIiYbcmsLkw</t>
  </si>
  <si>
    <t>WTfauu7foTNqaDn5v1TWFqsZRVgFUosC</t>
  </si>
  <si>
    <t>dFSGFnvxhXKX3ww2+6/8ym4LHyZ0eQpj</t>
  </si>
  <si>
    <t>M2aI9FbF4t54VdSGr8MZlfhw0O1UbjG6</t>
  </si>
  <si>
    <t>i+w+bJXFFb0ttxLqsDgEuHljg1bCweLu</t>
  </si>
  <si>
    <t>5O4k06qNGy1Yf2zKcFu6nWkLzRq54ghc</t>
  </si>
  <si>
    <t>IFKvzIK/L7GnwBdeJuiUwPFLpNzcYk4B</t>
  </si>
  <si>
    <t>gEEWDkBtDjfpLpkPUvcR2UTfv4xLEkzH</t>
  </si>
  <si>
    <t>Fhpq9vut5BZO7LPVj8PXHzAT3rVE1Udt</t>
  </si>
  <si>
    <t>mh3l8lbJKKeDoFUeZcVlEJmoBxdnr6bJ</t>
  </si>
  <si>
    <t>rV3W80LL4T2L3iUwlljmtfL5ZKp4/li+</t>
  </si>
  <si>
    <t>Bn7jl+GgKb2x/8EUU3Q9lskOZnU+z7GF</t>
  </si>
  <si>
    <t>FjXCOeMZv2HDP0pY/THO7qldA4mqa9wR</t>
  </si>
  <si>
    <t>0lUEnH+kgaNXpcgev0KqVRPLqh7j/qEW</t>
  </si>
  <si>
    <t>2ZqvrygpKf5Y4fmQEGlzRJ3xNUxGzCdf</t>
  </si>
  <si>
    <t>kmzSI3m6yRTGqi96/gffg2cReXmg4MJA</t>
  </si>
  <si>
    <t>znnhMox6WyTGoreB1mP8vPn735vDHIKF</t>
  </si>
  <si>
    <t>1MI21etYuSsfoazvWLyJXsfrL5wFwyWU</t>
  </si>
  <si>
    <t>MAorEiu3MHIE2P6+mHA+kL+T2e6w1uxQ</t>
  </si>
  <si>
    <t>/z3rPlxJz6nNx3LtfoSIRdN+OvHbv/0x</t>
  </si>
  <si>
    <t>LPsByJe6jOggB2C2oc0mOOnG6vPpB49L</t>
  </si>
  <si>
    <t>sUeanI1gByHLRwkI4QtW+sRTMsUX+TNa</t>
  </si>
  <si>
    <t>wEmZiLRCTW8WOddND9VOjTbg1m5Rhi48</t>
  </si>
  <si>
    <t>gS8rAkUKME8Gs2XoElE2styFuWZsZ4b9</t>
  </si>
  <si>
    <t>GjT4D+QIzpO0bbIjvwxhhgrHAG5pczDc</t>
  </si>
  <si>
    <t>Az0zWXQ3960qHQKLHtdg7uvIWxR/yXfH</t>
  </si>
  <si>
    <t>t8Aj+FMF8WFD1+yLuZKZIlmyb117Corw</t>
  </si>
  <si>
    <t>J0BargIisU1TQCd5Bkv2A8Q2Q+yf6lRx</t>
  </si>
  <si>
    <t>qooQHMRC42RFLYDxWerj7si7ZnG4XsFA</t>
  </si>
  <si>
    <t>wLAwWa3kgsMXLE7CkKhtIApmvcFKNtNc</t>
  </si>
  <si>
    <t>Qlfy7Bm3oxh+4a5FjYzULNoKGln7MYRw</t>
  </si>
  <si>
    <t>R9T4p7p5QebsLp69XS/NTnenD0PMoCJg</t>
  </si>
  <si>
    <t>IZbx/5zAGdzjD2218X3yq5D3ouCIUDTJ</t>
  </si>
  <si>
    <t>9p7o5oz47kxTYrSl8nGDFugM+PBKrM2M</t>
  </si>
  <si>
    <t>moWq2Hg1GCxg217gLhP88rgQqXjZEm7x</t>
  </si>
  <si>
    <t>0SUKwCmDw9HwOYiDrQSlp+Ww98T+JO2L</t>
  </si>
  <si>
    <t>b8mxEVpEAH9X+vwvV8lsmy8EWYj5M4t+</t>
  </si>
  <si>
    <t>HKTgoUmz2Z1oTMSZQNy84Y+a1AWS5wUO</t>
  </si>
  <si>
    <t>//c0AEB+jqxVRMD0T1JeyeDeCECsGyYF</t>
  </si>
  <si>
    <t>fq3ktjTjMzJe2nALujEsO9TuQnobLJoC</t>
  </si>
  <si>
    <t>9yVFDCbrI1dGXKMsgKEXpn6MJXzfiGBv</t>
  </si>
  <si>
    <t>ixjuFQEgLlmkS2VhuZfAykYcALpYUgYa</t>
  </si>
  <si>
    <t>LlZb2N2WmR7u85q1Vvz3390w/GdOobo6</t>
  </si>
  <si>
    <t>RWw/TXfhVNDuSgq0mTHtgcoUu+3czpAt</t>
  </si>
  <si>
    <t>pVE3hg3VsbKuaQKLwTdKkxMzeGgXYMlY</t>
  </si>
  <si>
    <t>wY4spnOYSy8muBuPzlLLl4h5xjPGXtj+</t>
  </si>
  <si>
    <t>lTkyYC02mYQQoIROYJnXCqo8Wpkg0Nlu</t>
  </si>
  <si>
    <t>QtulG+/BL2oE2DP2gqNd0+KbQLmC9KlP</t>
  </si>
  <si>
    <t>/jDjdezKQjCVdEUoKx8dM2GdsR5NeVch</t>
  </si>
  <si>
    <t>yLHybTS9e3yaU89LFT1oxSkDA4ZBUYob</t>
  </si>
  <si>
    <t>9TE6eCJUhSkuwS1Qe+NPp/ExU4x+fAKN</t>
  </si>
  <si>
    <t>eYIKn8xMIJ+uoqPDU3m4s15z+NSk6qkF</t>
  </si>
  <si>
    <t>zXsM0Z4h9+cG8Vww4EmM82oC1uTWKVCU</t>
  </si>
  <si>
    <t>oWEAcEloUU2hqSgImQPxpJEDUzdeT0gl</t>
  </si>
  <si>
    <t>m8fxgc3VC73kUUoty3pAIYOHa8ZmpBPj</t>
  </si>
  <si>
    <t>WEq2KTf/4lMnz4B7FTTgJSCyxCbF4GI7</t>
  </si>
  <si>
    <t>etCYGz4LAwodQmY/izzyHr791/vJIU69</t>
  </si>
  <si>
    <t>uwca4HNvfEbQ3TwSV1iDXo1Wra3aZZwR</t>
  </si>
  <si>
    <t>5cwIDz2USaMEERhCm9s8B38eGe8oXF2F</t>
  </si>
  <si>
    <t>FDx7ZWWmSbLXLVvZ5wI/JujA9MJ8muWx</t>
  </si>
  <si>
    <t>unmk4UsncX33BcbSmfyXuGbiagm6DL6w</t>
  </si>
  <si>
    <t>wtoUAr4SkzU+rvNNIRaHDjdk2WWZbxhw</t>
  </si>
  <si>
    <t>kjaM4JPG9Cv/XBiqtoZ52gz2QN1gZYko</t>
  </si>
  <si>
    <t>v0sI5AseUhSpcRju31VcIwSI+9RFZL9v</t>
  </si>
  <si>
    <t>8RWxEMQwRDTDvRdfavFxRTviofWs/fni</t>
  </si>
  <si>
    <t>YpjrxSyIUy9VkGVnZAkF6obVZPBJ+d+3</t>
  </si>
  <si>
    <t>CgnZl73ZPkutXVuns2ZSz9Vy0k7jSbMD</t>
  </si>
  <si>
    <t>CesH/qhS3hu3AFgUpTx1veLt+C88kDFU</t>
  </si>
  <si>
    <t>jv2VRMVkvMyvOXcMk2CH0ctu5Ac5BDKA</t>
  </si>
  <si>
    <t>V9OrRqBzUWGVmH+r3fYHjlvQpUVCfNDF</t>
  </si>
  <si>
    <t>Uip3W9hVX8TaKdGmZrLNiHCz54k1KMm8</t>
  </si>
  <si>
    <t>oh4fB9sRil7r+Dvkvcjzx815mGYILSdj</t>
  </si>
  <si>
    <t>c8sh6XRCi1+N2XBwmr7LAVi1JSAp7Vt7</t>
  </si>
  <si>
    <t>4b8mO7CsgeFenkHZEslvSqhadBqS0wvi</t>
  </si>
  <si>
    <t>GniZK7UgnNpSldFMoymqkikZ642V7GKq</t>
  </si>
  <si>
    <t>fdSFSeudm/Bbbf7YrkVFtn3Q5zOaskaY</t>
  </si>
  <si>
    <t>Xfb8mkoxp0p4CeowFeGGfiJiC6+ezCF3</t>
  </si>
  <si>
    <t>g0C2qmYxABFLDNhBUYXwQItjQkd4Vfqd</t>
  </si>
  <si>
    <t>saqDhzSjq8nIiJuiHd5et5om+LSNBUn+</t>
  </si>
  <si>
    <t>7R+j+hcSafm8ukaZaud6Tap9LPPck0Fk</t>
  </si>
  <si>
    <t>kA4q2Jnj3PRD/QIt5mJNqKo4DXTzLGRn</t>
  </si>
  <si>
    <t>9yL5fDfhsaRoTBfkuSTjecPHutoW8UJp</t>
  </si>
  <si>
    <t>weqXlN2sncH7D594sWa7PFdGPnynZzuO</t>
  </si>
  <si>
    <t>1STzu3vU06mkRIVCpDRbdySbx4OWmN9Y</t>
  </si>
  <si>
    <t>/bxggVrX+u3hepkKsp4DEIc1X6hMqMWG</t>
  </si>
  <si>
    <t>0VrSKC+KS53KZxaBuammkrXH1iq2Rxkp</t>
  </si>
  <si>
    <t>CfzrJLzAxrUAKHrSwwXNPPunWyWkCqoS</t>
  </si>
  <si>
    <t>cr2RfqRRj7VP61NuZ/oc7ihwx05dHviH</t>
  </si>
  <si>
    <t>n4hz/lxBh+0dn41TK0enFDbUQtUdnC6p</t>
  </si>
  <si>
    <t>zdmuKlTl6NHvnufJlGCxgur7bQHMU1ki</t>
  </si>
  <si>
    <t>iwKRSBlDeE55tLbaeKxxK/PoNvt89gyU</t>
  </si>
  <si>
    <t>oV2KQyW8EzSYd5lw9fIua9jzNZJEM5zJ</t>
  </si>
  <si>
    <t>oSfSS8xrf3EIWfwnaUl4lx1giT8PhyZg</t>
  </si>
  <si>
    <t>ARAdDu+etgdXvYwuwRk/HNuHAjOw5EFM</t>
  </si>
  <si>
    <t>evElRnPmbl6nExXGomSKGKUa0gZngWKK</t>
  </si>
  <si>
    <t>mP8QFrLp/D2c6WUc/A4BonMMpcDXsk5O</t>
  </si>
  <si>
    <t>SYhbHnoDqMsRnlWRMoKPj629GFFrFPDn</t>
  </si>
  <si>
    <t>80OPKJ6viomfAFB4moHdBK38qKkVDZNY</t>
  </si>
  <si>
    <t>bA0VeQiYNOW9gc0+T1ZQ7ixmR57QyjSh</t>
  </si>
  <si>
    <t>O80N50thYS/sfbL0VNYyTx26C/Ax5J34</t>
  </si>
  <si>
    <t>HeTLTn9YQcaKnnh8IxEApAAZEzduYcJp</t>
  </si>
  <si>
    <t>BEGIwBgr6s9tCM9wEL2uNrNvAm3f0kqr</t>
  </si>
  <si>
    <t>lu0KU++wwn26glCwjOOw6vMwNwv/9gV5</t>
  </si>
  <si>
    <t>fyCR7kT+rKJoz49ZORVDv7Ff3bQqCHUE</t>
  </si>
  <si>
    <t>0yt7kUll0R1kVF8RK7yOrxKX0pxUXYTN</t>
  </si>
  <si>
    <t>4OrvLH/WXG2H7glodi4B2PLRAYRw7/p5</t>
  </si>
  <si>
    <t>meilNNHxb03D32HXVxrQFgzCBWrX21sG</t>
  </si>
  <si>
    <t>TsVmJEhoLhAus+LP5sOXKNYFRvbkIiJo</t>
  </si>
  <si>
    <t>LKD8pS2i17v+NeHUKMTyqlGLmid2pear</t>
  </si>
  <si>
    <t>o2dqyqAHEXyXXOYJZwnb00At8SlRt9ll</t>
  </si>
  <si>
    <t>YqS5QFbOzdbC8MU2CLMVn2LBFsn0TanS</t>
  </si>
  <si>
    <t>eW3GCTTOUIsOW2nL9+Q6+GPWFVn3QVrL</t>
  </si>
  <si>
    <t>MKPDHByj8dBOgvJEllb8Xxq8/+KCBsd4</t>
  </si>
  <si>
    <t>UyJyramNZD1GvQpt5k414yXuWvoYSk2t</t>
  </si>
  <si>
    <t>KUvSSdWssV4Wddkw5i8P7DXX2eSsQUGL</t>
  </si>
  <si>
    <t>vJWyE57LNvHmkEIFkWfSQkCRc/pGgvVL</t>
  </si>
  <si>
    <t>0mfdE678qtFs0INr83i3lJZP7KTwIAb2</t>
  </si>
  <si>
    <t>cDIxWORHJG797E2DF9Rl/Xj5dPRa2j5Q</t>
  </si>
  <si>
    <t>rIq/MiBcqOcOM9/w/ZZA8c+mJQ6TyWXq</t>
  </si>
  <si>
    <t>bsW9+MyCRITxkeDvx6IdSQESzF+pAdBd</t>
  </si>
  <si>
    <t>LaDJR7YGDt3ya1tm+sWEATFVT1NItlEv</t>
  </si>
  <si>
    <t>2CY+kojdodjpUEzitIgd74Q+X0Y/wNfT</t>
  </si>
  <si>
    <t>i8DjlJeO5nbVYBx92pHbtCV0ChYPgATE</t>
  </si>
  <si>
    <t>/q03yLFsh2p3ben6OGziZb5rC4ZpJcw4</t>
  </si>
  <si>
    <t>Avl8ZqyCwxpDFxT310KBBl4HF33gnpVa</t>
  </si>
  <si>
    <t>VqdFD94uU0TO8gtX7XVEjT9RhOj2zKBT</t>
  </si>
  <si>
    <t>Od5A7mfBPkD4HjUWdfUaretBqQ24mCLT</t>
  </si>
  <si>
    <t>KFoumPE49nE/XSWZo7jGvaSHN/C24xPj</t>
  </si>
  <si>
    <t>B+UNAcZendho7ciJJ5AA29dV2jnpwXTr</t>
  </si>
  <si>
    <t>jX19PGky3meml2Z5nSEprIAst6o7h1Ov</t>
  </si>
  <si>
    <t>0Rim27k9PWSBvZEV0pAjcqz1cTiDsxm0</t>
  </si>
  <si>
    <t>Pa+5aRcuw8YtI7FCBQgiyhBVV6xvr0s9</t>
  </si>
  <si>
    <t>NPtbT5cuNTKux3BEu8CIc1l1ksTnfVLd</t>
  </si>
  <si>
    <t>+zBXf/Te2F/3Tv4SjkIiR9tYFRdQhODM</t>
  </si>
  <si>
    <t>U6D30xALaRdQEo+QOdCo6Qk0AYY7dqFo</t>
  </si>
  <si>
    <t>x89Pf1pJPFxXdjEOB5bsd4CVdFZ5IB92</t>
  </si>
  <si>
    <t>CwXSmT8iczNQaI7c+jBlVOyWNkmiVfvf</t>
  </si>
  <si>
    <t>eQMgWWCKLpkaOou80DTKwIS+zlMIzhnb</t>
  </si>
  <si>
    <t>IqOHAF90+OIZithihv35oPj3wMBuH/lY</t>
  </si>
  <si>
    <t>vFLswglLOnt1RlsfyO43LFWOoDXnMf1p</t>
  </si>
  <si>
    <t>CAiqCVuqDQWVSXHZpx5VUZmZdRTCFwGJ</t>
  </si>
  <si>
    <t>V9MihhLq+Gug0YAwBBpxQMmvNS+SUnbE</t>
  </si>
  <si>
    <t>looj5sNIAYJIfPBaxEnBCPEayvjE/K7q</t>
  </si>
  <si>
    <t>AhJV2KNVnME78sNOJSUYLM3seUvM3Aax</t>
  </si>
  <si>
    <t>rCFVMZRR5asZn2d4z9HcLDKgxRVd7SLB</t>
  </si>
  <si>
    <t>JLoOluTmsW3qJUq7TzukclV72fvhJC0b</t>
  </si>
  <si>
    <t>f2BPYBD8cmFfjLPz0YLgZjMSm2kzWU75</t>
  </si>
  <si>
    <t>Ql8GhT8SY48+J7ILeNGtDPQZdLLxfJxL</t>
  </si>
  <si>
    <t>ZXDGayeTtPB4JquQcTa8KRlMkQn8A0p4</t>
  </si>
  <si>
    <t>k1y4LsYxEIUbs9G4F5HUB+lPxqx1mEuw</t>
  </si>
  <si>
    <t>vcjc7oNW98KNRSxoTDytkjmvplqf5Juy</t>
  </si>
  <si>
    <t>Mph1RwtYbfIj3KfoXEOGw9aUzIm2SwnI</t>
  </si>
  <si>
    <t>ExClqXxY7F9QfBMled8AkJ4rCSPn34sT</t>
  </si>
  <si>
    <t>nIYAjTHeRMQOdm/yVKWVA7IFwOTYTAPi</t>
  </si>
  <si>
    <t>pPVzj9kpoYDe7KBMnoNZN0xgeXuO+pCb</t>
  </si>
  <si>
    <t>zGlwJoUYIFskOMv4w45QV2AByBNtu3eV</t>
  </si>
  <si>
    <t>TR9CS7wJ0qFEdZZO9cUfIuz+prcKlju5</t>
  </si>
  <si>
    <t>VBLR1S4bUT59n3TDkjaIapiVTPO/p7wE</t>
  </si>
  <si>
    <t>8ZKDTZ5m7FYMdgJQV0kEU5N5f+RMcoDa</t>
  </si>
  <si>
    <t>4lIwCcotdFLW9LN4ON2W8Dh19ZGbhizK</t>
  </si>
  <si>
    <t>QU6BtthgxOuin7jSfXkKtRNvhCqeorK7</t>
  </si>
  <si>
    <t>Ygu5VtaFkuM5nZe//MTdrI9yAEPgFaAL</t>
  </si>
  <si>
    <t>9YwHQ7C1GLBHT9b0PO/Mr+64BPWahu+h</t>
  </si>
  <si>
    <t>Ma0SZvkBu+NAn7Lm8gMDQJoCsqrZU/VQ</t>
  </si>
  <si>
    <t>3qgt+tLHcfDuktawF+Q1O+sugNs7/d7B</t>
  </si>
  <si>
    <t>APHkfnUUS4tfxMhpeDLCj+O9EBuWTXTS</t>
  </si>
  <si>
    <t>lOfXb5kGYA0ERtuEHeVrjsyxGPIfsmwS</t>
  </si>
  <si>
    <t>K7H9eF2WX1hE6XF32bK2uZAPusATBEdi</t>
  </si>
  <si>
    <t>C/K8iA1xCwgeR5x5PKDs8OroMI8wHh8I</t>
  </si>
  <si>
    <t>mbRTtSm05dwGzkLIalnQdu1FPl/TJ2sW</t>
  </si>
  <si>
    <t>MEH7FFEqNG9UlN51LKoofV8sZOKqhIKP</t>
  </si>
  <si>
    <t>WtL8+v0TsahA5LgcMc/JW3YT4ebg7bCo</t>
  </si>
  <si>
    <t>wANxah9MKPhVrMFFRcrPtuAPTyL6BK3D</t>
  </si>
  <si>
    <t>Vjgad66WTiRW4Hm551E8wN5rUbDLZXA4</t>
  </si>
  <si>
    <t>1sHKUo9lcbkDDlftWPTR6u6FB/2TMpdW</t>
  </si>
  <si>
    <t>LYMtuAiops1MOAHFwrcbZATZI7qJBMVb</t>
  </si>
  <si>
    <t>SG/vWC9WNIjWbc0yx+affwmT3slLpMWN</t>
  </si>
  <si>
    <t>6w77PyPxF1Am+D9wLmLDjDjo/VlF3lRl</t>
  </si>
  <si>
    <t>L/utafg0OCoJVA5c3mL2AtQ+ViugtLdA</t>
  </si>
  <si>
    <t>vH1UInLDvsRSoXTVrQ1BhV+Jj9+87Lml</t>
  </si>
  <si>
    <t>QvsNK1VuPjxW7JZCHt/uhxaVp2uBrM2C</t>
  </si>
  <si>
    <t>D8UGIwNZW7cl1rMcXWnP49KQWWOPL1Na</t>
  </si>
  <si>
    <t>R+m0O1bI8hpJMT5nOiAch5ucxwXxaHFj</t>
  </si>
  <si>
    <t>XJ3B0Zeis+PIH6ga7e72qVg3Wignsd8V</t>
  </si>
  <si>
    <t>sXxyhv+UeBQJcRBc+1/AjtMS6yv2cXsK</t>
  </si>
  <si>
    <t>TFCwDFWNPeOEe0MshDWYHLfyEfgoAnF3</t>
  </si>
  <si>
    <t>890REfu4cWNEAPLF6OlP7iq5J/oLXsJb</t>
  </si>
  <si>
    <t>x8uLPIYXHM+rEB9H7YH9j8WLn6SP5Qv0</t>
  </si>
  <si>
    <t>kykBvy/KnZcQHniZ6OzfRNWP5kwX3J+e</t>
  </si>
  <si>
    <t>8r+nQNhDCSIg3PRPJAcyXrvb/LfH0V0B</t>
  </si>
  <si>
    <t>EZ4VWNZzyVnK6ZnWshCSzAWWhYWB54gM</t>
  </si>
  <si>
    <t>TjEdTUQFQXMLvgra5mfffEygbvwDOjhF</t>
  </si>
  <si>
    <t>o5gfHssCX2m3bcOtKWt/7Ui9/J7+JtQz</t>
  </si>
  <si>
    <t>3u7MkZTJm94ttU/L4etd1e9DNSxQUP3r</t>
  </si>
  <si>
    <t>0ju1QCgK5Gs99C8EjyoRzOnzeFIaWbWX</t>
  </si>
  <si>
    <t>lY5S1qVEtv9bablwY2WVbJKwhzXjf+mj</t>
  </si>
  <si>
    <t>3SdtbI+bpdZeiwDvbdFOTqSz1cOa6LEj</t>
  </si>
  <si>
    <t>g3uZ7MXz9JJZOLkg/eiiLnrsIfd+ZFOi</t>
  </si>
  <si>
    <t>hj7QKwWfQleO0tr9XJdCxGrD3QV+oHZQ</t>
  </si>
  <si>
    <t>tSs2iccbH2bakbk6e3ucIqy7y1Hl2IDw</t>
  </si>
  <si>
    <t>q0JBEKzl5iW3CcnnabzV7r2BPMsB8pDQ</t>
  </si>
  <si>
    <t>zKyGpGGCJQlGIG13w/HBirJ/d1FE7cx9</t>
  </si>
  <si>
    <t>798nXpOeOSDt1mHF9hn9jK+Qu/L85OkZ</t>
  </si>
  <si>
    <t>RLwVY9yfMABoGxyirGDSeOZJTP3p+QAj</t>
  </si>
  <si>
    <t>OKAt58ytwexdhofaAHARasWThUhQe4Q0</t>
  </si>
  <si>
    <t>NlMCZvlCk3PgIoDZ9kNIMwJipHqP8rZi</t>
  </si>
  <si>
    <t>UPEZNhHIUIn4gs79Hdr/3/KJW612FwLc</t>
  </si>
  <si>
    <t>7kaJF5//NlZvNUpj/opUeGA5QcpGfOKe</t>
  </si>
  <si>
    <t>hDLxPYOtihmHfaLs9gbMVShZE5vncr0A</t>
  </si>
  <si>
    <t>nHWk0r1klrV6+WjrcjHzjtz7qpuiAjW6</t>
  </si>
  <si>
    <t>/Sohz1eFeya5FBq2cX/DDvZzc5vSBdsr</t>
  </si>
  <si>
    <t>N66L38lEVep0G+k2qkeAKUHqzzkE4JWr</t>
  </si>
  <si>
    <t>VAFGVADzSR1i9Dpsa1hIZw9ozULxOYzm</t>
  </si>
  <si>
    <t>kz0KRgKKGdp9iCoSeLverRSLRbAAhA76</t>
  </si>
  <si>
    <t>LaOABzYPr6VHSqHevQkdctWLqYgYv1fu</t>
  </si>
  <si>
    <t>kTx+Mn5WtAQ2Klxlio18a7yLGis3nsiE</t>
  </si>
  <si>
    <t>C1JpKsR5nH6JJxBi/dFYbiW7EQ4XuBVl</t>
  </si>
  <si>
    <t>jb+/M/M+oLPkkVOJlvHYrVtkWidNEBnW</t>
  </si>
  <si>
    <t>6f9rHVnQdnH792jUSxPc2V1GS3zSyvWl</t>
  </si>
  <si>
    <t>deNijjFE7Up0dENM9S30Iq7QDNq4dYWz</t>
  </si>
  <si>
    <t>nb0vNEHscyjOwvOP6Ty729FXLh2RipMe</t>
  </si>
  <si>
    <t>5oGigf9UCK7p8mRl7CjnYGhHJwJKX9zo</t>
  </si>
  <si>
    <t>BWLI+lMuDnEWqRvBc26mW6VGNrQDp7Yi</t>
  </si>
  <si>
    <t>lUX/7+BIFCQej3T8+rkBK/jylajIQsNo</t>
  </si>
  <si>
    <t>8uhSB2umqinveylDOPZ2aMJV/2fr9RJD</t>
  </si>
  <si>
    <t>/TmHhXN+zJpTYMIfUIWhLDtb441zyOHL</t>
  </si>
  <si>
    <t>YAA2tHCyeVQQxe0NnPgtNXLnMkhusV5n</t>
  </si>
  <si>
    <t>EKyK2yY49JQFg5fcyWfct7lxblgunu/a</t>
  </si>
  <si>
    <t>q9o1xVJmSlZhAvCwZJj327ZkHlq1G8+U</t>
  </si>
  <si>
    <t>DWh1vL/3ZGWMLduDaWKaVDHMVbpQWEra</t>
  </si>
  <si>
    <t>MaT2d8d1DVmZr2UhGDldRcGOUaqYg/HM</t>
  </si>
  <si>
    <t>hN4/kIbvguwuYVztidGiB/SWjqUwzFYl</t>
  </si>
  <si>
    <t>eW7mUqKPxGdYYbghe6cBP0qdgFe5Qonj</t>
  </si>
  <si>
    <t>Ih1Va77tEwsUALsbRQkCjbNwOpTCmy7a</t>
  </si>
  <si>
    <t>FUTOeNTeP8d+NH3vxtYUv6WJLazlGlJx</t>
  </si>
  <si>
    <t>hRg4DhdLhj1xL7KKir+n/kAKu39hcNMs</t>
  </si>
  <si>
    <t>tqTMgytoXQNhdLcmICKkW3NQLKmp7hgC</t>
  </si>
  <si>
    <t>GYWL4CBrge/UTiABSDHRLqrL4vO//ZcE</t>
  </si>
  <si>
    <t>sirdXl3LMmyEr+Pi/7IeNjdFSxo0LKvl</t>
  </si>
  <si>
    <t>wVxeylEbUqn32FUC73ouXji0FIchl/I4</t>
  </si>
  <si>
    <t>ytJ3nil/BtYKljhXZFixrGOXKUY4NfTX</t>
  </si>
  <si>
    <t>LptJGsRr1nEQLKRtEG4wVVYdLSCg/0n1</t>
  </si>
  <si>
    <t>QgxDuzer6DaRcByCBE8mvvwtGL3rZ3KW</t>
  </si>
  <si>
    <t>i50hkCM2MF8qB/5vmj1e3AX6UoOEZfkj</t>
  </si>
  <si>
    <t>nxVzyxfzrqhsBmM4Fc2/VN0grgBA1xbQ</t>
  </si>
  <si>
    <t>gE4EK4w5rk8cOJSGTPLzn3tTlaK26qqO</t>
  </si>
  <si>
    <t>fw1SMsfl5YbAmjXzEbzWBOlsqjJm2Vjk</t>
  </si>
  <si>
    <t>/Dx5UVsSQ4LwCOyBGF/mAzrIKJYPXIxK</t>
  </si>
  <si>
    <t>DHQLQoVXwlc5BAXa+y335Kg7HZjHsmO4</t>
  </si>
  <si>
    <t>szV1202ox5V20gyqs1DumkZ3BTMefaE7</t>
  </si>
  <si>
    <t>ObY7SawbbVTkLzT1UWBxJN6BsURhzVB9</t>
  </si>
  <si>
    <t>DjQu527+41w6Ss8cFN5BIRrL6qKVN9mb</t>
  </si>
  <si>
    <t>J/nxiL/uF/raDKTYGTMMlNOszeQyNAPU</t>
  </si>
  <si>
    <t>OgZysUqNeX0ziQ+X55gD5OPiJplYlubQ</t>
  </si>
  <si>
    <t>zyO57PdmQQt1iUhJtvPwJoJ9IUxE3cQz</t>
  </si>
  <si>
    <t>RTCP0VSJp7vwFeV6SfsLBN23cSG1tX6f</t>
  </si>
  <si>
    <t>/ufcmnljfXoBS7zlkfvpimcbU3SUF3Di</t>
  </si>
  <si>
    <t>sgFe+ze7mTeD+zWwgufXP8WEzSKbV71m</t>
  </si>
  <si>
    <t>2WQpfGSdop0GBZbBQWvrAb+5bXLPncMm</t>
  </si>
  <si>
    <t>eCJpuY4B5F9e6qpoHBYvOWsmmDCqAgk7</t>
  </si>
  <si>
    <t>u4GQiIK4lYKfM5VCnef7neJ1xTP+aIGF</t>
  </si>
  <si>
    <t>3S8srwbUO/nqybRrP4LNrAUI3IKIvdTQ</t>
  </si>
  <si>
    <t>0ti4l6BqOllCI/dXZeBhkZQStE1dzKh7</t>
  </si>
  <si>
    <t>wN2fZCHPsl0mXsSRY416ipT7sUl2tTks</t>
  </si>
  <si>
    <t>88Ko5V+1Mm3501rIbq4IEobz/cZL4+Ag</t>
  </si>
  <si>
    <t>nBRMepRDmU7SftJjji7s0zKuIejQA+M4</t>
  </si>
  <si>
    <t>KTfxzsWRNZFACg9nE4Uv+HJh79rwcgTc</t>
  </si>
  <si>
    <t>rjJAivuYfuVYvD5vW8BgpXYWwPNKrZVe</t>
  </si>
  <si>
    <t>oLgxH1/A791t1/aXo1yUmYPGrYQGfUat</t>
  </si>
  <si>
    <t>jgVroaLe1xcBdI6i8bX1f66kNVZnbO0s</t>
  </si>
  <si>
    <t>t9uCKSadCaz/1ho9R7bzWnRCH41IAqaM</t>
  </si>
  <si>
    <t>aByGTOgvvjqaUevZSo+ATt3R9yLnqG+4</t>
  </si>
  <si>
    <t>vL/lXCtfoQJnnvd/pmrzak85njKmXdOM</t>
  </si>
  <si>
    <t>+3MjK7vqaJemOvOYHLidnEonoIp0zFV1</t>
  </si>
  <si>
    <t>Pp0EuQ+VkFcfQtRCa3gRbZsePIuu+VUf</t>
  </si>
  <si>
    <t>NRlH1+lgzP8pFox9yTC8sr3FcMtV6PYW</t>
  </si>
  <si>
    <t>m9x6+CATbmcW83dK1JDKON2GiOixnVSx</t>
  </si>
  <si>
    <t>6miR1C7EJTkSnw/B4nPyQO8yFWn0/kbR</t>
  </si>
  <si>
    <t>RH8MuadAXG0eZD1TokBsmnJuotSPDpFL</t>
  </si>
  <si>
    <t>H4xQTvv8JzkAsiZs6bhB59kt0UocDEPQ</t>
  </si>
  <si>
    <t>Yk11FZeWQEyr9ZqYAT6zBcKmOfc9jmrx</t>
  </si>
  <si>
    <t>N1hzJYZ7ZqdK85HbLND1iLDDfQwG3Dz3</t>
  </si>
  <si>
    <t>eZjfp+KU/vHaaT1XJk/61kUZs8t/KetS</t>
  </si>
  <si>
    <t>gIux0kZM7zh7xhkc5NTWP+z0iocXYK58</t>
  </si>
  <si>
    <t>bML1qTOrZeLvYMj/mFmXEo2bzNU1u9J1</t>
  </si>
  <si>
    <t>FdI058Hsyafvm9jX+CmBQdDk3MPoFBtS</t>
  </si>
  <si>
    <t>snU8Bg++QQzlj46CFucvT7WQBJR4s+gR</t>
  </si>
  <si>
    <t>Corm3VqeZkIMupIWuJhP07T+J8Uzj5Pe</t>
  </si>
  <si>
    <t>J4zkxGZpSDtwUwCvaRmpVVA2Zh3e42Gw</t>
  </si>
  <si>
    <t>6WLu6Z1eeh9Xa3xNlBKGLlrOOCRqoPNg</t>
  </si>
  <si>
    <t>044yHKSKmqloZ5oDwxGcP5egN2FU55zj</t>
  </si>
  <si>
    <t>9N0vu9WsALuEf3/d83KCmBm96gpx84tL</t>
  </si>
  <si>
    <t>wIgiQKIvgbY/Lsuv2BiEcWBvn5BDL8+P</t>
  </si>
  <si>
    <t>vJR3tIq6X3Vi/k+SnmSic86lS5ynlxng</t>
  </si>
  <si>
    <t>7hYOkpJBGiPH5tG4bhgSUkomejn1nN6b</t>
  </si>
  <si>
    <t>xOKXH7K4zyKUDGpaTy11uJNUb6RKAVt6</t>
  </si>
  <si>
    <t>jjVWkvUKoRTyukkvSFhzR7jhBy487cK7</t>
  </si>
  <si>
    <t>w0ZCVaG+Ee+AArJlqI+FOdGkEgkDCgB/</t>
  </si>
  <si>
    <t>qRjMCj9hGzT21UOiC0ddalb2rHXrKxfU</t>
  </si>
  <si>
    <t>dmtyexLahfjeugnmwwKvVPl8UXgI7/15</t>
  </si>
  <si>
    <t>HiNxPxOVBXYQtHGj6jidmzuau1EiGp4J</t>
  </si>
  <si>
    <t>zfXMpWaA4gMGWM+AzZaQYBQp7uZlJG+b</t>
  </si>
  <si>
    <t>9NkzWmxu1IPAZEeAARgOmrfrmbLg3muA</t>
  </si>
  <si>
    <t>fP7Da4B01XAuPMkiqyypiheD3/W7idwY</t>
  </si>
  <si>
    <t>5ydrSXnOCsUcebTSiADVJJO0GYhZRK1q</t>
  </si>
  <si>
    <t>E7/1ym2mJQImMC3op4Y5RnZJYwQSaQVF</t>
  </si>
  <si>
    <t>YGmMfvMjsPKFe771PMQfmbZL9dmSW48N</t>
  </si>
  <si>
    <t>kpvKCrTuhqIZw9RaYIqxBeKO5DG10TcM</t>
  </si>
  <si>
    <t>3gOEKmHVXK/33Y5sncJKNnw3blDcYfrQ</t>
  </si>
  <si>
    <t>TiD6xw6mvpaDEa/prm5yaJYKnSSl6TQR</t>
  </si>
  <si>
    <t>OgLQffaMBMtuU1O5BDWqncrlWCCdRvrd</t>
  </si>
  <si>
    <t>/wb/tvoLQGcXg++w6xzLkx621J9xOvdq</t>
  </si>
  <si>
    <t>nVCep/XQUl76TAIVke1qngYSCSkSaH6p</t>
  </si>
  <si>
    <t>WCJ8ZfaTPlZUkhchVg5HrpHwQh7DY1pN</t>
  </si>
  <si>
    <t>e/DJgGjN2CKE95DMXgLuN7e394Me3Bcd</t>
  </si>
  <si>
    <t>nUYlFZzzI+2IJ7AvU4or000Ss6RxeOmy</t>
  </si>
  <si>
    <t>hNFSbN4t8UFOSUeE3FHWi0cPRRRnxuNR</t>
  </si>
  <si>
    <t>xSPtSUVAuMTTP/tMTM6e9L3KTs0bfmrs</t>
  </si>
  <si>
    <t>QJnaV3BtfeoELfn/QZr30EOCOJLIZzRq</t>
  </si>
  <si>
    <t>eJ5moYBmxh/dyiGCj8cqQvsUZnRK7Lzt</t>
  </si>
  <si>
    <t>BcutsHgkEmyGCSJJvYHPSY+Mf2dN3LYP</t>
  </si>
  <si>
    <t>2gkBMR+HUedPY9Mk0NxYYgvBspeBV8XW</t>
  </si>
  <si>
    <t>28KFL1C5jSgruIJtx7lYLyIdE9sRSOj1</t>
  </si>
  <si>
    <t>9teykmdUR22lnzHgEI9vqLjJNnY29X+A</t>
  </si>
  <si>
    <t>OWo+LkZiXHhc5k5FRuc9iAJIxuGU8dSx</t>
  </si>
  <si>
    <t>38oSsCoeNRlJkoKsq4KUPUP9SIqgtmND</t>
  </si>
  <si>
    <t>20YZU6x83tlAv+6JySZOZmw51gEyApsz</t>
  </si>
  <si>
    <t>7RzhUzhc3uiAMxg0PXf6bnrOmK1Khel+</t>
  </si>
  <si>
    <t>0CxEZlr99YEbPpUXPgQ308oPdOIAwdrZ</t>
  </si>
  <si>
    <t>aBYyTh/FMdzi9t5LOxCHFBjwldxU6vbX</t>
  </si>
  <si>
    <t>ctidIU2ZaptEKn9E4lZp+wJogyFZhrnV</t>
  </si>
  <si>
    <t>rQ/QRPSn78hSbkrh0+Pr9y1/wAY5HiZw</t>
  </si>
  <si>
    <t>DCiHpU45C+D8Uzb4la4jzjUFapXPOG5I</t>
  </si>
  <si>
    <t>KuSKrHHmTcFrVWUkfERrgkxC62/i1vUA</t>
  </si>
  <si>
    <t>0t52qjc+mBl/f5u4Ru58F91k56aGR08M</t>
  </si>
  <si>
    <t>QLMZx6kz7xmxtu/Wm5SjDCg14y+qHQT7</t>
  </si>
  <si>
    <t>8odjn9sb/bhGMwG2Jtqn1x48MicfHB6G</t>
  </si>
  <si>
    <t>QlK6sixRty9yzyyVRK8cRRqtSqDdhA9L</t>
  </si>
  <si>
    <t>qKbmw7VkJFmr7F8gvFpJz6SNt68nCAgH</t>
  </si>
  <si>
    <t>Ktto+c5aZZg9cBPkdIJ9RIlJTQur1SrU</t>
  </si>
  <si>
    <t>7cPuGAHTqI2Jl1NGDPqByw03bWoJz3nj</t>
  </si>
  <si>
    <t>MxmVI4lVnC4jqA6SDQqJOztkWp9LVLQN</t>
  </si>
  <si>
    <t>yNgsCDy2pCe02kuCvsohmYmKOaGril0S</t>
  </si>
  <si>
    <t>4k/bBxQz7hrcb+SIgA5IUuFjmg7gbs6f</t>
  </si>
  <si>
    <t>IHA0Fkb0AUnTmEkau8XRpGU73rIBNh5t</t>
  </si>
  <si>
    <t>8GWbXAfIgklC/6o5DrEwzkPltgTWf7y7</t>
  </si>
  <si>
    <t>6FKBhWEC6G0qVjwxFiqBalcynm2h7Oy7</t>
  </si>
  <si>
    <t>lqlHwf9khXYDHo9nK7Ejhlsc9i2RpBAp</t>
  </si>
  <si>
    <t>xGPfdoV8TGKfdPyrvksMCNjmO2E4FHOg</t>
  </si>
  <si>
    <t>vnXkSgpkWdzqqGBqvrEYbOHZtoN0jZgv</t>
  </si>
  <si>
    <t>HdBeqsNw06a2vSv5VqFJX8rO3O+haUC+</t>
  </si>
  <si>
    <t>xt4lNH7vLMK50wUzE8bY7jdJhiBlnPBN</t>
  </si>
  <si>
    <t>BA9xYJgtcEm2TjI0EASwCfBeOmcZw6Jl</t>
  </si>
  <si>
    <t>ypR925rZ1MCeAMJAtrXbKdVDO72HRb4J</t>
  </si>
  <si>
    <t>+CdV9/7moTHNhFro4rAlrWBi56hT6CiL</t>
  </si>
  <si>
    <t>S4fDyKAjFWojmo0KeJpxj6pziGUX9Qay</t>
  </si>
  <si>
    <t>fJ+94q+hppcPWg5V52LToq71WHUUUhH7</t>
  </si>
  <si>
    <t>B+x1BOoYScr19stpaHboqdc8XTjNAMj4</t>
  </si>
  <si>
    <t>iDbNxi8pRwLdjHi6fhLg1b53HyJPAU0e</t>
  </si>
  <si>
    <t>9LLb7/eYj6VUwh8HX5u8RwZ67ONsjKNA</t>
  </si>
  <si>
    <t>lLkmjRSVBX0mMtIetLCn1qZpjCucDd2V</t>
  </si>
  <si>
    <t>Q8AC7nzugrWxLL1d4K5CTZQU2Cq6kk4R</t>
  </si>
  <si>
    <t>6zxdiRD6LvNqIliq+8sre0UA5pEcpxza</t>
  </si>
  <si>
    <t>WSBkAgzX4HpCnFm4zcGCoV37QVj54zrQ</t>
  </si>
  <si>
    <t>COnWmn2z6zDSk8EFsJSldXeGq+tbow79</t>
  </si>
  <si>
    <t>/FE86BCBvju82NcYcF76+om0AAWrBfII</t>
  </si>
  <si>
    <t>18bP8r7c1+AIU0N6oY/xbH5X9N1JLx0j</t>
  </si>
  <si>
    <t>OEZvg1CHjlw1ZDZKJOTT+GoTqEauejRG</t>
  </si>
  <si>
    <t>6ce2ukLlLo2f91IANLVp6zjj/bD2AN/L</t>
  </si>
  <si>
    <t>6orBzXKhJNzztqlNgH/Sp+uC5LxweoDn</t>
  </si>
  <si>
    <t>8Bl2idIW4oeQBDrw0CYWwlt8Z8o5qMGp</t>
  </si>
  <si>
    <t>hSODDt+OzWGZVQ+7/p/tX2owITAet4sG</t>
  </si>
  <si>
    <t>AF60RhayJPT5ffpMiozY7JUNlmKe0seW</t>
  </si>
  <si>
    <t>Y667ROTt5y2lSEtpyHeEIB9/vxIOcp7b</t>
  </si>
  <si>
    <t>1liPRZPHdo3IatUzbmASqs9bq3oiwKmt</t>
  </si>
  <si>
    <t>jyByKH1PznnsmL0N2nxkx4ciR+0porzR</t>
  </si>
  <si>
    <t>dx5ea8XF9uO82iizSGkO67XpDcuRjrDL</t>
  </si>
  <si>
    <t>aeAQ3Gm2fe+bS6s6+Mb88fTK4eNbUgHR</t>
  </si>
  <si>
    <t>Zhc9F4es6OXDERGrO8y//JwvRyFH5vMz</t>
  </si>
  <si>
    <t>nrLwOugmBrITSydp4zIHAMwTMDNJ/eOC</t>
  </si>
  <si>
    <t>3pwzCEj7fwPu/CnN7GGBG8hjKY9aoof1</t>
  </si>
  <si>
    <t>dB/g2rlzrhvPQtUfXwBRfdExORyXFErd</t>
  </si>
  <si>
    <t>fJhrLV7VYxsxJAAtGn5IljG/ulovr3br</t>
  </si>
  <si>
    <t>Yj2EBAlpIpusCs5fT9lTGyipyEqiHBbI</t>
  </si>
  <si>
    <t>7et/m9H+pjngOud3Jfuw/6Zfg0+vkAqq</t>
  </si>
  <si>
    <t>+n09UoSYj6EJH7N/2JA3/XyO5Elc/j/S</t>
  </si>
  <si>
    <t>fZ+GTLaN9InwlAoBzCAoC6p7D6L2ENfX</t>
  </si>
  <si>
    <t>kLWwFIl/ApKXHbIOKm9SCG5nPTsyuF5+</t>
  </si>
  <si>
    <t>qA5sjMSRNkgvoK/Oqfg/FR0d/o2e7LwK</t>
  </si>
  <si>
    <t>LfoDWiQPumfhpeFj+v0fE0jLJS1gBSTL</t>
  </si>
  <si>
    <t>jNnlfhcvbZBu9s16bdBSVULjTLRbZTk+</t>
  </si>
  <si>
    <t>ELYkSpR748NB0hqIcxxIiRyS4xiBXzKS</t>
  </si>
  <si>
    <t>WPtsk+4ivn7X54T5i1wyfEqL3WC19iTx</t>
  </si>
  <si>
    <t>X11xj677S9o3UfNNwzInYrDp0y+/nw9G</t>
  </si>
  <si>
    <t>8ti26MQkd4V0co0GgVZoVcCZJ3GqBREr</t>
  </si>
  <si>
    <t>NMzmjoVdNGHd3di1Vtw+RiHVlXunqbX5</t>
  </si>
  <si>
    <t>/Zx9LXdp2Spx6OKIoqNmcA2yNzBFzlBY</t>
  </si>
  <si>
    <t>9xIk/o40egR6iz7d/8WRLV4FGz6rPMXH</t>
  </si>
  <si>
    <t>EDXYaeQ47Cj9wWL49b/8yjH3zhvybvrD</t>
  </si>
  <si>
    <t>HwwK2aHuziuGdNOltVmzkVFbph0BUaxv</t>
  </si>
  <si>
    <t>+3n1UDWobkFjwpX/MhgUexYIlZHkwmaE</t>
  </si>
  <si>
    <t>/82CeDcDomn6yNCDNDQ+Rk4cbMZxR6m2</t>
  </si>
  <si>
    <t>mEcYvR5FRGrOs4wYSRDneds/rHM75YQj</t>
  </si>
  <si>
    <t>2zJ95QZJtwY4YQvjLkDxzocSy8uPCWBl</t>
  </si>
  <si>
    <t>wtnr/G7W8bqHfcSYn+quXvpjm7cUeKoZ</t>
  </si>
  <si>
    <t>qZw0/At1SsEHaPfpk8udsiQF7Vnftmkh</t>
  </si>
  <si>
    <t>FAW0sVv7smx1ZXt3hcy5ssLnDSSdc4RN</t>
  </si>
  <si>
    <t>CC44sjX2OkuYo5BQh3rhPiDE1dXf19uE</t>
  </si>
  <si>
    <t>kiogdJQ7nvjSTkkipL8JaxZ4Q2+83eUM</t>
  </si>
  <si>
    <t>xywAOCUtJXI16hX2caa1mRwSywInUg73</t>
  </si>
  <si>
    <t>O0tBgjAzAceJ7BUDrWbIpXN0ntBVG7Bd</t>
  </si>
  <si>
    <t>3p380AqlN47NqxjpOQ8bGPiVXEiwnbgH</t>
  </si>
  <si>
    <t>V1RkO6Pq8WBLnI2zgbDD+vX5Y+ORaE4C</t>
  </si>
  <si>
    <t>l9msBBcWRUUKtT4SskRc91cpHZQMRkpC</t>
  </si>
  <si>
    <t>3mKkRgh7HXnkrVqPE5F0IfxW3N1tObTw</t>
  </si>
  <si>
    <t>uUoMZJvifGYyuDoahTAwRoFRbMiDFMH2</t>
  </si>
  <si>
    <t>0NcpuupwVzzA0B8G/OZbFHQ3zrCmra1w</t>
  </si>
  <si>
    <t>T7dD4Z8z+dnSIyQ7PSRrdDNBAmswCfc9</t>
  </si>
  <si>
    <t>g4DauPdhYLH5q51xd4NdeKgpwPjIiK1d</t>
  </si>
  <si>
    <t>vpG8zdH8Gwz4M622LPqwzQfdQyQ8sV6X</t>
  </si>
  <si>
    <t>QaYzWQrFkIQLGH3grTS3NAISwXheaTQK</t>
  </si>
  <si>
    <t>ymIJnMDxeCXucppr6xAt2fIs4qIpgUUT</t>
  </si>
  <si>
    <t>pEpR5L/jvVlsWYc8DhBu5oaf0nzbiZ+t</t>
  </si>
  <si>
    <t>Lc+dgo3A9f0cnYf8aTQmHX8wJphNwnUm</t>
  </si>
  <si>
    <t>OgaHZiQjUlLNxBonf7TEZWEDAYL5KEW0</t>
  </si>
  <si>
    <t>5zj27xp2vOzkSu30sQ2dc0g3Olg8aTfM</t>
  </si>
  <si>
    <t>Zsm6duDd1hq2glypDbfSjBIzoyU1X46R</t>
  </si>
  <si>
    <t>mhhakUoVs9l2mYN/Q8MiFYGvVWz+P69F</t>
  </si>
  <si>
    <t>SP0W2asjDLthIaCKRwpCXIToiKcJyZ2l</t>
  </si>
  <si>
    <t>F1qpUwqjLZp1x1nnjFlQ//xF9y6FVny2</t>
  </si>
  <si>
    <t>WRp7iYdv6YKQHM88BKjFi7/RYjgqtTIE</t>
  </si>
  <si>
    <t>Z4LjpAc0mDWJBKMyLGjKxQ23VQRmi7Tz</t>
  </si>
  <si>
    <t>thCvSa4PQiZPhWDE/n3Wc+q8ddRj0yYp</t>
  </si>
  <si>
    <t>zejZIutQebRC41tdEH429qbtyZ0l0Ll4</t>
  </si>
  <si>
    <t>0mljJ1ib9Xl8k61JHX2nQ64hP/o6Ec3Z</t>
  </si>
  <si>
    <t>tdYylUucNuZ3XdQU5pGvgwuwMeK19fLW</t>
  </si>
  <si>
    <t>JRWzPVF3vJI8vhuDfw3+UhPSMcLsNQdE</t>
  </si>
  <si>
    <t>1Dzl3OmFac/XP1pOECyroPI86LE8mNIe</t>
  </si>
  <si>
    <t>HGwfid4QMKHcQl6yq9T8liBGxVjmgl9B</t>
  </si>
  <si>
    <t>vg2U+lCfQwLIDNjFsSh+opBr6xoq1yXW</t>
  </si>
  <si>
    <t>V2KvrL3BQd2YQF+E+9n5ukwdm/9Legwo</t>
  </si>
  <si>
    <t>kVgAzSyaao1BmKEPrbdGM+i/WBCzI0pO</t>
  </si>
  <si>
    <t>zCo7e/XMn4K7u7U3y7L87Fa9Gfx8BVNZ</t>
  </si>
  <si>
    <t>2/xdmyrOqJhqOcqjiAfY4HcCpD19CcIW</t>
  </si>
  <si>
    <t>WV56niX5z5ih1eMjTaFgZjjn3s/SGbYM</t>
  </si>
  <si>
    <t>9Ps42CoGVKJkgua9LartjmqLg17CCcxe</t>
  </si>
  <si>
    <t>kzV3+1Z78lRGufq/h+IgK8SeR3v7xf6L</t>
  </si>
  <si>
    <t>AJZXP+8kUUgvfb3v/id+GAJH5QmNsZoI</t>
  </si>
  <si>
    <t>UbYoyFTHQyTBvuWerRBEeYlHueJuCpx7</t>
  </si>
  <si>
    <t>jz3hcJ5+8sTAfRPR/vnKntT79qbRKNa1</t>
  </si>
  <si>
    <t>qYHkNJpkxV+K+gsEZELWthqTyBAsCK/u</t>
  </si>
  <si>
    <t>GweiI4kuK+kZPTsiydrJsmiPO/QUXAdK</t>
  </si>
  <si>
    <t>j5rmoROmRyifuKIZw35ZxIVkUB7tkupL</t>
  </si>
  <si>
    <t>cyPrEvxt0BiR2y7D6VZw36m07qUcNWnO</t>
  </si>
  <si>
    <t>mYujJqSPC+9PRKbtOb+aBfP1be1h49uf</t>
  </si>
  <si>
    <t>ncNZKRAtuRUZgZVQ4IhXzO6CAq19ZsnV</t>
  </si>
  <si>
    <t>AZLoBn1VEt7LLNRJJBpXfmI7XIpztyUC</t>
  </si>
  <si>
    <t>vFLIjc/i7HqoXnGdXmu/oDKSId86Ke8q</t>
  </si>
  <si>
    <t>8Di46Mzlblv+NvkFwP8GDX2jfhi/oyjG</t>
  </si>
  <si>
    <t>DrVxoIvXqbKQCNfwSID82W0tRAUZgKfr</t>
  </si>
  <si>
    <t>q4ZCqzu8r+Q3Vu6mzoIfqQIzUfdBd3zw</t>
  </si>
  <si>
    <t>W7RoUTu9boY4UninAGTPtoDRzM3YOO2H</t>
  </si>
  <si>
    <t>cpLB6eW+JCwduFcqtTWgUjIo6bxmxxuo</t>
  </si>
  <si>
    <t>QjHsl6BgVcIDqrU2bzUYOen9gDQR1uIW</t>
  </si>
  <si>
    <t>Z0Ot6qIzp/LfweFEM6o754XBwP4YSS9d</t>
  </si>
  <si>
    <t>8zXEu21PWkn56Zh/hURivwpWwssml5O9</t>
  </si>
  <si>
    <t>NTF18cy8MhxqhQCyCG8ILDdGuHUrbuAI</t>
  </si>
  <si>
    <t>aOlOY/dz5N+xj9yRca8F870IptgKSWkv</t>
  </si>
  <si>
    <t>yRUO0ZnsEgOtW34j4lWaUsEWMwng71lx</t>
  </si>
  <si>
    <t>c3J2kdms6CL+YT3mljA6vhLtX1a/o9vw</t>
  </si>
  <si>
    <t>j8GqIAdpzXfmDNelzE8Nh5if5RaAooUe</t>
  </si>
  <si>
    <t>gzx2+Oy1gSmVaihlLQYQSQq+Mvhml/t0</t>
  </si>
  <si>
    <t>ataFH1+ftjU6wquV/gC5ds5zXX7bo/oU</t>
  </si>
  <si>
    <t>U5fCYCRmQkZ4waoW83Baj8ibOYsPPAPr</t>
  </si>
  <si>
    <t>wlpE1SbWHG0nRODCPyZk1UQ7n/p+fQVT</t>
  </si>
  <si>
    <t>JMzGTAkSov1LQ/7Lkyeve/m4KWIVWTjD</t>
  </si>
  <si>
    <t>On0o5KbuD5UoNj7CxGccqkm6LZH6haN6</t>
  </si>
  <si>
    <t>lsnevyTv+ydEEQah62m9pZyOVwtAZxdj</t>
  </si>
  <si>
    <t>miYFBsxY3V9IhRaBj/gxUxlOA+yMltYz</t>
  </si>
  <si>
    <t>fUHCjSLExPnD52bXbPXRlwMXcB/0jd28</t>
  </si>
  <si>
    <t>V2mF3Xdyy1tFmm5/ow9xdMcfJwrH/TDz</t>
  </si>
  <si>
    <t>B4mbACeC6aLndIACSNeQjEXPDC6OFIeA</t>
  </si>
  <si>
    <t>xs77RqHv/A2Ldpe5sqmc/u0/aVZbyI62</t>
  </si>
  <si>
    <t>LOQ8yTYwABunqUq1bWqFoF+bqw/Zsk3y</t>
  </si>
  <si>
    <t>USD5P4py2RalFLkuhQfvKFj6HnbF0wUc</t>
  </si>
  <si>
    <t>8p/oJ5UopxVshRGl3nRMlDUg6uyA0fmJ</t>
  </si>
  <si>
    <t>iDYDTOykX3cCPX1QPGHqN2gk2K/HAxj6</t>
  </si>
  <si>
    <t>NKI+ca0YuIV2MblX6QTiZgGQA6X4iVj2</t>
  </si>
  <si>
    <t>309/kHEykro9YAviHWGpxuR3QFj/GkWW</t>
  </si>
  <si>
    <t>ZQG1j9AuuWLOvUaFMSLpPFNNrpIG7ogQ</t>
  </si>
  <si>
    <t>YXw3zPBcepwCsDwY78pH8rtoSS97jF8L</t>
  </si>
  <si>
    <t>Oae2eRXJtEzgpFBy0JRkmAX8kDq616bT</t>
  </si>
  <si>
    <t>XtS0GIYxiWYrjMQPt96m7UIB0pzhopGo</t>
  </si>
  <si>
    <t>yzoGoQyXe0XR1gaii1GAutMg4vx1qlS0</t>
  </si>
  <si>
    <t>1+BsW0bgNs/ZRsyYrgrH5wCGNpOIGdyE</t>
  </si>
  <si>
    <t>pp7wcagLJZOGmJYr8drifFg+yLUWIO/u</t>
  </si>
  <si>
    <t>4SSvPt3m8kLQQia1870yfrY8yYPsNH5A</t>
  </si>
  <si>
    <t>jtrPcOgQLGPK+DDB002vHfCw6oDcOFk6</t>
  </si>
  <si>
    <t>bmyXJzD5drcNKDkLfCUubEa54KTnm2UK</t>
  </si>
  <si>
    <t>iEYTgflxIj88uJ5MU4xbXcA5Yu0M5FdI</t>
  </si>
  <si>
    <t>0bokoFQi7kiQ2dS33AeJRnnGW6DxDI6p</t>
  </si>
  <si>
    <t>NCKfTKGd9Aie3bCdoLfe5AdZRen4cF7t</t>
  </si>
  <si>
    <t>pRdKteciGiIGLvkcMuiEMcDoEv0Hu+cq</t>
  </si>
  <si>
    <t>X4l9sSSoozs8HqPBK42oK+twbO75hcrY</t>
  </si>
  <si>
    <t>uPG+mkTN/AHrDg0NDE6tTKAmdXi8scWg</t>
  </si>
  <si>
    <t>9nUV8uEQ/bzuYH8sghfRleeTSvh+DonV</t>
  </si>
  <si>
    <t>DAeTS9xBXW7QLiyH+OSLk0Xv8Kn6JXsl</t>
  </si>
  <si>
    <t>RJlsLYUR31QfevjwMWq8Z6Za624HwmJt</t>
  </si>
  <si>
    <t>Jy+TYo8BYz2e574dZYNSz8bCeCSTM8to</t>
  </si>
  <si>
    <t>zU4eLDLoVTScpxqJboXMPjSfKI8XgLI3</t>
  </si>
  <si>
    <t>r/p9v5SsoYCltGjkLPobuscWD1n74LcP</t>
  </si>
  <si>
    <t>Teg+Tj964X9beYLZtuSnKSqqUozckhxR</t>
  </si>
  <si>
    <t>lWCy4f2IVxhb67vs73g0Ctv0skG07nlV</t>
  </si>
  <si>
    <t>GQ8wGWOf9SKeGoxr7VGBR4FwbxRkR282</t>
  </si>
  <si>
    <t>l6zXZbeoRtA6gnDiUUjadO1WojZlHiT8</t>
  </si>
  <si>
    <t>o/evF3UhtC/s6sXPh8YNZU66jM57DFWO</t>
  </si>
  <si>
    <t>cqh750CctKvVCmDpLfW3jcYzYsH7RzsL</t>
  </si>
  <si>
    <t>lnIpaUN6MHe5qVbs71W5C2iccRH0e1jy</t>
  </si>
  <si>
    <t>G2MCgxU179gPsxjb6sjrwE8yzWlFLmkt</t>
  </si>
  <si>
    <t>M7PF9eF5NB094VwWXMEdrTcwvZ9ugQAa</t>
  </si>
  <si>
    <t>pTdWlHsxKqk5dGy8Fy8gmEjxmvlsuVsx</t>
  </si>
  <si>
    <t>Dho+51hb/e+LKuMF+wVeRh2hYLhYiT4m</t>
  </si>
  <si>
    <t>rSkVJjM64b+h36U/X0QxbBTrOoVJftgE</t>
  </si>
  <si>
    <t>xCjzd0AgHPgfcrwJgx7kPLQYtEnkPGD3</t>
  </si>
  <si>
    <t>mbqQXwuFE1Wr7QRfzJcxfpfsyCb7B+48</t>
  </si>
  <si>
    <t>Crtlo4el7RE3FWJ5JCiKwVDlbMrJ5YLj</t>
  </si>
  <si>
    <t>EjWuIqteirb1s2JSTj8eoyHSzA6Uia/Y</t>
  </si>
  <si>
    <t>yZBjYAk5a7NlQS6+XmFuAXid0Tn6i02W</t>
  </si>
  <si>
    <t>zd4xdMwSR3ftBgkAH6UEkwXbWnqp4WL/</t>
  </si>
  <si>
    <t>1tAGGSLvMszTzSLrU6z4dYNCwJIL2sJy</t>
  </si>
  <si>
    <t>WQVyPlx+F8ZyWlro+Y4tpyvF4E/FuG4F</t>
  </si>
  <si>
    <t>hzpK3+O4gIrZaTetwB2ENO1yCCdAOFqO</t>
  </si>
  <si>
    <t>gBoft9XSvgmdKmBrRQDuaZnLnYvVmkQW</t>
  </si>
  <si>
    <t>mTRO63uqIUa/cefuqU5qEI8diRe1NLx9</t>
  </si>
  <si>
    <t>hdAqPhXTVU/p3IUfZ7ZQ5MSK4Relo28k</t>
  </si>
  <si>
    <t>A9vdl1pByTMLJCYuyV2G5S058mSLvLEp</t>
  </si>
  <si>
    <t>RhCbV8beDV/BO6WuL0VJ7h23YVBij7EJ</t>
  </si>
  <si>
    <t>FBgQNHMjBJQjT0jWcUVNmWBQrRi2OJVG</t>
  </si>
  <si>
    <t>TIPg9R5C73Rhz56bS+42z0zePLj5HsMa</t>
  </si>
  <si>
    <t>pFPTzuTMPWAhlAO1TN3kISRk1qjJ7wB+</t>
  </si>
  <si>
    <t>1Al2thyziPVNCH9D4yQy2u0dFcgU7ZUz</t>
  </si>
  <si>
    <t>kxXBipDT0YrH/zeE+5W42/FBYTa62+1a</t>
  </si>
  <si>
    <t>Iz0Dm1f3fogsmrz/yiFGHJOVSIEmkFci</t>
  </si>
  <si>
    <t>rn2Cpg/AQEwCd5UG97Ab0matHLzm+27E</t>
  </si>
  <si>
    <t>KIKYcHZkSUvy3aTp5QMj7F1PYkxMWmGu</t>
  </si>
  <si>
    <t>98taia6LKcVIbGQmPSnzWxc09P5a2eT0</t>
  </si>
  <si>
    <t>7uEVSF0YT3HxsspzYUc60VM6AsXwVHCz</t>
  </si>
  <si>
    <t>s62kyJ9otsK5LEW1vO75qYZdFumxl3UN</t>
  </si>
  <si>
    <t>Jc9l16lU6Dw4fuvAUrFWIlIAhl9cyz7G</t>
  </si>
  <si>
    <t>mOECOfuetH9PrrYDz1iesoQ4TRR7xRUF</t>
  </si>
  <si>
    <t>rhJXrMSCwOBS7o/uXZigDwSHXLRaJd/d</t>
  </si>
  <si>
    <t>4IiPHdOsjvurTQxuTtBN+T41HE1NkXVQ</t>
  </si>
  <si>
    <t>0YLLlnGMtE785GHcFzdcFqhMxikrUGmy</t>
  </si>
  <si>
    <t>0XDnZyvruzA0v0jMDe32Bk4U1vQ/JOtE</t>
  </si>
  <si>
    <t>jRt3C2m49W3KHsPPs5iOFp4Zj97x4ebf</t>
  </si>
  <si>
    <t>ORXVrw7zz0E+G3IakNcda6OKRDzJO2ht</t>
  </si>
  <si>
    <t>5AgZtu3GRboGBUCf+VQD9oSaqVq8Q/Ci</t>
  </si>
  <si>
    <t>tzzIHWxLe1eSa969GJbVA6txVQaJhIc2</t>
  </si>
  <si>
    <t>yCfoQPKyPSqwUDGDqmkbLcNCP6WomaZU</t>
  </si>
  <si>
    <t>vFbbYBYsbgYqg8PUWL2m0WSq9MnPOAqJ</t>
  </si>
  <si>
    <t>1tFaRyDXIkpAitmgFHXJOlkPReqhMIbH</t>
  </si>
  <si>
    <t>UftPhkURPsCJ6vTbClMOsUR4kFAQmvcW</t>
  </si>
  <si>
    <t>P55OAACivDsboi1lpJq8J4Mme+UerR15</t>
  </si>
  <si>
    <t>rOFk64VZ5WeND04U3tSuRW7Xnmw2bKVf</t>
  </si>
  <si>
    <t>0uO8C0xPaFS98B8WHKESar34mfm4570F</t>
  </si>
  <si>
    <t>3GawsP4INe5EF/69qyvjj462ZXs9ehrd</t>
  </si>
  <si>
    <t>ulB+4SJ9QkSN35kdQ5hUeG6d5ZIa/gm1</t>
  </si>
  <si>
    <t>/DkHZjN+qXJ1FQEjK2FrjFA4YUY2yXjo</t>
  </si>
  <si>
    <t>+eB/n+7Axf6SrJhyp3vhY6EAEBH/iS56</t>
  </si>
  <si>
    <t>RTQW7L4cbAkHV56Cuu0uYK9CLCTLbh0m</t>
  </si>
  <si>
    <t>Co98JskJT3M0/ObXkmMtoUq2c0uddFIw</t>
  </si>
  <si>
    <t>fopSG9Ok3JGZBzqZXVfwHBLSR3ZbTfMh</t>
  </si>
  <si>
    <t>tyshqeLVQ/RsuhBawBeMIdSgVbPzvdF0</t>
  </si>
  <si>
    <t>qYOLgCBdh8/O7jbxOsF+iySQD46W39vJ</t>
  </si>
  <si>
    <t>eXRfPYkWaEe+ZfTHhk5G+olXCcV2TNKD</t>
  </si>
  <si>
    <t>Xnm76PBpAsP7QK1GTsUzEyTAUrInE+TD</t>
  </si>
  <si>
    <t>xpz/avXVsU8/+1V03LqcKOdrWmfdBhES</t>
  </si>
  <si>
    <t>as+qTuhpru7CLrHKFKsN2DdRPjCFY+me</t>
  </si>
  <si>
    <t>0c3GoOM1Iv7yLAPqvsCyZlsOVxArtI91</t>
  </si>
  <si>
    <t>508zI8iURAxj2L6haAwRrAR1fSL1axg6</t>
  </si>
  <si>
    <t>bK3slQw448ch7MgJ+S2lH093QsmQsDy2</t>
  </si>
  <si>
    <t>Xpxp/60FrmwPuNw6y2b5jhSbQ185pOap</t>
  </si>
  <si>
    <t>sCcARl8DGiNYQ13uoi+MSW4P0a4dW2Ir</t>
  </si>
  <si>
    <t>/oPHjfwO7/0KVC1pOsLse+sRDj6n9pAj</t>
  </si>
  <si>
    <t>FNesAWenZnUzSJVmqlsIHB1oJ/V9aB/E</t>
  </si>
  <si>
    <t>W8kFQ7bvRQmva9R8zfh86sJhtvrXepvO</t>
  </si>
  <si>
    <t>3f8+q/XBHkF5HbNYPWDEOczwM7HSjaWd</t>
  </si>
  <si>
    <t>NI+IBPduYJt/tE+++4zx3pdJtcfsohHm</t>
  </si>
  <si>
    <t>pPEFwsJE4WW2vfyWTQQMmdmkLE4Uz+M2</t>
  </si>
  <si>
    <t>SuCiq/ZWd+XUmuyBGxzPvkOwjG3ZHmkA</t>
  </si>
  <si>
    <t>k25szPaAbBr9j1wxgrWqldBUBjc6DXyr</t>
  </si>
  <si>
    <t>iFsETqL6W5J/WPVbaZTTkWKwk3SbFu8b</t>
  </si>
  <si>
    <t>UEqb1xVUNz3AIm0JfxWzgVNbEJO3G6D3</t>
  </si>
  <si>
    <t>uC69UvsSSFsNjDnpMplxEpxrTKEQpxzt</t>
  </si>
  <si>
    <t>Jz2G28d+dpZQSIcHZQTI/U/6L3tptc1e</t>
  </si>
  <si>
    <t>E5wpZXRdkB9PTON/2pvm78XdisVZtgoQ</t>
  </si>
  <si>
    <t>7B9FMg4P749Xk3ReQ6G1PT1TlpEAJ/RS</t>
  </si>
  <si>
    <t>qz2KsT8PEhqI3An9jUIoBWm+JFt4gViE</t>
  </si>
  <si>
    <t>YV0doKTB7v8xbt5xQJ0rlE+73tS2xuVR</t>
  </si>
  <si>
    <t>1vIvTcNHhCe9vjlRMfL1TG3iQGSOUmcy</t>
  </si>
  <si>
    <t>b59Xlfy+yqq4cO4WKV9LuPmAb38vD8PT</t>
  </si>
  <si>
    <t>QZiRMpoSBzQTB7YDO0l4TWFXNNKqCD/E</t>
  </si>
  <si>
    <t>zqZmKDgVCtDezdq+YwSfl5P19E8WXMnY</t>
  </si>
  <si>
    <t>13DneM/mJDnm6qfnehJK31P/I1oGA9Z/</t>
  </si>
  <si>
    <t>mTf2ktJvl8grstTBUTnjY3ijFaHC8RLp</t>
  </si>
  <si>
    <t>Nx2wKW8y2UY9KRWd0F91cI7xL4rxbWLG</t>
  </si>
  <si>
    <t>k6qI0BWOzBjvcy3ldYFsw+F3H7LIiRfP</t>
  </si>
  <si>
    <t>2mnGlLXSzTHPrXIpwfTp53/xaf1Lp+Of</t>
  </si>
  <si>
    <t>h3Zb5I9L638AOxp68FgWlxl41TjYhQUX</t>
  </si>
  <si>
    <t>ntb0+rGmTGqgwzm+wMoWvmKpC29NEXjo</t>
  </si>
  <si>
    <t>y3ri7G4Pp2JNpCsm3J3H2XTC5GBXegpK</t>
  </si>
  <si>
    <t>Ac9VfKdZIyMy5APKVndGM9AAzHI0uZIU</t>
  </si>
  <si>
    <t>0YZdUFS+VhBQoJFkN1CuwCHQwiQmRwaq</t>
  </si>
  <si>
    <t>0nnrxUmHR6Fc3zVbU2Zq9hTUsgteC0Cy</t>
  </si>
  <si>
    <t>xOjscoel9UEA5ygEhNNz5fDvpotkdu9s</t>
  </si>
  <si>
    <t>ufIQE33qVu7CRyS2AwJTgGiA1OrEr02C</t>
  </si>
  <si>
    <t>Zdm4buxB41GytVr26/h5WCMklKuaFX7w</t>
  </si>
  <si>
    <t>s092zOKTsNzaS33Af4kpPX+pXzmfWf0r</t>
  </si>
  <si>
    <t>PrQaBQ5Tk96IU6cm1i7iBu6XQ5mHDDcT</t>
  </si>
  <si>
    <t>OMNpWLXoRsrIh9nD+muOOH5QmWJaaAXV</t>
  </si>
  <si>
    <t>B8aB7b1oPIEDYaHF4K2ZyBB//mn4Qinh</t>
  </si>
  <si>
    <t>eFKkSyiEr3RBRHRHIEEM5cFodRJubsLm</t>
  </si>
  <si>
    <t>hXTQqlcRdzWyt0FA/rXnffHN+WX+zRKU</t>
  </si>
  <si>
    <t>89e7oii1Epm55QFDHZ6Gnhz7FCQIiZjS</t>
  </si>
  <si>
    <t>pHDdpaAIImLVTZNxP7eEBie6mm7em8MN</t>
  </si>
  <si>
    <t>LKMUeD6EbbzhfOoCIko84KtWJCUg9LHm</t>
  </si>
  <si>
    <t>0+Jfbfu0+ej9tidRt2UeHPZZU2fshdj5</t>
  </si>
  <si>
    <t>gVbljU7Yabinsn7z0g7fOdR5t52ZsmV6</t>
  </si>
  <si>
    <t>z/7fAR61/HjSkHWtntCJAHEfrOpmRzhV</t>
  </si>
  <si>
    <t>XyCmJFYVwkCerVoj+hO+x/lvpPHD03mK</t>
  </si>
  <si>
    <t>rqXsPWLRBwEgmTi0MFOEBQIlhvFtTuO2</t>
  </si>
  <si>
    <t>A/oPoztb3k7KCYZaSrnBbT+1vccoAiMr</t>
  </si>
  <si>
    <t>gCvDch128dCdm9p/Il2loWESXw0IDUSH</t>
  </si>
  <si>
    <t>Qx9+4WDkPpgvs7eZOAw9xhDm+wK1+udu</t>
  </si>
  <si>
    <t>9aAvAYCc0NtSu4UfIrJF9gr4fVtr2TXV</t>
  </si>
  <si>
    <t>oVFo+jl3QG3rql+YJm5k6mUxJFp/0zxw</t>
  </si>
  <si>
    <t>dHGx4juKjQ1Fjb7qI3b97DjanHUgi9Zb</t>
  </si>
  <si>
    <t>X9wdFc0uQWXwJsuxQJhN22SMiNARJryk</t>
  </si>
  <si>
    <t>3SN3VFEhyn3VLRiBkwqFPDYCiaArOfmp</t>
  </si>
  <si>
    <t>mysjnIirX/JniM6SrcuqTbtFvOqNGQ7O</t>
  </si>
  <si>
    <t>ySA1V69MTs1N6UFfRM9Wl8H60hhukhCz</t>
  </si>
  <si>
    <t>e92aKiAnZIlSksHxY7V0weA9pAbcVv8k</t>
  </si>
  <si>
    <t>u/ch4Jo8K9oqkgXs3UxrroHdvnkxYNfq</t>
  </si>
  <si>
    <t>xE7KKWDPzh8NScP4zVAnO30/k9elMqlM</t>
  </si>
  <si>
    <t>uHywOsg5DCosoGa3+XpTnoEMkRr5+olt</t>
  </si>
  <si>
    <t>DoM0cSYZqTAX7R5dCXTb+P7ZJYoGx54r</t>
  </si>
  <si>
    <t>lVgOOID5IlGlGQSEg1T2Phhw/BwEDZIF</t>
  </si>
  <si>
    <t>bY136yeDlv6ye/d2m9/D8rdBkZUyCozA</t>
  </si>
  <si>
    <t>3f+DBf3ZEYQuq1n8n7WNTaQBvAxCrIlj</t>
  </si>
  <si>
    <t>r6aCYfZ0zRAjH0qV4VggQIUmvSIHNOD8</t>
  </si>
  <si>
    <t>qv1/vRiYYe7HB/FJwQwwiSfJIPGxcUTP</t>
  </si>
  <si>
    <t>seGcMhWsZSKF43S0XS7bQB5A7gWNT8m3</t>
  </si>
  <si>
    <t>moiODHjbYcQt6rMMbwbT/7YA73Pe6tKY</t>
  </si>
  <si>
    <t>ByO/tf61sVouUHMqAPGg+16W1UafIV9V</t>
  </si>
  <si>
    <t>MNLJPCzhadU7TDawxLl19h593AgPE+n3</t>
  </si>
  <si>
    <t>htcDz8H2BOUn+wa7SSB+S7K3YPq9Ai8+</t>
  </si>
  <si>
    <t>mvtrllBc2rboi+Fu1K+3hnktSWlklBqp</t>
  </si>
  <si>
    <t>f06zKJD3yHXKtQfhlyEFBJlEaVcn0Vma</t>
  </si>
  <si>
    <t>YQjMtr5fthPV72ya3u3ZEmBN+6uDb6be</t>
  </si>
  <si>
    <t>Ayi/SGhF3BqTK9Phqf0o9qbU+prz/P5d</t>
  </si>
  <si>
    <t>HL0GhUWjc6PoNHCJu0f4R+uTe4/SJ4Hx</t>
  </si>
  <si>
    <t>hYEJy8Rut0vrIfxiBvlFp+kqEZS0kHzj</t>
  </si>
  <si>
    <t>9BY9A5wZW64oreb/6ThelnOml5eMb4Kg</t>
  </si>
  <si>
    <t>KtWY5tFJTnRMKj0cX3E21E7+tJq1MrsT</t>
  </si>
  <si>
    <t>OFJWBXIYiiIo2SVk+7ZzT9UDkzLBn9qE</t>
  </si>
  <si>
    <t>akrDR5oCmXOhshnCSSMb1pFJ9LegWXjc</t>
  </si>
  <si>
    <t>LUx5WZa1zmAkr5FG8dr2tFqeryCI9G+Z</t>
  </si>
  <si>
    <t>Mh2fYk7hFcJdVnPWF0RoembuEhTMQahM</t>
  </si>
  <si>
    <t>zShI5+fgGP8nsWQ740MJfSKSadVK+9aE</t>
  </si>
  <si>
    <t>yu84e8jnTEN/A1qzrg1z4xgjNeOHAiO8</t>
  </si>
  <si>
    <t>nWkkwnusilcwNTRRXo1uCZLVNUZpsuUH</t>
  </si>
  <si>
    <t>I5GD92t+lI19etNBYGAr2VTc2od959Hp</t>
  </si>
  <si>
    <t>V/sewJXnvgBAAqDkfhQl8T5tVPxzU7Dy</t>
  </si>
  <si>
    <t>R0YngnHasHJuLlBwBRmWS42cqYORFtju</t>
  </si>
  <si>
    <t>ylqS/UWKh9pU3VhuB7xa2EaOHPxf64Vj</t>
  </si>
  <si>
    <t>55PLy3hC9ImbK/AKIBsGhSSbZRLhBAC4</t>
  </si>
  <si>
    <t>h2nxJ9xnPWGIvzEozWj/0i4ZsutBYiwX</t>
  </si>
  <si>
    <t>7Wgienj2c10I4EcjHCcdZXMFbwvM0Rgc</t>
  </si>
  <si>
    <t>lWHI4V1al3gV+I7/acmB+bV/TKIg/nkI</t>
  </si>
  <si>
    <t>qoVLAENY5J9JMxpkIOqnkIJm/lwftDva</t>
  </si>
  <si>
    <t>v4pGzQf0z7iDkL5VbOQP8IugIHEfrSCB</t>
  </si>
  <si>
    <t>dLQBdPfPcAzHrqfOx8hJFd9uhLtx40b2</t>
  </si>
  <si>
    <t>UbT+TMHG5AQuHBNiCYeZkKxnocxb9mV2</t>
  </si>
  <si>
    <t>hRo5p5aKY8X8GfCFY1ntwqSaNgNhz5Ax</t>
  </si>
  <si>
    <t>TqsR/+sjIT/STRfvoCCaO8loR/EjLSZH</t>
  </si>
  <si>
    <t>A0kFwXgNr0jtsrhKqynIAN1Bkqb5EsxO</t>
  </si>
  <si>
    <t>udcTOa6dTLqKMxcchDP3l+1ZGH8a37Lg</t>
  </si>
  <si>
    <t>3Xw19J8dBGiNgN6h13rf8FRD/JyCpJ/+</t>
  </si>
  <si>
    <t>GMmaA7neeCgdfIhHPn5jDt0Fuzi0kpsc</t>
  </si>
  <si>
    <t>npmOR4KMgwCNXgRu5Dexsoki1DManAHK</t>
  </si>
  <si>
    <t>iwLKKSRy1FrgiZzDFJdw2Ct31chaX7H/</t>
  </si>
  <si>
    <t>uuN+Z8BkKzBo+8UH6ZSc4xyvxOLkxaOG</t>
  </si>
  <si>
    <t>MKFQNrAMdz5LIYwFba2OmFLKCrHcpkzS</t>
  </si>
  <si>
    <t>Qu3MQUp8/5xYBfdHsWdoPfKfs+KDjSQv</t>
  </si>
  <si>
    <t>gEMMBavwFQbU6e9Qa2KXKkcPubNnlZlr</t>
  </si>
  <si>
    <t>T/gAhBYiqDGdE1eiQ5ZnyIUHMHqSfBq1</t>
  </si>
  <si>
    <t>0eO5kj5K7E3t4vJu6mCZ5t7fnTwo2MlB</t>
  </si>
  <si>
    <t>jo2aNdx7RTYiNvF6wcO2viyhKbE7gF7k</t>
  </si>
  <si>
    <t>8vAhj4Eu/wncfHz3IrksOP4HVO8IzpDS</t>
  </si>
  <si>
    <t>C7ILggUlI4HgJ2Utgg8iPbR4jutXIfjG</t>
  </si>
  <si>
    <t>e6TLOFfP09Rr7DIdlxVqByQcUcjzN/mb</t>
  </si>
  <si>
    <t>VJpSbvOc7gFvkTajRxixxyNP9CwpNGNk</t>
  </si>
  <si>
    <t>ExaEdPNx1evhSkLQ7EUmd9swh1TbPIGK</t>
  </si>
  <si>
    <t>UFpzi3DqiPCgvN3p/LsLuFe27mwfQZKw</t>
  </si>
  <si>
    <t>kfAZpEB2cmNxSNnF7uL/56uQ92qBQZ9N</t>
  </si>
  <si>
    <t>cNRgG5v7/2j1qYNqPAcy1AHIjyjZNEUA</t>
  </si>
  <si>
    <t>j95ugMh3llPIHrEloqjXltpXaK1P/w9W</t>
  </si>
  <si>
    <t>byRYc4jWvHiH76doeoatLdqOriKksk7D</t>
  </si>
  <si>
    <t>OrNzg8cStOZOSxC44cd5qPIEFfii7VS2</t>
  </si>
  <si>
    <t>KE0zTouLnVgy8L0vX5m254iu5VIms8Dk</t>
  </si>
  <si>
    <t>JYEcbQEpj2czSuSlQwCswyrBfj8jNEYa</t>
  </si>
  <si>
    <t>9tuE9CZPwFT9jH7uSAr9iipsIvXhisvm</t>
  </si>
  <si>
    <t>XSstINd9kJxG6GXyN+QHZ/ThQjb2WqNu</t>
  </si>
  <si>
    <t>fUXQbB/TbCzU3KDciehoixm6BmDtkFL5</t>
  </si>
  <si>
    <t>EmwW/yT3ko5C5ViaC811uNGifJmlxo2W</t>
  </si>
  <si>
    <t>7oUa6Hw+m5K80TWyla0/C6HiHpKa/Jpo</t>
  </si>
  <si>
    <t>oSUCl+SOK3uF97JpALBgsfGaUvLYisIc</t>
  </si>
  <si>
    <t>cx587crh/BtFfc2O+9aSuxBRtKkZVjFk</t>
  </si>
  <si>
    <t>NFNENp9pimuTt7CsE7HbI43OU61pVgvu</t>
  </si>
  <si>
    <t>yOwDPuWBRV38nq7scM00JUlpG+UKa3Ph</t>
  </si>
  <si>
    <t>8ve6zvx9YA7a3/XOroYzm5H6abUFIPbk</t>
  </si>
  <si>
    <t>xVHyO6mYzzt26Hrb8s715UFYh4n3KhET</t>
  </si>
  <si>
    <t>LaU6dS0iYj0ZBaLZPZY9TAtQYZNDhEnS</t>
  </si>
  <si>
    <t>lfLd7R9La4jjZVQ4ekfl1HKNYzSEtang</t>
  </si>
  <si>
    <t>fRHJjZTI3zQrJQ12NNnN3ObKlwmjSg1t</t>
  </si>
  <si>
    <t>nb7xabJYQNUYWjNDlwL8ZISH1+4ib5dd</t>
  </si>
  <si>
    <t>CRCFwmAbNGDe3yC8Dr1xseAYQ5ku3tLg</t>
  </si>
  <si>
    <t>ZAalaoQxfndzjvXSSRH3e7Nzq5neAQ7A</t>
  </si>
  <si>
    <t>GO6gyi+0bkJaL7LhWQzPxk5dJt6twyyo</t>
  </si>
  <si>
    <t>XnzCO6xkNOIZoU9NoVt3eJaQKvYjCa5v</t>
  </si>
  <si>
    <t>LEPidoZH67QzxHwkStTLkfQc+fVBo9tc</t>
  </si>
  <si>
    <t>rsFJEwWUVwc7NH2EmrgtOwF+x6DEPyrD</t>
  </si>
  <si>
    <t>HDM8BJdifecuCCj2rZ9aMz6euKQvk1Oz</t>
  </si>
  <si>
    <t>MeeOO4SfPBYQZQ9HM9D3UzfRRZTlAeeZ</t>
  </si>
  <si>
    <t>AKfIqToya3JH0Aub85Hl33vckEU/xxSm</t>
  </si>
  <si>
    <t>/f/DGa/Vd1tfT71c0y6on0dXZqS6xPBA</t>
  </si>
  <si>
    <t>TQqm+DjIon7vvkUNsc0JbQKhSTA10P/r</t>
  </si>
  <si>
    <t>D2cqkavVeVlSfSsG9jWy1tsM074J7SyM</t>
  </si>
  <si>
    <t>JT3JhfYnovE9CGxoMRf6fk6F0umaDZFA</t>
  </si>
  <si>
    <t>RBOqUXoeM6u1NAVGWhgE8/MqYdYyOtab</t>
  </si>
  <si>
    <t>ESz3tWfYJFuqipCxYMv7BkoqtNwvl54X</t>
  </si>
  <si>
    <t>Mlk+zPZmrBPjmR+ooJH7Ebmmix0WYZhB</t>
  </si>
  <si>
    <t>cOF9SpH8RKaCZjsPibobYmFD6Y42obmj</t>
  </si>
  <si>
    <t>7Fjj2epcTwVNtsb5hUQxEP7IlPIFXGRj</t>
  </si>
  <si>
    <t>/nNCgQuLWtPAvbpLTyRQR6RLBKv/dxfT</t>
  </si>
  <si>
    <t>ZXlt/krA/wPgHelVWpUgJSnMj5cwyJi5</t>
  </si>
  <si>
    <t>AErXRm9Z6mydVzdn7rG6Sz3PlGril9rE</t>
  </si>
  <si>
    <t>6ZFNg5WL7di6G2oGgfA7xnA6VuMgc5oK</t>
  </si>
  <si>
    <t>NR6toPKaK1N9MDyq1SoRMBBFM/PPuiXA</t>
  </si>
  <si>
    <t>eN+Ku86uYsRg7j/7Ln/kgfSj92+fmy2z</t>
  </si>
  <si>
    <t>QdX4S2ysyn0joEvMzo/3zcpco0LEhabF</t>
  </si>
  <si>
    <t>gzdNGW09c2TSLRehJZ+jTrOW0H+epk5R</t>
  </si>
  <si>
    <t>9RQcLBSir6dlWSTVVaTaerNna//ItRaI</t>
  </si>
  <si>
    <t>nuU9kAhMTf+yNzDgL19Y8VDwbPmqH8np</t>
  </si>
  <si>
    <t>GdkfJU2oYUHd3n+XC0VKQFSlER3TiPAO</t>
  </si>
  <si>
    <t>UOzces9fm4GVsM3RUSgVpPFTcThVYYMg</t>
  </si>
  <si>
    <t>ZrG3B5joGyU2fk1Uupq9F8d2FZWmDlG8</t>
  </si>
  <si>
    <t>HufNlSpWji4QWLj2pXcnLcjl4T+FZDjV</t>
  </si>
  <si>
    <t>NnD+lOVU3+uOjLuv23mTFH4fkOyyCiN2</t>
  </si>
  <si>
    <t>fr8CV6xIqUYKojLts80b0rKcMOfkxIjg</t>
  </si>
  <si>
    <t>WVjN7AgSI6N7bwVqwG4vLKkDjzQ/xQ/p</t>
  </si>
  <si>
    <t>Q4tyULvyFwqdpVLD88xq8mtxSeqfTKuq</t>
  </si>
  <si>
    <t>ik7EKQan7QV2uVK1iBSY95BMCYIX26LI</t>
  </si>
  <si>
    <t>GypjkRfF55wBcgelX09KKO3i8uRx1/s8</t>
  </si>
  <si>
    <t>U/p58cDeKNIW3t/SPoehA1UIgqEJgYhS</t>
  </si>
  <si>
    <t>1UsTfUa/QO6nZSPaZS+uIy2hoPVzUAos</t>
  </si>
  <si>
    <t>G/pGb8/SjDNNV5FL8H7qu7jz/OdGNcv2</t>
  </si>
  <si>
    <t>pNsfk8I6hROqdQzb9I51IBy4uyU1+28K</t>
  </si>
  <si>
    <t>veB7eLtGuaiAO56i5a/UYr6i5Gj0TaVT</t>
  </si>
  <si>
    <t>3jHLF7MrdGqUh2ILnO+MvW09d3zTRs/B</t>
  </si>
  <si>
    <t>dmsW5uLGVsRsINDly3lUbkbKUvPcAzQi</t>
  </si>
  <si>
    <t>Sak1b02Kie+YUovUJnonL2vqSeyco4k/</t>
  </si>
  <si>
    <t>DQA/kruDyJUBpIqT4NrQbR2G/uvIQX8b</t>
  </si>
  <si>
    <t>xMA1rD8wnvxYRuSKDWMfIPGmA21eKvwx</t>
  </si>
  <si>
    <t>vSrBElvvSXs8A4YCZ4tYPeYr8ts5XHGY</t>
  </si>
  <si>
    <t>nnnuuDYJ9U3UdozmQr5AmUX9Fy69bDa9</t>
  </si>
  <si>
    <t>HdWiszxMl/GdLJoxahmBmKUz4Z6lv8mF</t>
  </si>
  <si>
    <t>OirIw6kAAjnmOq51un3PjVP5qskvDlcQ</t>
  </si>
  <si>
    <t>6gHS45XVtKd2trhrc3slyw6F7L6Bx8T+</t>
  </si>
  <si>
    <t>IEUrvD9fPiZB6NZUtTpq9mr1WkmzbnPk</t>
  </si>
  <si>
    <t>ScqUcM7J+XPpmVyQhryZjfeD6UETL7iM</t>
  </si>
  <si>
    <t>zyGYe2ysp1ObcbmGEaSG7JCsEZkl6Z99</t>
  </si>
  <si>
    <t>NgdWh+ETRa5nBMZPTXTyFSwdd9iuF4ni</t>
  </si>
  <si>
    <t>XedgolhbKoflMfmYMHXxqeEqi1/iFAp1</t>
  </si>
  <si>
    <t>GzWfq6JMpKHl8JtawFJZdBfWuDdpu0xG</t>
  </si>
  <si>
    <t>21sfXuLCl5bsmIVS6wu0ZI2/SROu76KU</t>
  </si>
  <si>
    <t>XUTPNSC5axL4bLCeA4TcoJP/O3hLIDwX</t>
  </si>
  <si>
    <t>LaMrc6ZCOPlRvtcHE33K09JMts/O8NZ8</t>
  </si>
  <si>
    <t>y0iYoCFzd37oC+dO/DcnR6jGLoTIRk+C</t>
  </si>
  <si>
    <t>IGMKCDQHXoSkBpxtfO94NQy/FQJQRGvX</t>
  </si>
  <si>
    <t>WiVLelSPfWZ8dVXjLTwuS5dAIKJoIBGq</t>
  </si>
  <si>
    <t>/pWJ7SW4KmXX3laDACezKqz4TYjq49JX</t>
  </si>
  <si>
    <t>jujDQKpYXFPirxXUZbit6uwOBLokGpPT</t>
  </si>
  <si>
    <t>Ouubxy3pVwzWBAbB7P1HbB25QjZTnKg3</t>
  </si>
  <si>
    <t>pgyxqUY2pqMbyT0awQcSNOqdHkHFEA0Q</t>
  </si>
  <si>
    <t>9UF/WVwE9Og4WNo66/FGCFcvEcGjYDFn</t>
  </si>
  <si>
    <t>8SeDgLH3D9bdyjJT9E4+Qrm7YVLog1PS</t>
  </si>
  <si>
    <t>VM1YJ2sjXrxSGi2Wb1bpdFLUq93wSB3Q</t>
  </si>
  <si>
    <t>j+myK2/XC0jYu8b+OD7WpYarWrl1TOTI</t>
  </si>
  <si>
    <t>Tkg5/Qa2nBTC4P9iamEmWN6PECcNiaBt</t>
  </si>
  <si>
    <t>9M7NaCekLNuA2d7azu8noeg8UKeeLeqn</t>
  </si>
  <si>
    <t>SGMRcw4LQWJ8usBlFHrryDxJ6L7q8+u7</t>
  </si>
  <si>
    <t>XWVxvHU8DO/Asl/w6/owRX433aJI1WxH</t>
  </si>
  <si>
    <t>lqVI/CFbHvyBFuKGwZudEXj1FYFKAhxb</t>
  </si>
  <si>
    <t>uFn/6C1zNW3RR8e6WQRLchLr5AqwTGXF</t>
  </si>
  <si>
    <t>lh6Q2w+STCi7TRn/jFhwWwdqVKeu1VTr</t>
  </si>
  <si>
    <t>F+r73nAnwrRQmMH8lfnAmYMHUgptHV7Y</t>
  </si>
  <si>
    <t>24V3jeqRKYzLgA9d3LSlHtZJZGNlzM9A</t>
  </si>
  <si>
    <t>H2Tc1ta3bVyP8kBGUOcRwdd33MoMvr0O</t>
  </si>
  <si>
    <t>6dCy9GPp3s/qfCGJJvuLTrNXVoaBL2i6</t>
  </si>
  <si>
    <t>cj2EezWV6k0YKEIJTm/rpZ/si4+krABg</t>
  </si>
  <si>
    <t>pSgcz1bo/0Ff/oTD0ldZu5Y7+EgYGDis</t>
  </si>
  <si>
    <t>pffH4aMj9P5pvahdtg4qoRdZvJpVZlqj</t>
  </si>
  <si>
    <t>XV2r+xu4yhAmadRjtE7NkICDfJ105IGq</t>
  </si>
  <si>
    <t>H9ewipQV13PXkKVfgItXl13t3OdVg/lI</t>
  </si>
  <si>
    <t>MlnFdydGck7AHEcfX1GqEbEb9TqJ2mHh</t>
  </si>
  <si>
    <t>xN98LAhBsMYn7KMKxal30clRA1fzfi4v</t>
  </si>
  <si>
    <t>Wd6MMBdl8Jx8fA84ZGpXmEaQD+pINHE3</t>
  </si>
  <si>
    <t>zq8W90q1JXSZ8apQdXemlUX4RuRDAPKu</t>
  </si>
  <si>
    <t>QKEac1WeBhO7NHPoVSIrCzxJcQw2FVe5</t>
  </si>
  <si>
    <t>4F2LIqEXhV+VsagXFEeJXY3QEi/3rJHN</t>
  </si>
  <si>
    <t>djpBhCEMm6eyJtKRNn3UFay2iJFK2mgK</t>
  </si>
  <si>
    <t>Z04lOzkszEtdi9h1wUI+1IoEBcVs1llF</t>
  </si>
  <si>
    <t>wL3vQZFdu49EXxUkbIdx/kaEIeK+rdeA</t>
  </si>
  <si>
    <t>qBzQaYl7cF3V4DxqF6Ms7OdhBrGr2M0i</t>
  </si>
  <si>
    <t>93jIKcHZv47QG2HqquyXJckH0uTDHiIL</t>
  </si>
  <si>
    <t>6O5ntBUfllIJ6BEEHm3CZyYaT19z3Y/7</t>
  </si>
  <si>
    <t>//tVfC+5h+ITmhKJLUMuuQTxWSfJQiKn</t>
  </si>
  <si>
    <t>0qiOe4+F7W1Xh+7dcbLMkASpN+B30x0g</t>
  </si>
  <si>
    <t>Wob2K4yW+R7LvlQae+3rkf6UT8xI4LcR</t>
  </si>
  <si>
    <t>mn8fRn07+uwZpkrBBwDftiPSpIplyv88</t>
  </si>
  <si>
    <t>bYIZXAdRqX4u3cuCun/CVOBWQElQZvyb</t>
  </si>
  <si>
    <t>WhBk4vAy5i3ncQd9EDm+kOEb4TvqwkAY</t>
  </si>
  <si>
    <t>ZDr+WEEAoUBaSKJF2K0oeVmNX5XanNqs</t>
  </si>
  <si>
    <t>JluQ+MUBa99hpEt1jPQ4sbD0df0IGZgX</t>
  </si>
  <si>
    <t>h7dgi7i3dquz6UVF2lT20UrKGiTcNcTA</t>
  </si>
  <si>
    <t>Ivd12OyE8J7QMByUjuqD3sky/oo1Zx9B</t>
  </si>
  <si>
    <t>j5hGxeY7bnx5UrIME+Hbuy+fPKdQuSvn</t>
  </si>
  <si>
    <t>6h+cYqM+ow3cYt0BfZFrAG/4YcafSjZc</t>
  </si>
  <si>
    <t>I3HD3v18cbmst5s9DqGvzMB6LTNlDKd/</t>
  </si>
  <si>
    <t>NP0ex9UUqpkmfZJwBVvZE1wFAZCWeHm3</t>
  </si>
  <si>
    <t>33z+6X9J2bHIVjfsL1EDvMLndTzBlcf8</t>
  </si>
  <si>
    <t>e5IVM3nE0Bz6Ru620Dw1VruzJg+pxMw0</t>
  </si>
  <si>
    <t>lZ8rgAZ3/xQ7w6HJpP/RaI+GwkiRpNPq</t>
  </si>
  <si>
    <t>yB2wWZvRGgTMix573ZvLcPeFiroAiFSA</t>
  </si>
  <si>
    <t>Znco8qY6xcrF22QaMj62YZrT+LS5wjbf</t>
  </si>
  <si>
    <t>SR8egoXormPUrIGicMlzpQEKNyikVbpl</t>
  </si>
  <si>
    <t>kvDuT5btYzZ3Y/oKskE+EP1Bidd0YwSE</t>
  </si>
  <si>
    <t>DUC2uZ1StIU6Ttvz1vlMFrrCInx+kIVD</t>
  </si>
  <si>
    <t>DZJ7H4YWdavbEHii5yzxr1l5fCkLWVnz</t>
  </si>
  <si>
    <t>v0DjhZD/1DbZ6imX3P62ILCTh8bzYy2+</t>
  </si>
  <si>
    <t>iNAguyG5Qbk0GTjUbbw4Bjb8JHYR60ii</t>
  </si>
  <si>
    <t>UHfTfCFUeaAUGies7Mf+zAkCS5xF5ihS</t>
  </si>
  <si>
    <t>lQFBmhWx+hVjtXRKVwadEkmzmYQ5yyNR</t>
  </si>
  <si>
    <t>GQhDby46q6ZQX1fcGwJ7+39UeintmHkj</t>
  </si>
  <si>
    <t>bIbTk7V4vdbSw6TC1prSBde/rsaDLXMh</t>
  </si>
  <si>
    <t>G/CzQuu87n23Mz/ag3jZDOfEWStEbxTs</t>
  </si>
  <si>
    <t>ip3czILNmy8ATOWUI76RelfVwoArWPTL</t>
  </si>
  <si>
    <t>9bBl2auzVWdTt9lI0uZatIhCJgkNSnVH</t>
  </si>
  <si>
    <t>/ldaizhEZUZGM+CLG3xamOohHUpMdHYp</t>
  </si>
  <si>
    <t>EItlwp2PFjA7tXCTA8/GLwveLgu10nZM</t>
  </si>
  <si>
    <t>wWGRvF8j3xoP4ElkJYcJx7+Xw9CIKSaG</t>
  </si>
  <si>
    <t>x2aA7lPm1pOnDDLpEh0+nCebjyCQoAx9</t>
  </si>
  <si>
    <t>8ROIaps+it4JHd3zwDqs/t5UlptecnF5</t>
  </si>
  <si>
    <t>Hbdj7jwamEhiXqJ5UvqCL3N8Zjm2P9+O</t>
  </si>
  <si>
    <t>ZWkiL7woXcIR0px/HjL/CCKWYMgq8raP</t>
  </si>
  <si>
    <t>9HHX1++tcw5M86H96pIhUEIZfjT2UP6o</t>
  </si>
  <si>
    <t>7QYV3l29sPpSJnCGhPdL5LGLipOxPN4r</t>
  </si>
  <si>
    <t>9cDf7zJDqNAbfVJnEUKHm/TcqCIJt/sB</t>
  </si>
  <si>
    <t>8QiYqtN7KJ0GOeriyol4O26/ZbyTQY3o</t>
  </si>
  <si>
    <t>o3v8tKsqq8fWTtBrmYFPpuABo6aspzfs</t>
  </si>
  <si>
    <t>Ie09Sk+vJAixieKI0nZj7Y9OR7u+5/RC</t>
  </si>
  <si>
    <t>PwV0pO8BjzBCbZwG0ADr76UANI6TLfhk</t>
  </si>
  <si>
    <t>2SxlwNN9DWPnQmjyl2sCHIQKFQxDdzs/</t>
  </si>
  <si>
    <t>OjChramW1KUiS3JHG+GiVAkNMS3N9004</t>
  </si>
  <si>
    <t>T8fYiEqZ2aj5RHFQPzg7BbtOZ5BsuDoV</t>
  </si>
  <si>
    <t>RzYOxmKqtuVbvG+j7adR5zwWoMxW+lRY</t>
  </si>
  <si>
    <t>bdXFUGIZ66m8sUeJfGYgqx5h1dqlH02a</t>
  </si>
  <si>
    <t>oSM2R71bf5ERoemTIdEHDema8NLSop2k</t>
  </si>
  <si>
    <t>ed1kPpF2Enw+0TdlAh92RBaRjefv1I6q</t>
  </si>
  <si>
    <t>y2yPIGn9xq5OUG2ynlOAdaEqFcKpBYyy</t>
  </si>
  <si>
    <t>zn4SqbKKLzqt7od817y6B2qTQKtzVn1n</t>
  </si>
  <si>
    <t>iFh7oSPlrrzOrQiWQoEZ3zbaSt6CMs8l</t>
  </si>
  <si>
    <t>uKaXp20xAlcxN3WEab9qKXxFKaeANJ1u</t>
  </si>
  <si>
    <t>7yIxI0wuvd5b8xpsdK6QxF9j9JufNnaI</t>
  </si>
  <si>
    <t>6KkSuvtRHoFwoY2ltnQhU9DVS9kXFiCB</t>
  </si>
  <si>
    <t>bB5EpAvoUIcQjRAglMk4vR4tYSR64Krk</t>
  </si>
  <si>
    <t>sbMzYHQPmS1gFn0sdA8E9EwPXqAoQSP1</t>
  </si>
  <si>
    <t>VWw5irK82SNZQRSetBzxmN4oVXIQDEA9</t>
  </si>
  <si>
    <t>PNLtxKlSsJMZiphDyiw2Z+ojvwFF66Dy</t>
  </si>
  <si>
    <t>qB8+Y/Ltx3Rs8GTgCOpZCCom4Y0Gapu7</t>
  </si>
  <si>
    <t>2dCk1iXlc3N1xDDPmxedyoMl6cSJqhB1</t>
  </si>
  <si>
    <t>65TzJ5T7Em7DtUN6brNw6H5xNjTws0mu</t>
  </si>
  <si>
    <t>VZR3JNg5k27+xed522yxFGDtcLlxqufL</t>
  </si>
  <si>
    <t>HBBBTEJnlLyzmm0UQ++kZMlNWFG73XQg</t>
  </si>
  <si>
    <t>s/zPKy7FDpQzjB2X0FH71PVVy1LZ1t8W</t>
  </si>
  <si>
    <t>bVghbbbBYzg/7/8qCzy3R1kMUbKTA092</t>
  </si>
  <si>
    <t>YBVkXn/14S7K3ie0QO3/x6kLfsY50SmZ</t>
  </si>
  <si>
    <t>Fa4jf/kWcswgHOfxBqoyTUYdyhptSPsW</t>
  </si>
  <si>
    <t>uLclxUlwsPesHcrA61lXoh58yya/tI4p</t>
  </si>
  <si>
    <t>yOL/9bali5mUd0XvpDq1jXdLN10ZiIPW</t>
  </si>
  <si>
    <t>hcFBOA42FmN9MDKiKWDET6Qp+JGYgPnK</t>
  </si>
  <si>
    <t>/PJwN0J13TpIajG17QP2UA4V0irV8p3G</t>
  </si>
  <si>
    <t>A6TQKcVF7V6fUED/5AlvCJcfjDT65sAm</t>
  </si>
  <si>
    <t>vUBs2fmcZaHvDqvBuzasFziB5FABACCE</t>
  </si>
  <si>
    <t>MRu16PV67KBrcupaoumh3vUY8p1yHlei</t>
  </si>
  <si>
    <t>xMyZxlDwjP3xS3JBkFCH4DUc7/Vg8w3J</t>
  </si>
  <si>
    <t>VoqBlFeraNwTalw1jXkteZ7NYlfV0b//</t>
  </si>
  <si>
    <t>bMg0ji9zrXJHIlGV33jdUlNyMwSUKw+t</t>
  </si>
  <si>
    <t>u6MElpHzE3thGshB1fXWZwlYvWgqkjl9</t>
  </si>
  <si>
    <t>H0I6eYvzP+FLtasAHZZuZ+EOEfPXc64P</t>
  </si>
  <si>
    <t>3fnQCkHqmBSkpp+UUcWXudKR0XbYB4Nz</t>
  </si>
  <si>
    <t>a/MXPLogKsPFhwE8wdSl8j9007VZH8Fx</t>
  </si>
  <si>
    <t>xnnu+IWyYsPNHFMrQ+b//PD11FpELIFj</t>
  </si>
  <si>
    <t>S97w6UOKGwAS5wHyWbT5rKkWCN48T5uD</t>
  </si>
  <si>
    <t>Uh8Y7+JQX54MyHK40KVumf5phCbngacU</t>
  </si>
  <si>
    <t>oInx7s0Q/2I0/hujqzevfV/bqn2WLPtz</t>
  </si>
  <si>
    <t>s/QfziZS65hw2BXDBItyr5Z1D8vYdJ9q</t>
  </si>
  <si>
    <t>BrodI3b9zBojYFXoW/P31yJwxZ+N7QL+</t>
  </si>
  <si>
    <t>6klvrnY3d4+7VDSqheeO9gOjQRquvvzG</t>
  </si>
  <si>
    <t>Tt8R23R3gQzN81jDAF3FZkMZ5bo0y5Sq</t>
  </si>
  <si>
    <t>vWomOC+FpZELjpzoULH9nJErcmd6tMoU</t>
  </si>
  <si>
    <t>SQfafCKla2D0TUrFCF7w2mROVgelLQ/o</t>
  </si>
  <si>
    <t>IBctVqh67EJwUruvA9/lbEHsDK4YCzQo</t>
  </si>
  <si>
    <t>mAJa0SWuYiDdrw11uGZH/rZ0mV73QMCh</t>
  </si>
  <si>
    <t>FpgXV7MZgDsTq9j8bxtvlQmZw+noDyLZ</t>
  </si>
  <si>
    <t>Rsh2iS409NkCxWuvxVcz01vTY3giWxk8</t>
  </si>
  <si>
    <t>trvZ23rvLXvtNVLZyjSpV7tk6e+tmUue</t>
  </si>
  <si>
    <t>M7jQeeE3P7PEhQWaJ86mUuTaJRFe3IzD</t>
  </si>
  <si>
    <t>9XaiAqo1LO0FhAWWIBV7RtmMk2GRav5L</t>
  </si>
  <si>
    <t>Sxuk2HrGgI6MJdGaRz9x+JA7Uc8QmzF3</t>
  </si>
  <si>
    <t>nkFIWTzBvj+DoyRmVDDhY0Ldrg5qDe1m</t>
  </si>
  <si>
    <t>aFTWBPGm+g7Nbhye0dooHQC3vzSHFeXD</t>
  </si>
  <si>
    <t>yE5uAEpt1mpPfffiuEQD6pWCJdSgp9Ed</t>
  </si>
  <si>
    <t>AUWSLgMTRw8IrMCI1YuRcWiJeTT3rs8x</t>
  </si>
  <si>
    <t>zRDVCrZ2KWaR9UadPfuf1fwzR33+ebjc</t>
  </si>
  <si>
    <t>jaaQY5XBn61XvHV3GqyMDAhzpDJYBShN</t>
  </si>
  <si>
    <t>gFIYsE7crMTWd+YpvcAuJqxi7f3JFE+p</t>
  </si>
  <si>
    <t>/cy3Zg1vLvAwNE6PC7o3izRIbr5VN3yK</t>
  </si>
  <si>
    <t>OnGrUYKVGEfZfw9610QaeGCp5Ob1YAA/</t>
  </si>
  <si>
    <t>HBMkPNXASIqq8bdTsKpuo7Py3UL4aEtP</t>
  </si>
  <si>
    <t>33j1n9FH/leVHlOvB/gujqk7WiwVnh65</t>
  </si>
  <si>
    <t>jUFqu5y4i+e/0PTqAa+MQgpv87MM3g0d</t>
  </si>
  <si>
    <t>njOCYVPjVk+oNjaPHwmh0md7eLJ/ki0D</t>
  </si>
  <si>
    <t>I8WURhQii8I+sDa/wNiRTm3+Y4HAqGXP</t>
  </si>
  <si>
    <t>westvmlB0U5DE7zrd9TtDsYBRXwQqjIU</t>
  </si>
  <si>
    <t>sXx/MwFJS14BUcCSyjROE+Lf5euDmgsb</t>
  </si>
  <si>
    <t>syGvpO4eOpYsnqPBrbagkI6rkRMQW8vF</t>
  </si>
  <si>
    <t>9n0wWzswIzUWbwN46x20IpBkST3f/DBu</t>
  </si>
  <si>
    <t>JG6+hFXCW89E34Q0E7d7DYyAfw7/p636</t>
  </si>
  <si>
    <t>6XR3jrr1xVJ1g3GyWSG9dUepmKd1GI0E</t>
  </si>
  <si>
    <t>RbPRmjOQJzzpcTw9JLcAcyoJboRK73yc</t>
  </si>
  <si>
    <t>SXvmyKaRZbPGQsUDnK0mm4j/3oWVRLNq</t>
  </si>
  <si>
    <t>t1IBJ2FTD9DeThHEskm8LwWp3rkD9iyQ</t>
  </si>
  <si>
    <t>4DPqicnxjs2tCOH/PF2DkzaYnRJD0f1g</t>
  </si>
  <si>
    <t>A1n9BzTRSqzzo7tMiwHsMdO9PLkvEELT</t>
  </si>
  <si>
    <t>epu9vxRhZyoJPZkyM7KNpjRu3VOLXJru</t>
  </si>
  <si>
    <t>lyeDmIKaWW74GtSoe5c4/6yQN2x0iEV6</t>
  </si>
  <si>
    <t>1ChtG8iymJhVqeb5eLgwNaCvpazy8k7Y</t>
  </si>
  <si>
    <t>Il2MSRAOIcpG5iSMs/AaX8UfkrHCOqrF</t>
  </si>
  <si>
    <t>+TaFe3QgyLNl5s2/8Mo6nhvKmpi3Fr1U</t>
  </si>
  <si>
    <t>pYW8Q42I6DXK+HGY+mY1KuRSjiSbM4CL</t>
  </si>
  <si>
    <t>wRxWV7HJB4UIY6hA3auiTmLzpHqjrBTA</t>
  </si>
  <si>
    <t>dC7aw9KtdjEk1PPyWmaBYR9jIQz7J6Ku</t>
  </si>
  <si>
    <t>ERyusPqk+ZKDDdGrx3St3w/wBo3Jf/ep</t>
  </si>
  <si>
    <t>GvhX84IqwYJOnrPOe7R5X/67c7HzOSr/</t>
  </si>
  <si>
    <t>9ns50OO2mCbYr35ejtW7pAJ0aypuR4w8</t>
  </si>
  <si>
    <t>Pt7131YNaYJwLhRC4Fkcd0KtsbrJQMgS</t>
  </si>
  <si>
    <t>yzo4DHtOY7nt+hxgqZbJBKjbBaENSHeY</t>
  </si>
  <si>
    <t>bE/xGX9yCs1d6A1Rvba2h0C8iuoIb8DW</t>
  </si>
  <si>
    <t>LY5vZgjz+nDisqlXx6MxtfEHQ9vaDn81</t>
  </si>
  <si>
    <t>fz/UnGt3AqWjk3wOHlhxBRTxlzmji527</t>
  </si>
  <si>
    <t>xVwOpe/mlS5yCG/KFGnQDAyKgU8gB+Mj</t>
  </si>
  <si>
    <t>sGXe8Qg6oUdbdRKm5suyCS3vwEcv+rp7</t>
  </si>
  <si>
    <t>evOzZ1IoVtvWWiS5Z4Wx57AQVZHjmQcX</t>
  </si>
  <si>
    <t>MmNpZw2mLTfqFIi5SW46ZI9GfzYy4Zj/</t>
  </si>
  <si>
    <t>H92MaVFysdly1OB8p5ZNqt0SM2/vSTEb</t>
  </si>
  <si>
    <t>q/6JVT3qfYSm10PPF3Kz3TvKGrZcEU0y</t>
  </si>
  <si>
    <t>ThAgjumM3y2QLEMuzdI3KL9hxZVhW51s</t>
  </si>
  <si>
    <t>6/tGVrBqH8RmGMwO4NA9J+bKpwBFSmQw</t>
  </si>
  <si>
    <t>Wb+Oek+Qx1Gnh8NqClPHX32hAEJZvSFQ</t>
  </si>
  <si>
    <t>58Uz+cKrmMUkLFff+ZncIVr8Z1AhMIir</t>
  </si>
  <si>
    <t>DOgFeIfXNG50RpT5KDl+gHBZZIBtQK78</t>
  </si>
  <si>
    <t>FMEwz2SDXxP3/z7f5ZKLaJwtPvqAnMqw</t>
  </si>
  <si>
    <t>Kp523vmQdg+QofZuCmWY+aiKyfwmrjFr</t>
  </si>
  <si>
    <t>SPigVyQ+j6xDchz/Jv4RnAhcSvYAPfdc</t>
  </si>
  <si>
    <t>mFEMjtHNsi5WrRsm0fIv+VLzDTkPkesx</t>
  </si>
  <si>
    <t>Z6fOHbzgXV+X74IR+kqoEqSu2VCc57QE</t>
  </si>
  <si>
    <t>ZOKZGpuJVRjluYyTbq2cKCMReH8gwE2H</t>
  </si>
  <si>
    <t>bPQl7CUhxD+qurdXJWdonJLkNqsCu8jM</t>
  </si>
  <si>
    <t>CKGSrZrO/JTIcgle4n6oi1kF/k/2dMC7</t>
  </si>
  <si>
    <t>wbff2jCaZgk7E31DWsJHU+vjuDEawejS</t>
  </si>
  <si>
    <t>JuInnh4OpRn0cGs3e7wvFpteq4deVnlW</t>
  </si>
  <si>
    <t>yF1zWrDjrjdzqiLUFOhkaSN/A3IM3woS</t>
  </si>
  <si>
    <t>pdrAAEBdkF5OaHW1yd99qeBs/Dazj/+F</t>
  </si>
  <si>
    <t>alAB+0EVj+uGbRmv7LkNDnxaY1yl3xiH</t>
  </si>
  <si>
    <t>lg0p+WaZUYMj/QKkJDEjrfdG5iW8nCGz</t>
  </si>
  <si>
    <t>bxNtDkt377QeS/cSLVKV+C9scNLNNtDU</t>
  </si>
  <si>
    <t>rrFkougk8W+i6utDWg/AGFISUFuBH6/W</t>
  </si>
  <si>
    <t>2pNwx5CSXkDjilvKdAs5aPOU9nGEEo2T</t>
  </si>
  <si>
    <t>6WfZaj9u20HTICyRMAU7dNJkkTykC/Tc</t>
  </si>
  <si>
    <t>Vg0tKQh3H+YDBLi38c4SJ0ald+5km6gx</t>
  </si>
  <si>
    <t>B3Wt6Bc5yLhvCoB+7jux0rsjHP2nBC0B</t>
  </si>
  <si>
    <t>wJWfML42iiSzf9uqHlWqB7Sv6KZAcd1C</t>
  </si>
  <si>
    <t>nK2jAr6Hy6OuEnIDYaZCrmsaXuxoj6SI</t>
  </si>
  <si>
    <t>8okvUC7WcRMRGgyM/nOjjnKxug9iw45a</t>
  </si>
  <si>
    <t>ek5/ZVYxWmKV3U4wbgmnGQswUEDnK7fw</t>
  </si>
  <si>
    <t>z2jdOwwLqbuuzON8ULOZxer1Ag0OfhdA</t>
  </si>
  <si>
    <t>IVv2QXgQ4CVvNpvL7kGbB/QJXFwt/Gyk</t>
  </si>
  <si>
    <t>uyucg9BPTyPN6GcEvpzOt3wACOBV4agu</t>
  </si>
  <si>
    <t>41FEf1ZW1qyBE5cyg7AGQya0vFx7eGBL</t>
  </si>
  <si>
    <t>IeTXG7hsSXZX4ygyq3mbF6BCpNtBPWOv</t>
  </si>
  <si>
    <t>kK+qhQAEjWh0PGB/bOJO2cXaDQi8lrQT</t>
  </si>
  <si>
    <t>tyhKziPabuZ6L+KbHBp8nju09dgyuqTt</t>
  </si>
  <si>
    <t>bQIbO1QFHkoP+dqcC/px2cHuREBI0ySa</t>
  </si>
  <si>
    <t>FU0o3Vx2Zkd9YI18/qVJU5BQG+cgLUT+</t>
  </si>
  <si>
    <t>PAxu87hnvnXyRSJFoOgfY9i/auqG5lLh</t>
  </si>
  <si>
    <t>2Omkc+tnm3qssRiwT7ZFqpE/Q8j7KT5c</t>
  </si>
  <si>
    <t>VOGMmLRZNOlIlqYQDhWnpfaDb2poRHzR</t>
  </si>
  <si>
    <t>yPhanYy/NRlAy94TysMKb+DGjPyYvaEE</t>
  </si>
  <si>
    <t>Ru2Jm12/MOHaxJ2KvJ2IeoXUMs78YY2I</t>
  </si>
  <si>
    <t>5ob0X8bjjcx0ZpquUgVA/JPI6TutfARv</t>
  </si>
  <si>
    <t>A7djfEcL8FRgLFO8liDTWO2xgfbC/9hH</t>
  </si>
  <si>
    <t>DQlqGB4DjaNydP7R8jOH+Yy1+oMJqEOY</t>
  </si>
  <si>
    <t>yHz6qygvjid7cXFIR69VmkwRcwzZSHpv</t>
  </si>
  <si>
    <t>889kAcAt0Ltumo8I75yr6rpNw9uQ551r</t>
  </si>
  <si>
    <t>1KGedGkThze7R3ulvUafuxAxKl7tvy3j</t>
  </si>
  <si>
    <t>AqryXy/yzP9Qq/6h1j8QNjLA0cb6Rmcl</t>
  </si>
  <si>
    <t>spGHYGWoLcmWwYgmL02YYWpuIe2ZhOCY</t>
  </si>
  <si>
    <t>/mDoUHdjrTGt7CyL9b0E71X7JPITDJlw</t>
  </si>
  <si>
    <t>ZlaeVAQ+nBNC9NWFo1IordO9dDDkbwyP</t>
  </si>
  <si>
    <t>RQ240F86uYQFeMMv32RZY8ZT5QOBZ0z9</t>
  </si>
  <si>
    <t>01WeU0iwwMX0i8CJiduOSGXGvtI2ko7g</t>
  </si>
  <si>
    <t>KCHa8ncqjmoWzcRDHxIG8qPH6q9ZdLet</t>
  </si>
  <si>
    <t>Qx+eBKvA+VJ0rpMEUXgf7jfkP5m6SM2h</t>
  </si>
  <si>
    <t>Kl6VHDsfYw+aK9ilqRoe9Emvbsr5u0j0</t>
  </si>
  <si>
    <t>Nfb5/eWcNcsdzbj/2GauPMeHhZQa1Qdn</t>
  </si>
  <si>
    <t>k+uNlZStQYNRSIwpF0SdOz4tuxmSorsw</t>
  </si>
  <si>
    <t>hj9pXgKsAze/yRCW++50J2j85cXtFP80</t>
  </si>
  <si>
    <t>nWzyP3AUDbyLgaa2Jw8LHyvZEt3R9Yqo</t>
  </si>
  <si>
    <t>aC6j26cff7wYcb8kCL1ixrzveoU9Xg2X</t>
  </si>
  <si>
    <t>k9Qqdaj0N3vHz+K1c0OKUBWHWF7GSbdS</t>
  </si>
  <si>
    <t>YA3+fZID83/L+g2v9kJ7pQqnDVdgX85o</t>
  </si>
  <si>
    <t>mGtuI/26vp/EW9lKp+e+wUlMrFV3RrP/</t>
  </si>
  <si>
    <t>o5gP4FYMrVUS/nQEd8T6ESYSocdgkMwT</t>
  </si>
  <si>
    <t>6JbRUCqNFFRfW3Jw62dYfmGyLtM8spEq</t>
  </si>
  <si>
    <t>PE5FvTczC9yZMDkmQVNXX5cMAKf4M18i</t>
  </si>
  <si>
    <t>ID</t>
  </si>
  <si>
    <t>Affliation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</si>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</sst>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435"/>
  <sheetViews>
    <sheetView tabSelected="1" workbookViewId="0">
      <selection activeCell="D8" sqref="D8"/>
    </sheetView>
  </sheetViews>
  <sheetFormatPr defaultRowHeight="14.5" x14ac:dyDescent="0.35"/>
  <cols>
    <col min="1" max="1" width="40" bestFit="1" customWidth="1"/>
  </cols>
  <sheetData>
    <row r="1" spans="1:3" x14ac:dyDescent="0.35">
      <c r="A1" t="s">
        <v>26154</v>
      </c>
      <c r="B1" t="s">
        <v>26155</v>
      </c>
      <c r="C1" t="s">
        <v>26156</v>
      </c>
    </row>
    <row r="2" spans="1:3" x14ac:dyDescent="0.35">
      <c r="A2" t="s">
        <v>0</v>
      </c>
      <c r="B2" t="s">
        <v>1</v>
      </c>
    </row>
    <row r="3" spans="1:3" x14ac:dyDescent="0.35">
      <c r="A3" t="s">
        <v>2</v>
      </c>
      <c r="B3" t="s">
        <v>1</v>
      </c>
    </row>
    <row r="4" spans="1:3" x14ac:dyDescent="0.35">
      <c r="A4" t="s">
        <v>3</v>
      </c>
      <c r="B4" t="s">
        <v>4</v>
      </c>
    </row>
    <row r="5" spans="1:3" x14ac:dyDescent="0.35">
      <c r="A5" t="s">
        <v>5</v>
      </c>
      <c r="B5" t="s">
        <v>6</v>
      </c>
    </row>
    <row r="6" spans="1:3" x14ac:dyDescent="0.35">
      <c r="A6" t="s">
        <v>7</v>
      </c>
      <c r="B6" t="s">
        <v>1</v>
      </c>
    </row>
    <row r="7" spans="1:3" x14ac:dyDescent="0.35">
      <c r="A7" t="s">
        <v>8</v>
      </c>
      <c r="B7" t="s">
        <v>4</v>
      </c>
    </row>
    <row r="8" spans="1:3" x14ac:dyDescent="0.35">
      <c r="A8" t="s">
        <v>9</v>
      </c>
      <c r="B8" t="s">
        <v>4</v>
      </c>
    </row>
    <row r="9" spans="1:3" x14ac:dyDescent="0.35">
      <c r="A9" t="s">
        <v>10</v>
      </c>
      <c r="B9" t="s">
        <v>11</v>
      </c>
      <c r="C9" t="s">
        <v>12</v>
      </c>
    </row>
    <row r="10" spans="1:3" x14ac:dyDescent="0.35">
      <c r="A10" t="s">
        <v>13</v>
      </c>
      <c r="B10" t="s">
        <v>11</v>
      </c>
      <c r="C10" t="s">
        <v>14</v>
      </c>
    </row>
    <row r="11" spans="1:3" x14ac:dyDescent="0.35">
      <c r="A11" t="s">
        <v>15</v>
      </c>
      <c r="B11" t="s">
        <v>6</v>
      </c>
    </row>
    <row r="12" spans="1:3" x14ac:dyDescent="0.35">
      <c r="A12" t="s">
        <v>16</v>
      </c>
      <c r="B12" t="s">
        <v>11</v>
      </c>
      <c r="C12" t="s">
        <v>14</v>
      </c>
    </row>
    <row r="13" spans="1:3" x14ac:dyDescent="0.35">
      <c r="A13" t="s">
        <v>17</v>
      </c>
      <c r="B13" t="s">
        <v>11</v>
      </c>
      <c r="C13" t="s">
        <v>18</v>
      </c>
    </row>
    <row r="14" spans="1:3" x14ac:dyDescent="0.35">
      <c r="A14" t="s">
        <v>19</v>
      </c>
      <c r="B14" t="s">
        <v>11</v>
      </c>
      <c r="C14" t="s">
        <v>18</v>
      </c>
    </row>
    <row r="15" spans="1:3" x14ac:dyDescent="0.35">
      <c r="A15" t="s">
        <v>20</v>
      </c>
      <c r="B15" t="s">
        <v>6</v>
      </c>
    </row>
    <row r="16" spans="1:3" x14ac:dyDescent="0.35">
      <c r="A16" t="s">
        <v>21</v>
      </c>
      <c r="B16" t="s">
        <v>11</v>
      </c>
      <c r="C16" t="s">
        <v>12</v>
      </c>
    </row>
    <row r="17" spans="1:3" x14ac:dyDescent="0.35">
      <c r="A17" t="s">
        <v>22</v>
      </c>
      <c r="B17" t="s">
        <v>11</v>
      </c>
      <c r="C17" t="s">
        <v>23</v>
      </c>
    </row>
    <row r="18" spans="1:3" x14ac:dyDescent="0.35">
      <c r="A18" t="e">
        <f>+sof3L+G1qjfws8/nUW9OJ7OKRM9EpsX</f>
        <v>#NAME?</v>
      </c>
      <c r="B18" t="s">
        <v>11</v>
      </c>
      <c r="C18" t="s">
        <v>24</v>
      </c>
    </row>
    <row r="19" spans="1:3" x14ac:dyDescent="0.35">
      <c r="A19" t="s">
        <v>25</v>
      </c>
      <c r="B19" t="s">
        <v>11</v>
      </c>
      <c r="C19" t="s">
        <v>26</v>
      </c>
    </row>
    <row r="20" spans="1:3" x14ac:dyDescent="0.35">
      <c r="A20" t="s">
        <v>27</v>
      </c>
      <c r="B20" t="s">
        <v>6</v>
      </c>
    </row>
    <row r="21" spans="1:3" x14ac:dyDescent="0.35">
      <c r="A21" t="s">
        <v>28</v>
      </c>
      <c r="B21" t="s">
        <v>11</v>
      </c>
      <c r="C21" t="s">
        <v>23</v>
      </c>
    </row>
    <row r="22" spans="1:3" x14ac:dyDescent="0.35">
      <c r="A22" t="s">
        <v>29</v>
      </c>
      <c r="B22" t="s">
        <v>11</v>
      </c>
      <c r="C22" t="s">
        <v>26</v>
      </c>
    </row>
    <row r="23" spans="1:3" x14ac:dyDescent="0.35">
      <c r="A23" t="s">
        <v>30</v>
      </c>
      <c r="B23" t="s">
        <v>11</v>
      </c>
      <c r="C23" t="s">
        <v>23</v>
      </c>
    </row>
    <row r="24" spans="1:3" x14ac:dyDescent="0.35">
      <c r="A24" t="s">
        <v>31</v>
      </c>
      <c r="B24" t="s">
        <v>11</v>
      </c>
      <c r="C24" t="s">
        <v>26</v>
      </c>
    </row>
    <row r="25" spans="1:3" x14ac:dyDescent="0.35">
      <c r="A25" t="s">
        <v>32</v>
      </c>
      <c r="B25" t="s">
        <v>11</v>
      </c>
      <c r="C25" t="s">
        <v>12</v>
      </c>
    </row>
    <row r="26" spans="1:3" x14ac:dyDescent="0.35">
      <c r="A26" t="s">
        <v>33</v>
      </c>
      <c r="B26" t="s">
        <v>11</v>
      </c>
      <c r="C26" t="s">
        <v>23</v>
      </c>
    </row>
    <row r="27" spans="1:3" x14ac:dyDescent="0.35">
      <c r="A27" t="s">
        <v>34</v>
      </c>
      <c r="B27" t="s">
        <v>11</v>
      </c>
      <c r="C27" t="s">
        <v>26</v>
      </c>
    </row>
    <row r="28" spans="1:3" x14ac:dyDescent="0.35">
      <c r="A28" t="s">
        <v>35</v>
      </c>
      <c r="B28" t="s">
        <v>11</v>
      </c>
      <c r="C28" t="s">
        <v>24</v>
      </c>
    </row>
    <row r="29" spans="1:3" x14ac:dyDescent="0.35">
      <c r="A29" t="s">
        <v>36</v>
      </c>
      <c r="B29" t="s">
        <v>11</v>
      </c>
      <c r="C29" t="s">
        <v>26</v>
      </c>
    </row>
    <row r="30" spans="1:3" x14ac:dyDescent="0.35">
      <c r="A30" t="s">
        <v>37</v>
      </c>
      <c r="B30" t="s">
        <v>11</v>
      </c>
      <c r="C30" t="s">
        <v>23</v>
      </c>
    </row>
    <row r="31" spans="1:3" x14ac:dyDescent="0.35">
      <c r="A31" t="s">
        <v>38</v>
      </c>
      <c r="B31" t="s">
        <v>11</v>
      </c>
      <c r="C31" t="s">
        <v>12</v>
      </c>
    </row>
    <row r="32" spans="1:3" x14ac:dyDescent="0.35">
      <c r="A32" t="s">
        <v>39</v>
      </c>
      <c r="B32" t="s">
        <v>6</v>
      </c>
    </row>
    <row r="33" spans="1:3" x14ac:dyDescent="0.35">
      <c r="A33" t="s">
        <v>40</v>
      </c>
      <c r="B33" t="s">
        <v>6</v>
      </c>
    </row>
    <row r="34" spans="1:3" x14ac:dyDescent="0.35">
      <c r="A34" t="s">
        <v>41</v>
      </c>
      <c r="B34" t="s">
        <v>11</v>
      </c>
      <c r="C34" t="s">
        <v>26</v>
      </c>
    </row>
    <row r="35" spans="1:3" x14ac:dyDescent="0.35">
      <c r="A35" t="s">
        <v>42</v>
      </c>
      <c r="B35" t="s">
        <v>11</v>
      </c>
      <c r="C35" t="s">
        <v>12</v>
      </c>
    </row>
    <row r="36" spans="1:3" x14ac:dyDescent="0.35">
      <c r="A36" t="s">
        <v>43</v>
      </c>
      <c r="B36" t="s">
        <v>11</v>
      </c>
      <c r="C36" t="s">
        <v>14</v>
      </c>
    </row>
    <row r="37" spans="1:3" x14ac:dyDescent="0.35">
      <c r="A37" t="s">
        <v>44</v>
      </c>
      <c r="B37" t="s">
        <v>11</v>
      </c>
      <c r="C37" t="s">
        <v>18</v>
      </c>
    </row>
    <row r="38" spans="1:3" x14ac:dyDescent="0.35">
      <c r="A38" t="s">
        <v>45</v>
      </c>
      <c r="B38" t="s">
        <v>11</v>
      </c>
      <c r="C38" t="s">
        <v>24</v>
      </c>
    </row>
    <row r="39" spans="1:3" x14ac:dyDescent="0.35">
      <c r="A39" t="s">
        <v>46</v>
      </c>
      <c r="B39" t="s">
        <v>6</v>
      </c>
    </row>
    <row r="40" spans="1:3" x14ac:dyDescent="0.35">
      <c r="A40" t="s">
        <v>47</v>
      </c>
      <c r="B40" t="s">
        <v>1</v>
      </c>
    </row>
    <row r="41" spans="1:3" x14ac:dyDescent="0.35">
      <c r="A41" t="s">
        <v>48</v>
      </c>
      <c r="B41" t="s">
        <v>11</v>
      </c>
      <c r="C41" t="s">
        <v>23</v>
      </c>
    </row>
    <row r="42" spans="1:3" x14ac:dyDescent="0.35">
      <c r="A42" t="s">
        <v>49</v>
      </c>
      <c r="B42" t="s">
        <v>11</v>
      </c>
      <c r="C42" t="s">
        <v>24</v>
      </c>
    </row>
    <row r="43" spans="1:3" x14ac:dyDescent="0.35">
      <c r="A43" t="s">
        <v>50</v>
      </c>
      <c r="B43" t="s">
        <v>11</v>
      </c>
      <c r="C43" t="s">
        <v>26</v>
      </c>
    </row>
    <row r="44" spans="1:3" x14ac:dyDescent="0.35">
      <c r="A44" t="s">
        <v>51</v>
      </c>
      <c r="B44" t="s">
        <v>11</v>
      </c>
      <c r="C44" t="s">
        <v>12</v>
      </c>
    </row>
    <row r="45" spans="1:3" x14ac:dyDescent="0.35">
      <c r="A45" t="s">
        <v>52</v>
      </c>
      <c r="B45" t="s">
        <v>1</v>
      </c>
    </row>
    <row r="46" spans="1:3" x14ac:dyDescent="0.35">
      <c r="A46" t="s">
        <v>53</v>
      </c>
      <c r="B46" t="s">
        <v>11</v>
      </c>
      <c r="C46" t="s">
        <v>26</v>
      </c>
    </row>
    <row r="47" spans="1:3" x14ac:dyDescent="0.35">
      <c r="A47" t="s">
        <v>54</v>
      </c>
      <c r="B47" t="s">
        <v>11</v>
      </c>
      <c r="C47" t="s">
        <v>26</v>
      </c>
    </row>
    <row r="48" spans="1:3" x14ac:dyDescent="0.35">
      <c r="A48" t="s">
        <v>55</v>
      </c>
      <c r="B48" t="s">
        <v>11</v>
      </c>
      <c r="C48" t="s">
        <v>18</v>
      </c>
    </row>
    <row r="49" spans="1:3" x14ac:dyDescent="0.35">
      <c r="A49" t="s">
        <v>56</v>
      </c>
      <c r="B49" t="s">
        <v>11</v>
      </c>
      <c r="C49" t="s">
        <v>26</v>
      </c>
    </row>
    <row r="50" spans="1:3" x14ac:dyDescent="0.35">
      <c r="A50" t="s">
        <v>57</v>
      </c>
      <c r="B50" t="s">
        <v>11</v>
      </c>
      <c r="C50" t="s">
        <v>23</v>
      </c>
    </row>
    <row r="51" spans="1:3" x14ac:dyDescent="0.35">
      <c r="A51" t="s">
        <v>58</v>
      </c>
      <c r="B51" t="s">
        <v>11</v>
      </c>
      <c r="C51" t="s">
        <v>12</v>
      </c>
    </row>
    <row r="52" spans="1:3" x14ac:dyDescent="0.35">
      <c r="A52" t="s">
        <v>59</v>
      </c>
      <c r="B52" t="s">
        <v>11</v>
      </c>
      <c r="C52" t="s">
        <v>18</v>
      </c>
    </row>
    <row r="53" spans="1:3" x14ac:dyDescent="0.35">
      <c r="A53" t="s">
        <v>60</v>
      </c>
      <c r="B53" t="s">
        <v>6</v>
      </c>
    </row>
    <row r="54" spans="1:3" x14ac:dyDescent="0.35">
      <c r="A54" t="s">
        <v>61</v>
      </c>
      <c r="B54" t="s">
        <v>11</v>
      </c>
      <c r="C54" t="s">
        <v>12</v>
      </c>
    </row>
    <row r="55" spans="1:3" x14ac:dyDescent="0.35">
      <c r="A55" t="s">
        <v>62</v>
      </c>
      <c r="B55" t="s">
        <v>11</v>
      </c>
      <c r="C55" t="s">
        <v>26</v>
      </c>
    </row>
    <row r="56" spans="1:3" x14ac:dyDescent="0.35">
      <c r="A56" t="s">
        <v>63</v>
      </c>
      <c r="B56" t="s">
        <v>11</v>
      </c>
      <c r="C56" t="s">
        <v>12</v>
      </c>
    </row>
    <row r="57" spans="1:3" x14ac:dyDescent="0.35">
      <c r="A57" t="s">
        <v>64</v>
      </c>
      <c r="B57" t="s">
        <v>11</v>
      </c>
      <c r="C57" t="s">
        <v>18</v>
      </c>
    </row>
    <row r="58" spans="1:3" x14ac:dyDescent="0.35">
      <c r="A58" t="s">
        <v>65</v>
      </c>
      <c r="B58" t="s">
        <v>11</v>
      </c>
      <c r="C58" t="s">
        <v>12</v>
      </c>
    </row>
    <row r="59" spans="1:3" x14ac:dyDescent="0.35">
      <c r="A59" t="s">
        <v>66</v>
      </c>
      <c r="B59" t="s">
        <v>11</v>
      </c>
      <c r="C59" t="s">
        <v>23</v>
      </c>
    </row>
    <row r="60" spans="1:3" x14ac:dyDescent="0.35">
      <c r="A60" t="s">
        <v>67</v>
      </c>
      <c r="B60" t="s">
        <v>11</v>
      </c>
      <c r="C60" t="s">
        <v>14</v>
      </c>
    </row>
    <row r="61" spans="1:3" x14ac:dyDescent="0.35">
      <c r="A61" t="s">
        <v>68</v>
      </c>
      <c r="B61" t="s">
        <v>11</v>
      </c>
      <c r="C61" t="s">
        <v>14</v>
      </c>
    </row>
    <row r="62" spans="1:3" x14ac:dyDescent="0.35">
      <c r="A62" t="s">
        <v>69</v>
      </c>
      <c r="B62" t="s">
        <v>11</v>
      </c>
      <c r="C62" t="s">
        <v>14</v>
      </c>
    </row>
    <row r="63" spans="1:3" x14ac:dyDescent="0.35">
      <c r="A63" t="s">
        <v>70</v>
      </c>
      <c r="B63" t="s">
        <v>11</v>
      </c>
      <c r="C63" t="s">
        <v>14</v>
      </c>
    </row>
    <row r="64" spans="1:3" x14ac:dyDescent="0.35">
      <c r="A64" t="s">
        <v>71</v>
      </c>
      <c r="B64" t="s">
        <v>11</v>
      </c>
      <c r="C64" t="s">
        <v>23</v>
      </c>
    </row>
    <row r="65" spans="1:3" x14ac:dyDescent="0.35">
      <c r="A65" t="s">
        <v>72</v>
      </c>
      <c r="B65" t="s">
        <v>11</v>
      </c>
      <c r="C65" t="s">
        <v>14</v>
      </c>
    </row>
    <row r="66" spans="1:3" x14ac:dyDescent="0.35">
      <c r="A66" t="s">
        <v>73</v>
      </c>
      <c r="B66" t="s">
        <v>11</v>
      </c>
      <c r="C66" t="s">
        <v>12</v>
      </c>
    </row>
    <row r="67" spans="1:3" x14ac:dyDescent="0.35">
      <c r="A67" t="s">
        <v>74</v>
      </c>
      <c r="B67" t="s">
        <v>11</v>
      </c>
      <c r="C67" t="s">
        <v>26</v>
      </c>
    </row>
    <row r="68" spans="1:3" x14ac:dyDescent="0.35">
      <c r="A68" t="s">
        <v>75</v>
      </c>
      <c r="B68" t="s">
        <v>11</v>
      </c>
      <c r="C68" t="s">
        <v>18</v>
      </c>
    </row>
    <row r="69" spans="1:3" x14ac:dyDescent="0.35">
      <c r="A69" t="s">
        <v>76</v>
      </c>
      <c r="B69" t="s">
        <v>6</v>
      </c>
    </row>
    <row r="70" spans="1:3" x14ac:dyDescent="0.35">
      <c r="A70" t="s">
        <v>77</v>
      </c>
      <c r="B70" t="s">
        <v>11</v>
      </c>
      <c r="C70" t="s">
        <v>26</v>
      </c>
    </row>
    <row r="71" spans="1:3" x14ac:dyDescent="0.35">
      <c r="A71" t="s">
        <v>78</v>
      </c>
      <c r="B71" t="s">
        <v>11</v>
      </c>
      <c r="C71" t="s">
        <v>14</v>
      </c>
    </row>
    <row r="72" spans="1:3" x14ac:dyDescent="0.35">
      <c r="A72" t="s">
        <v>79</v>
      </c>
      <c r="B72" t="s">
        <v>11</v>
      </c>
      <c r="C72" t="s">
        <v>14</v>
      </c>
    </row>
    <row r="73" spans="1:3" x14ac:dyDescent="0.35">
      <c r="A73" t="s">
        <v>80</v>
      </c>
      <c r="B73" t="s">
        <v>11</v>
      </c>
      <c r="C73" t="s">
        <v>12</v>
      </c>
    </row>
    <row r="74" spans="1:3" x14ac:dyDescent="0.35">
      <c r="A74" t="s">
        <v>81</v>
      </c>
      <c r="B74" t="s">
        <v>11</v>
      </c>
      <c r="C74" t="s">
        <v>26</v>
      </c>
    </row>
    <row r="75" spans="1:3" x14ac:dyDescent="0.35">
      <c r="A75" t="s">
        <v>82</v>
      </c>
      <c r="B75" t="s">
        <v>11</v>
      </c>
      <c r="C75" t="s">
        <v>26</v>
      </c>
    </row>
    <row r="76" spans="1:3" x14ac:dyDescent="0.35">
      <c r="A76" t="s">
        <v>83</v>
      </c>
      <c r="B76" t="s">
        <v>1</v>
      </c>
    </row>
    <row r="77" spans="1:3" x14ac:dyDescent="0.35">
      <c r="A77" t="s">
        <v>84</v>
      </c>
      <c r="B77" t="s">
        <v>11</v>
      </c>
      <c r="C77" t="s">
        <v>14</v>
      </c>
    </row>
    <row r="78" spans="1:3" x14ac:dyDescent="0.35">
      <c r="A78" t="s">
        <v>85</v>
      </c>
      <c r="B78" t="s">
        <v>6</v>
      </c>
    </row>
    <row r="79" spans="1:3" x14ac:dyDescent="0.35">
      <c r="A79" t="s">
        <v>86</v>
      </c>
      <c r="B79" t="s">
        <v>6</v>
      </c>
    </row>
    <row r="80" spans="1:3" x14ac:dyDescent="0.35">
      <c r="A80" t="s">
        <v>87</v>
      </c>
      <c r="B80" t="s">
        <v>11</v>
      </c>
      <c r="C80" t="s">
        <v>14</v>
      </c>
    </row>
    <row r="81" spans="1:3" x14ac:dyDescent="0.35">
      <c r="A81" t="s">
        <v>88</v>
      </c>
      <c r="B81" t="s">
        <v>11</v>
      </c>
      <c r="C81" t="s">
        <v>14</v>
      </c>
    </row>
    <row r="82" spans="1:3" x14ac:dyDescent="0.35">
      <c r="A82" t="s">
        <v>89</v>
      </c>
      <c r="B82" t="s">
        <v>11</v>
      </c>
      <c r="C82" t="s">
        <v>14</v>
      </c>
    </row>
    <row r="83" spans="1:3" x14ac:dyDescent="0.35">
      <c r="A83" t="s">
        <v>90</v>
      </c>
      <c r="B83" t="s">
        <v>6</v>
      </c>
    </row>
    <row r="84" spans="1:3" x14ac:dyDescent="0.35">
      <c r="A84" t="s">
        <v>91</v>
      </c>
      <c r="B84" t="s">
        <v>11</v>
      </c>
      <c r="C84" t="s">
        <v>14</v>
      </c>
    </row>
    <row r="85" spans="1:3" x14ac:dyDescent="0.35">
      <c r="A85" t="s">
        <v>92</v>
      </c>
      <c r="B85" t="s">
        <v>11</v>
      </c>
      <c r="C85" t="s">
        <v>14</v>
      </c>
    </row>
    <row r="86" spans="1:3" x14ac:dyDescent="0.35">
      <c r="A86" t="s">
        <v>93</v>
      </c>
      <c r="B86" t="s">
        <v>11</v>
      </c>
      <c r="C86" t="s">
        <v>14</v>
      </c>
    </row>
    <row r="87" spans="1:3" x14ac:dyDescent="0.35">
      <c r="A87" t="s">
        <v>94</v>
      </c>
      <c r="B87" t="s">
        <v>11</v>
      </c>
      <c r="C87" t="s">
        <v>18</v>
      </c>
    </row>
    <row r="88" spans="1:3" x14ac:dyDescent="0.35">
      <c r="A88" t="s">
        <v>95</v>
      </c>
      <c r="B88" t="s">
        <v>11</v>
      </c>
      <c r="C88" t="s">
        <v>26</v>
      </c>
    </row>
    <row r="89" spans="1:3" x14ac:dyDescent="0.35">
      <c r="A89" t="s">
        <v>96</v>
      </c>
      <c r="B89" t="s">
        <v>11</v>
      </c>
      <c r="C89" t="s">
        <v>26</v>
      </c>
    </row>
    <row r="90" spans="1:3" x14ac:dyDescent="0.35">
      <c r="A90" t="s">
        <v>97</v>
      </c>
      <c r="B90" t="s">
        <v>11</v>
      </c>
      <c r="C90" t="s">
        <v>23</v>
      </c>
    </row>
    <row r="91" spans="1:3" x14ac:dyDescent="0.35">
      <c r="A91" t="s">
        <v>98</v>
      </c>
      <c r="B91" t="s">
        <v>11</v>
      </c>
      <c r="C91" t="s">
        <v>14</v>
      </c>
    </row>
    <row r="92" spans="1:3" x14ac:dyDescent="0.35">
      <c r="A92" t="s">
        <v>99</v>
      </c>
      <c r="B92" t="s">
        <v>6</v>
      </c>
    </row>
    <row r="93" spans="1:3" x14ac:dyDescent="0.35">
      <c r="A93" t="s">
        <v>100</v>
      </c>
      <c r="B93" t="s">
        <v>11</v>
      </c>
      <c r="C93" t="s">
        <v>14</v>
      </c>
    </row>
    <row r="94" spans="1:3" x14ac:dyDescent="0.35">
      <c r="A94" t="s">
        <v>101</v>
      </c>
      <c r="B94" t="s">
        <v>11</v>
      </c>
      <c r="C94" t="s">
        <v>12</v>
      </c>
    </row>
    <row r="95" spans="1:3" x14ac:dyDescent="0.35">
      <c r="A95" t="s">
        <v>102</v>
      </c>
      <c r="B95" t="s">
        <v>11</v>
      </c>
      <c r="C95" t="s">
        <v>24</v>
      </c>
    </row>
    <row r="96" spans="1:3" x14ac:dyDescent="0.35">
      <c r="A96" t="s">
        <v>103</v>
      </c>
      <c r="B96" t="s">
        <v>11</v>
      </c>
      <c r="C96" t="s">
        <v>26</v>
      </c>
    </row>
    <row r="97" spans="1:3" x14ac:dyDescent="0.35">
      <c r="A97" t="s">
        <v>104</v>
      </c>
      <c r="B97" t="s">
        <v>11</v>
      </c>
      <c r="C97" t="s">
        <v>18</v>
      </c>
    </row>
    <row r="98" spans="1:3" x14ac:dyDescent="0.35">
      <c r="A98" t="s">
        <v>105</v>
      </c>
      <c r="B98" t="s">
        <v>11</v>
      </c>
      <c r="C98" t="s">
        <v>26</v>
      </c>
    </row>
    <row r="99" spans="1:3" x14ac:dyDescent="0.35">
      <c r="A99" t="s">
        <v>106</v>
      </c>
      <c r="B99" t="s">
        <v>6</v>
      </c>
    </row>
    <row r="100" spans="1:3" x14ac:dyDescent="0.35">
      <c r="A100" t="s">
        <v>107</v>
      </c>
      <c r="B100" t="s">
        <v>6</v>
      </c>
    </row>
    <row r="101" spans="1:3" x14ac:dyDescent="0.35">
      <c r="A101" t="s">
        <v>108</v>
      </c>
      <c r="B101" t="s">
        <v>11</v>
      </c>
      <c r="C101" t="s">
        <v>14</v>
      </c>
    </row>
    <row r="102" spans="1:3" x14ac:dyDescent="0.35">
      <c r="A102" t="s">
        <v>109</v>
      </c>
      <c r="B102" t="s">
        <v>6</v>
      </c>
    </row>
    <row r="103" spans="1:3" x14ac:dyDescent="0.35">
      <c r="A103" t="s">
        <v>110</v>
      </c>
      <c r="B103" t="s">
        <v>6</v>
      </c>
    </row>
    <row r="104" spans="1:3" x14ac:dyDescent="0.35">
      <c r="A104" t="s">
        <v>111</v>
      </c>
      <c r="B104" t="s">
        <v>11</v>
      </c>
      <c r="C104" t="s">
        <v>14</v>
      </c>
    </row>
    <row r="105" spans="1:3" x14ac:dyDescent="0.35">
      <c r="A105" t="s">
        <v>112</v>
      </c>
      <c r="B105" t="s">
        <v>11</v>
      </c>
      <c r="C105" t="s">
        <v>14</v>
      </c>
    </row>
    <row r="106" spans="1:3" x14ac:dyDescent="0.35">
      <c r="A106" t="s">
        <v>113</v>
      </c>
      <c r="B106" t="s">
        <v>6</v>
      </c>
    </row>
    <row r="107" spans="1:3" x14ac:dyDescent="0.35">
      <c r="A107" t="s">
        <v>114</v>
      </c>
      <c r="B107" t="s">
        <v>11</v>
      </c>
      <c r="C107" t="s">
        <v>14</v>
      </c>
    </row>
    <row r="108" spans="1:3" x14ac:dyDescent="0.35">
      <c r="A108" t="s">
        <v>115</v>
      </c>
      <c r="B108" t="s">
        <v>11</v>
      </c>
      <c r="C108" t="s">
        <v>24</v>
      </c>
    </row>
    <row r="109" spans="1:3" x14ac:dyDescent="0.35">
      <c r="A109" t="s">
        <v>116</v>
      </c>
      <c r="B109" t="s">
        <v>11</v>
      </c>
      <c r="C109" t="s">
        <v>18</v>
      </c>
    </row>
    <row r="110" spans="1:3" x14ac:dyDescent="0.35">
      <c r="A110" t="s">
        <v>117</v>
      </c>
      <c r="B110" t="s">
        <v>6</v>
      </c>
    </row>
    <row r="111" spans="1:3" x14ac:dyDescent="0.35">
      <c r="A111" t="s">
        <v>118</v>
      </c>
      <c r="B111" t="s">
        <v>11</v>
      </c>
      <c r="C111" t="s">
        <v>14</v>
      </c>
    </row>
    <row r="112" spans="1:3" x14ac:dyDescent="0.35">
      <c r="A112" t="s">
        <v>119</v>
      </c>
      <c r="B112" t="s">
        <v>11</v>
      </c>
      <c r="C112" t="s">
        <v>14</v>
      </c>
    </row>
    <row r="113" spans="1:3" x14ac:dyDescent="0.35">
      <c r="A113" t="s">
        <v>120</v>
      </c>
      <c r="B113" t="s">
        <v>11</v>
      </c>
      <c r="C113" t="s">
        <v>23</v>
      </c>
    </row>
    <row r="114" spans="1:3" x14ac:dyDescent="0.35">
      <c r="A114" t="s">
        <v>121</v>
      </c>
      <c r="B114" t="s">
        <v>6</v>
      </c>
    </row>
    <row r="115" spans="1:3" x14ac:dyDescent="0.35">
      <c r="A115" t="s">
        <v>122</v>
      </c>
      <c r="B115" t="s">
        <v>11</v>
      </c>
      <c r="C115" t="s">
        <v>14</v>
      </c>
    </row>
    <row r="116" spans="1:3" x14ac:dyDescent="0.35">
      <c r="A116" t="s">
        <v>123</v>
      </c>
      <c r="B116" t="s">
        <v>11</v>
      </c>
      <c r="C116" t="s">
        <v>18</v>
      </c>
    </row>
    <row r="117" spans="1:3" x14ac:dyDescent="0.35">
      <c r="A117" t="s">
        <v>124</v>
      </c>
      <c r="B117" t="s">
        <v>11</v>
      </c>
      <c r="C117" t="s">
        <v>14</v>
      </c>
    </row>
    <row r="118" spans="1:3" x14ac:dyDescent="0.35">
      <c r="A118" t="s">
        <v>125</v>
      </c>
      <c r="B118" t="s">
        <v>6</v>
      </c>
    </row>
    <row r="119" spans="1:3" x14ac:dyDescent="0.35">
      <c r="A119" t="s">
        <v>126</v>
      </c>
      <c r="B119" t="s">
        <v>11</v>
      </c>
      <c r="C119" t="s">
        <v>26</v>
      </c>
    </row>
    <row r="120" spans="1:3" x14ac:dyDescent="0.35">
      <c r="A120" t="s">
        <v>127</v>
      </c>
      <c r="B120" t="s">
        <v>4</v>
      </c>
    </row>
    <row r="121" spans="1:3" x14ac:dyDescent="0.35">
      <c r="A121" t="s">
        <v>128</v>
      </c>
      <c r="B121" t="s">
        <v>11</v>
      </c>
      <c r="C121" t="s">
        <v>12</v>
      </c>
    </row>
    <row r="122" spans="1:3" x14ac:dyDescent="0.35">
      <c r="A122" t="s">
        <v>129</v>
      </c>
      <c r="B122" t="s">
        <v>11</v>
      </c>
      <c r="C122" t="s">
        <v>23</v>
      </c>
    </row>
    <row r="123" spans="1:3" x14ac:dyDescent="0.35">
      <c r="A123" t="s">
        <v>130</v>
      </c>
      <c r="B123" t="s">
        <v>11</v>
      </c>
      <c r="C123" t="s">
        <v>26</v>
      </c>
    </row>
    <row r="124" spans="1:3" x14ac:dyDescent="0.35">
      <c r="A124" t="s">
        <v>131</v>
      </c>
      <c r="B124" t="s">
        <v>6</v>
      </c>
    </row>
    <row r="125" spans="1:3" x14ac:dyDescent="0.35">
      <c r="A125" t="s">
        <v>132</v>
      </c>
      <c r="B125" t="s">
        <v>11</v>
      </c>
      <c r="C125" t="s">
        <v>24</v>
      </c>
    </row>
    <row r="126" spans="1:3" x14ac:dyDescent="0.35">
      <c r="A126" t="s">
        <v>133</v>
      </c>
      <c r="B126" t="s">
        <v>6</v>
      </c>
    </row>
    <row r="127" spans="1:3" x14ac:dyDescent="0.35">
      <c r="A127" t="s">
        <v>134</v>
      </c>
      <c r="B127" t="s">
        <v>11</v>
      </c>
      <c r="C127" t="s">
        <v>12</v>
      </c>
    </row>
    <row r="128" spans="1:3" x14ac:dyDescent="0.35">
      <c r="A128" t="s">
        <v>135</v>
      </c>
      <c r="B128" t="s">
        <v>11</v>
      </c>
      <c r="C128" t="s">
        <v>23</v>
      </c>
    </row>
    <row r="129" spans="1:3" x14ac:dyDescent="0.35">
      <c r="A129" t="s">
        <v>136</v>
      </c>
      <c r="B129" t="s">
        <v>11</v>
      </c>
      <c r="C129" t="s">
        <v>12</v>
      </c>
    </row>
    <row r="130" spans="1:3" x14ac:dyDescent="0.35">
      <c r="A130" t="s">
        <v>137</v>
      </c>
      <c r="B130" t="s">
        <v>11</v>
      </c>
      <c r="C130" t="s">
        <v>23</v>
      </c>
    </row>
    <row r="131" spans="1:3" x14ac:dyDescent="0.35">
      <c r="A131" t="s">
        <v>138</v>
      </c>
      <c r="B131" t="s">
        <v>11</v>
      </c>
      <c r="C131" t="s">
        <v>26</v>
      </c>
    </row>
    <row r="132" spans="1:3" x14ac:dyDescent="0.35">
      <c r="A132" t="s">
        <v>139</v>
      </c>
      <c r="B132" t="s">
        <v>11</v>
      </c>
      <c r="C132" t="s">
        <v>23</v>
      </c>
    </row>
    <row r="133" spans="1:3" x14ac:dyDescent="0.35">
      <c r="A133" t="s">
        <v>140</v>
      </c>
      <c r="B133" t="s">
        <v>4</v>
      </c>
    </row>
    <row r="134" spans="1:3" x14ac:dyDescent="0.35">
      <c r="A134" t="s">
        <v>141</v>
      </c>
      <c r="B134" t="s">
        <v>11</v>
      </c>
      <c r="C134" t="s">
        <v>12</v>
      </c>
    </row>
    <row r="135" spans="1:3" x14ac:dyDescent="0.35">
      <c r="A135" t="s">
        <v>142</v>
      </c>
      <c r="B135" t="s">
        <v>11</v>
      </c>
      <c r="C135" t="s">
        <v>12</v>
      </c>
    </row>
    <row r="136" spans="1:3" x14ac:dyDescent="0.35">
      <c r="A136" t="s">
        <v>143</v>
      </c>
      <c r="B136" t="s">
        <v>11</v>
      </c>
      <c r="C136" t="s">
        <v>23</v>
      </c>
    </row>
    <row r="137" spans="1:3" x14ac:dyDescent="0.35">
      <c r="A137" t="s">
        <v>144</v>
      </c>
      <c r="B137" t="s">
        <v>11</v>
      </c>
      <c r="C137" t="s">
        <v>26</v>
      </c>
    </row>
    <row r="138" spans="1:3" x14ac:dyDescent="0.35">
      <c r="A138" t="s">
        <v>145</v>
      </c>
      <c r="B138" t="s">
        <v>11</v>
      </c>
      <c r="C138" t="s">
        <v>26</v>
      </c>
    </row>
    <row r="139" spans="1:3" x14ac:dyDescent="0.35">
      <c r="A139" t="s">
        <v>146</v>
      </c>
      <c r="B139" t="s">
        <v>11</v>
      </c>
      <c r="C139" t="s">
        <v>23</v>
      </c>
    </row>
    <row r="140" spans="1:3" x14ac:dyDescent="0.35">
      <c r="A140" t="s">
        <v>147</v>
      </c>
      <c r="B140" t="s">
        <v>11</v>
      </c>
      <c r="C140" t="s">
        <v>12</v>
      </c>
    </row>
    <row r="141" spans="1:3" x14ac:dyDescent="0.35">
      <c r="A141" t="s">
        <v>148</v>
      </c>
      <c r="B141" t="s">
        <v>11</v>
      </c>
      <c r="C141" t="s">
        <v>18</v>
      </c>
    </row>
    <row r="142" spans="1:3" x14ac:dyDescent="0.35">
      <c r="A142" t="s">
        <v>149</v>
      </c>
      <c r="B142" t="s">
        <v>11</v>
      </c>
      <c r="C142" t="s">
        <v>26</v>
      </c>
    </row>
    <row r="143" spans="1:3" x14ac:dyDescent="0.35">
      <c r="A143" t="s">
        <v>150</v>
      </c>
      <c r="B143" t="s">
        <v>11</v>
      </c>
      <c r="C143" t="s">
        <v>26</v>
      </c>
    </row>
    <row r="144" spans="1:3" x14ac:dyDescent="0.35">
      <c r="A144" t="s">
        <v>151</v>
      </c>
      <c r="B144" t="s">
        <v>1</v>
      </c>
    </row>
    <row r="145" spans="1:3" x14ac:dyDescent="0.35">
      <c r="A145" t="s">
        <v>152</v>
      </c>
      <c r="B145" t="s">
        <v>11</v>
      </c>
      <c r="C145" t="s">
        <v>24</v>
      </c>
    </row>
    <row r="146" spans="1:3" x14ac:dyDescent="0.35">
      <c r="A146" t="s">
        <v>153</v>
      </c>
      <c r="B146" t="s">
        <v>11</v>
      </c>
      <c r="C146" t="s">
        <v>26</v>
      </c>
    </row>
    <row r="147" spans="1:3" x14ac:dyDescent="0.35">
      <c r="A147" t="s">
        <v>154</v>
      </c>
      <c r="B147" t="s">
        <v>11</v>
      </c>
      <c r="C147" t="s">
        <v>18</v>
      </c>
    </row>
    <row r="148" spans="1:3" x14ac:dyDescent="0.35">
      <c r="A148" t="s">
        <v>155</v>
      </c>
      <c r="B148" t="s">
        <v>11</v>
      </c>
      <c r="C148" t="s">
        <v>24</v>
      </c>
    </row>
    <row r="149" spans="1:3" x14ac:dyDescent="0.35">
      <c r="A149" t="s">
        <v>156</v>
      </c>
      <c r="B149" t="s">
        <v>11</v>
      </c>
      <c r="C149" t="s">
        <v>26</v>
      </c>
    </row>
    <row r="150" spans="1:3" x14ac:dyDescent="0.35">
      <c r="A150" t="s">
        <v>157</v>
      </c>
      <c r="B150" t="s">
        <v>11</v>
      </c>
      <c r="C150" t="s">
        <v>23</v>
      </c>
    </row>
    <row r="151" spans="1:3" x14ac:dyDescent="0.35">
      <c r="A151" t="s">
        <v>158</v>
      </c>
      <c r="B151" t="s">
        <v>11</v>
      </c>
      <c r="C151" t="s">
        <v>14</v>
      </c>
    </row>
    <row r="152" spans="1:3" x14ac:dyDescent="0.35">
      <c r="A152" t="s">
        <v>159</v>
      </c>
      <c r="B152" t="s">
        <v>11</v>
      </c>
      <c r="C152" t="s">
        <v>26</v>
      </c>
    </row>
    <row r="153" spans="1:3" x14ac:dyDescent="0.35">
      <c r="A153" t="s">
        <v>160</v>
      </c>
      <c r="B153" t="s">
        <v>11</v>
      </c>
      <c r="C153" t="s">
        <v>18</v>
      </c>
    </row>
    <row r="154" spans="1:3" x14ac:dyDescent="0.35">
      <c r="A154" t="s">
        <v>161</v>
      </c>
      <c r="B154" t="s">
        <v>11</v>
      </c>
      <c r="C154" t="s">
        <v>12</v>
      </c>
    </row>
    <row r="155" spans="1:3" x14ac:dyDescent="0.35">
      <c r="A155" t="s">
        <v>162</v>
      </c>
      <c r="B155" t="s">
        <v>11</v>
      </c>
      <c r="C155" t="s">
        <v>26</v>
      </c>
    </row>
    <row r="156" spans="1:3" x14ac:dyDescent="0.35">
      <c r="A156" t="s">
        <v>163</v>
      </c>
      <c r="B156" t="s">
        <v>11</v>
      </c>
      <c r="C156" t="s">
        <v>24</v>
      </c>
    </row>
    <row r="157" spans="1:3" x14ac:dyDescent="0.35">
      <c r="A157" t="s">
        <v>164</v>
      </c>
      <c r="B157" t="s">
        <v>11</v>
      </c>
      <c r="C157" t="s">
        <v>14</v>
      </c>
    </row>
    <row r="158" spans="1:3" x14ac:dyDescent="0.35">
      <c r="A158" t="s">
        <v>165</v>
      </c>
      <c r="B158" t="s">
        <v>11</v>
      </c>
      <c r="C158" t="s">
        <v>23</v>
      </c>
    </row>
    <row r="159" spans="1:3" x14ac:dyDescent="0.35">
      <c r="A159" t="s">
        <v>166</v>
      </c>
      <c r="B159" t="s">
        <v>11</v>
      </c>
      <c r="C159" t="s">
        <v>24</v>
      </c>
    </row>
    <row r="160" spans="1:3" x14ac:dyDescent="0.35">
      <c r="A160" t="s">
        <v>167</v>
      </c>
      <c r="B160" t="s">
        <v>11</v>
      </c>
      <c r="C160" t="s">
        <v>26</v>
      </c>
    </row>
    <row r="161" spans="1:3" x14ac:dyDescent="0.35">
      <c r="A161" t="s">
        <v>168</v>
      </c>
      <c r="B161" t="s">
        <v>11</v>
      </c>
      <c r="C161" t="s">
        <v>24</v>
      </c>
    </row>
    <row r="162" spans="1:3" x14ac:dyDescent="0.35">
      <c r="A162" t="s">
        <v>169</v>
      </c>
      <c r="B162" t="s">
        <v>11</v>
      </c>
      <c r="C162" t="s">
        <v>18</v>
      </c>
    </row>
    <row r="163" spans="1:3" x14ac:dyDescent="0.35">
      <c r="A163" t="s">
        <v>170</v>
      </c>
      <c r="B163" t="s">
        <v>11</v>
      </c>
      <c r="C163" t="s">
        <v>23</v>
      </c>
    </row>
    <row r="164" spans="1:3" x14ac:dyDescent="0.35">
      <c r="A164" t="s">
        <v>171</v>
      </c>
      <c r="B164" t="s">
        <v>11</v>
      </c>
      <c r="C164" t="s">
        <v>24</v>
      </c>
    </row>
    <row r="165" spans="1:3" x14ac:dyDescent="0.35">
      <c r="A165" t="s">
        <v>172</v>
      </c>
      <c r="B165" t="s">
        <v>11</v>
      </c>
      <c r="C165" t="s">
        <v>26</v>
      </c>
    </row>
    <row r="166" spans="1:3" x14ac:dyDescent="0.35">
      <c r="A166" t="s">
        <v>173</v>
      </c>
      <c r="B166" t="s">
        <v>11</v>
      </c>
      <c r="C166" t="s">
        <v>24</v>
      </c>
    </row>
    <row r="167" spans="1:3" x14ac:dyDescent="0.35">
      <c r="A167" t="s">
        <v>174</v>
      </c>
      <c r="B167" t="s">
        <v>11</v>
      </c>
      <c r="C167" t="s">
        <v>12</v>
      </c>
    </row>
    <row r="168" spans="1:3" x14ac:dyDescent="0.35">
      <c r="A168" t="s">
        <v>175</v>
      </c>
      <c r="B168" t="s">
        <v>11</v>
      </c>
      <c r="C168" t="s">
        <v>26</v>
      </c>
    </row>
    <row r="169" spans="1:3" x14ac:dyDescent="0.35">
      <c r="A169" t="s">
        <v>176</v>
      </c>
      <c r="B169" t="s">
        <v>11</v>
      </c>
      <c r="C169" t="s">
        <v>26</v>
      </c>
    </row>
    <row r="170" spans="1:3" x14ac:dyDescent="0.35">
      <c r="A170" t="s">
        <v>177</v>
      </c>
      <c r="B170" t="s">
        <v>11</v>
      </c>
      <c r="C170" t="s">
        <v>18</v>
      </c>
    </row>
    <row r="171" spans="1:3" x14ac:dyDescent="0.35">
      <c r="A171" t="s">
        <v>178</v>
      </c>
      <c r="B171" t="s">
        <v>11</v>
      </c>
      <c r="C171" t="s">
        <v>18</v>
      </c>
    </row>
    <row r="172" spans="1:3" x14ac:dyDescent="0.35">
      <c r="A172" t="s">
        <v>179</v>
      </c>
      <c r="B172" t="s">
        <v>11</v>
      </c>
      <c r="C172" t="s">
        <v>26</v>
      </c>
    </row>
    <row r="173" spans="1:3" x14ac:dyDescent="0.35">
      <c r="A173" t="s">
        <v>180</v>
      </c>
      <c r="B173" t="s">
        <v>11</v>
      </c>
      <c r="C173" t="s">
        <v>23</v>
      </c>
    </row>
    <row r="174" spans="1:3" x14ac:dyDescent="0.35">
      <c r="A174" t="s">
        <v>181</v>
      </c>
      <c r="B174" t="s">
        <v>11</v>
      </c>
      <c r="C174" t="s">
        <v>26</v>
      </c>
    </row>
    <row r="175" spans="1:3" x14ac:dyDescent="0.35">
      <c r="A175" t="s">
        <v>182</v>
      </c>
      <c r="B175" t="s">
        <v>1</v>
      </c>
    </row>
    <row r="176" spans="1:3" x14ac:dyDescent="0.35">
      <c r="A176" t="s">
        <v>183</v>
      </c>
      <c r="B176" t="s">
        <v>1</v>
      </c>
    </row>
    <row r="177" spans="1:3" x14ac:dyDescent="0.35">
      <c r="A177" t="s">
        <v>184</v>
      </c>
      <c r="B177" t="s">
        <v>4</v>
      </c>
    </row>
    <row r="178" spans="1:3" x14ac:dyDescent="0.35">
      <c r="A178" t="s">
        <v>185</v>
      </c>
      <c r="B178" t="s">
        <v>4</v>
      </c>
    </row>
    <row r="179" spans="1:3" x14ac:dyDescent="0.35">
      <c r="A179" t="s">
        <v>186</v>
      </c>
      <c r="B179" t="s">
        <v>1</v>
      </c>
    </row>
    <row r="180" spans="1:3" x14ac:dyDescent="0.35">
      <c r="A180" t="s">
        <v>187</v>
      </c>
      <c r="B180" t="s">
        <v>1</v>
      </c>
    </row>
    <row r="181" spans="1:3" x14ac:dyDescent="0.35">
      <c r="A181" t="s">
        <v>188</v>
      </c>
      <c r="B181" t="s">
        <v>4</v>
      </c>
    </row>
    <row r="182" spans="1:3" x14ac:dyDescent="0.35">
      <c r="A182" t="s">
        <v>189</v>
      </c>
      <c r="B182" t="s">
        <v>4</v>
      </c>
    </row>
    <row r="183" spans="1:3" x14ac:dyDescent="0.35">
      <c r="A183" t="s">
        <v>190</v>
      </c>
      <c r="B183" t="s">
        <v>6</v>
      </c>
    </row>
    <row r="184" spans="1:3" x14ac:dyDescent="0.35">
      <c r="A184" t="s">
        <v>191</v>
      </c>
      <c r="B184" t="s">
        <v>4</v>
      </c>
    </row>
    <row r="185" spans="1:3" x14ac:dyDescent="0.35">
      <c r="A185" t="s">
        <v>192</v>
      </c>
      <c r="B185" t="s">
        <v>4</v>
      </c>
    </row>
    <row r="186" spans="1:3" x14ac:dyDescent="0.35">
      <c r="A186" t="s">
        <v>193</v>
      </c>
      <c r="B186" t="s">
        <v>11</v>
      </c>
      <c r="C186" t="s">
        <v>26</v>
      </c>
    </row>
    <row r="187" spans="1:3" x14ac:dyDescent="0.35">
      <c r="A187" t="s">
        <v>194</v>
      </c>
      <c r="B187" t="s">
        <v>11</v>
      </c>
      <c r="C187" t="s">
        <v>26</v>
      </c>
    </row>
    <row r="188" spans="1:3" x14ac:dyDescent="0.35">
      <c r="A188" t="s">
        <v>195</v>
      </c>
      <c r="B188" t="s">
        <v>6</v>
      </c>
    </row>
    <row r="189" spans="1:3" x14ac:dyDescent="0.35">
      <c r="A189" t="s">
        <v>196</v>
      </c>
      <c r="B189" t="s">
        <v>11</v>
      </c>
      <c r="C189" t="s">
        <v>24</v>
      </c>
    </row>
    <row r="190" spans="1:3" x14ac:dyDescent="0.35">
      <c r="A190" t="s">
        <v>197</v>
      </c>
      <c r="B190" t="s">
        <v>11</v>
      </c>
      <c r="C190" t="s">
        <v>26</v>
      </c>
    </row>
    <row r="191" spans="1:3" x14ac:dyDescent="0.35">
      <c r="A191" t="s">
        <v>198</v>
      </c>
      <c r="B191" t="s">
        <v>6</v>
      </c>
    </row>
    <row r="192" spans="1:3" x14ac:dyDescent="0.35">
      <c r="A192" t="s">
        <v>199</v>
      </c>
      <c r="B192" t="s">
        <v>1</v>
      </c>
    </row>
    <row r="193" spans="1:3" x14ac:dyDescent="0.35">
      <c r="A193" t="s">
        <v>200</v>
      </c>
      <c r="B193" t="s">
        <v>11</v>
      </c>
      <c r="C193" t="s">
        <v>23</v>
      </c>
    </row>
    <row r="194" spans="1:3" x14ac:dyDescent="0.35">
      <c r="A194" t="s">
        <v>201</v>
      </c>
      <c r="B194" t="s">
        <v>11</v>
      </c>
      <c r="C194" t="s">
        <v>26</v>
      </c>
    </row>
    <row r="195" spans="1:3" x14ac:dyDescent="0.35">
      <c r="A195" t="s">
        <v>202</v>
      </c>
      <c r="B195" t="s">
        <v>11</v>
      </c>
      <c r="C195" t="s">
        <v>23</v>
      </c>
    </row>
    <row r="196" spans="1:3" x14ac:dyDescent="0.35">
      <c r="A196" t="s">
        <v>203</v>
      </c>
      <c r="B196" t="s">
        <v>11</v>
      </c>
      <c r="C196" t="s">
        <v>26</v>
      </c>
    </row>
    <row r="197" spans="1:3" x14ac:dyDescent="0.35">
      <c r="A197" t="s">
        <v>204</v>
      </c>
      <c r="B197" t="s">
        <v>11</v>
      </c>
      <c r="C197" t="s">
        <v>18</v>
      </c>
    </row>
    <row r="198" spans="1:3" x14ac:dyDescent="0.35">
      <c r="A198" t="s">
        <v>205</v>
      </c>
      <c r="B198" t="s">
        <v>11</v>
      </c>
      <c r="C198" t="s">
        <v>23</v>
      </c>
    </row>
    <row r="199" spans="1:3" x14ac:dyDescent="0.35">
      <c r="A199" t="s">
        <v>206</v>
      </c>
      <c r="B199" t="s">
        <v>11</v>
      </c>
      <c r="C199" t="s">
        <v>26</v>
      </c>
    </row>
    <row r="200" spans="1:3" x14ac:dyDescent="0.35">
      <c r="A200" t="s">
        <v>207</v>
      </c>
      <c r="B200" t="s">
        <v>11</v>
      </c>
      <c r="C200" t="s">
        <v>26</v>
      </c>
    </row>
    <row r="201" spans="1:3" x14ac:dyDescent="0.35">
      <c r="A201" t="s">
        <v>208</v>
      </c>
      <c r="B201" t="s">
        <v>11</v>
      </c>
      <c r="C201" t="s">
        <v>26</v>
      </c>
    </row>
    <row r="202" spans="1:3" x14ac:dyDescent="0.35">
      <c r="A202" t="s">
        <v>209</v>
      </c>
      <c r="B202" t="s">
        <v>11</v>
      </c>
      <c r="C202" t="s">
        <v>12</v>
      </c>
    </row>
    <row r="203" spans="1:3" x14ac:dyDescent="0.35">
      <c r="A203" t="s">
        <v>210</v>
      </c>
      <c r="B203" t="s">
        <v>1</v>
      </c>
    </row>
    <row r="204" spans="1:3" x14ac:dyDescent="0.35">
      <c r="A204" t="s">
        <v>211</v>
      </c>
      <c r="B204" t="s">
        <v>11</v>
      </c>
      <c r="C204" t="s">
        <v>26</v>
      </c>
    </row>
    <row r="205" spans="1:3" x14ac:dyDescent="0.35">
      <c r="A205" t="s">
        <v>212</v>
      </c>
      <c r="B205" t="s">
        <v>11</v>
      </c>
      <c r="C205" t="s">
        <v>12</v>
      </c>
    </row>
    <row r="206" spans="1:3" x14ac:dyDescent="0.35">
      <c r="A206" t="s">
        <v>213</v>
      </c>
      <c r="B206" t="s">
        <v>6</v>
      </c>
    </row>
    <row r="207" spans="1:3" x14ac:dyDescent="0.35">
      <c r="A207" t="s">
        <v>214</v>
      </c>
      <c r="B207" t="s">
        <v>11</v>
      </c>
      <c r="C207" t="s">
        <v>26</v>
      </c>
    </row>
    <row r="208" spans="1:3" x14ac:dyDescent="0.35">
      <c r="A208" t="s">
        <v>215</v>
      </c>
      <c r="B208" t="s">
        <v>11</v>
      </c>
      <c r="C208" t="s">
        <v>26</v>
      </c>
    </row>
    <row r="209" spans="1:3" x14ac:dyDescent="0.35">
      <c r="A209" t="s">
        <v>216</v>
      </c>
      <c r="B209" t="s">
        <v>11</v>
      </c>
      <c r="C209" t="s">
        <v>26</v>
      </c>
    </row>
    <row r="210" spans="1:3" x14ac:dyDescent="0.35">
      <c r="A210" t="s">
        <v>217</v>
      </c>
      <c r="B210" t="s">
        <v>11</v>
      </c>
      <c r="C210" t="s">
        <v>23</v>
      </c>
    </row>
    <row r="211" spans="1:3" x14ac:dyDescent="0.35">
      <c r="A211" t="s">
        <v>218</v>
      </c>
      <c r="B211" t="s">
        <v>11</v>
      </c>
      <c r="C211" t="s">
        <v>18</v>
      </c>
    </row>
    <row r="212" spans="1:3" x14ac:dyDescent="0.35">
      <c r="A212" t="s">
        <v>219</v>
      </c>
      <c r="B212" t="s">
        <v>11</v>
      </c>
      <c r="C212" t="s">
        <v>23</v>
      </c>
    </row>
    <row r="213" spans="1:3" x14ac:dyDescent="0.35">
      <c r="A213" t="s">
        <v>220</v>
      </c>
      <c r="B213" t="s">
        <v>11</v>
      </c>
      <c r="C213" t="s">
        <v>26</v>
      </c>
    </row>
    <row r="214" spans="1:3" x14ac:dyDescent="0.35">
      <c r="A214" t="s">
        <v>221</v>
      </c>
      <c r="B214" t="s">
        <v>11</v>
      </c>
      <c r="C214" t="s">
        <v>26</v>
      </c>
    </row>
    <row r="215" spans="1:3" x14ac:dyDescent="0.35">
      <c r="A215" t="s">
        <v>222</v>
      </c>
      <c r="B215" t="s">
        <v>11</v>
      </c>
      <c r="C215" t="s">
        <v>24</v>
      </c>
    </row>
    <row r="216" spans="1:3" x14ac:dyDescent="0.35">
      <c r="A216" t="s">
        <v>223</v>
      </c>
      <c r="B216" t="s">
        <v>11</v>
      </c>
      <c r="C216" t="s">
        <v>23</v>
      </c>
    </row>
    <row r="217" spans="1:3" x14ac:dyDescent="0.35">
      <c r="A217" t="s">
        <v>224</v>
      </c>
      <c r="B217" t="s">
        <v>11</v>
      </c>
      <c r="C217" t="s">
        <v>26</v>
      </c>
    </row>
    <row r="218" spans="1:3" x14ac:dyDescent="0.35">
      <c r="A218" t="s">
        <v>225</v>
      </c>
      <c r="B218" t="s">
        <v>11</v>
      </c>
      <c r="C218" t="s">
        <v>26</v>
      </c>
    </row>
    <row r="219" spans="1:3" x14ac:dyDescent="0.35">
      <c r="A219" t="s">
        <v>226</v>
      </c>
      <c r="B219" t="s">
        <v>11</v>
      </c>
      <c r="C219" t="s">
        <v>18</v>
      </c>
    </row>
    <row r="220" spans="1:3" x14ac:dyDescent="0.35">
      <c r="A220" t="s">
        <v>227</v>
      </c>
      <c r="B220" t="s">
        <v>11</v>
      </c>
      <c r="C220" t="s">
        <v>26</v>
      </c>
    </row>
    <row r="221" spans="1:3" x14ac:dyDescent="0.35">
      <c r="A221" t="s">
        <v>228</v>
      </c>
      <c r="B221" t="s">
        <v>11</v>
      </c>
      <c r="C221" t="s">
        <v>23</v>
      </c>
    </row>
    <row r="222" spans="1:3" x14ac:dyDescent="0.35">
      <c r="A222" t="s">
        <v>229</v>
      </c>
      <c r="B222" t="s">
        <v>4</v>
      </c>
    </row>
    <row r="223" spans="1:3" x14ac:dyDescent="0.35">
      <c r="A223" t="s">
        <v>230</v>
      </c>
      <c r="B223" t="s">
        <v>11</v>
      </c>
      <c r="C223" t="s">
        <v>23</v>
      </c>
    </row>
    <row r="224" spans="1:3" x14ac:dyDescent="0.35">
      <c r="A224" t="s">
        <v>231</v>
      </c>
      <c r="B224" t="s">
        <v>11</v>
      </c>
      <c r="C224" t="s">
        <v>26</v>
      </c>
    </row>
    <row r="225" spans="1:3" x14ac:dyDescent="0.35">
      <c r="A225" t="s">
        <v>232</v>
      </c>
      <c r="B225" t="s">
        <v>11</v>
      </c>
      <c r="C225" t="s">
        <v>26</v>
      </c>
    </row>
    <row r="226" spans="1:3" x14ac:dyDescent="0.35">
      <c r="A226" t="s">
        <v>233</v>
      </c>
      <c r="B226" t="s">
        <v>11</v>
      </c>
      <c r="C226" t="s">
        <v>26</v>
      </c>
    </row>
    <row r="227" spans="1:3" x14ac:dyDescent="0.35">
      <c r="A227" t="s">
        <v>234</v>
      </c>
      <c r="B227" t="s">
        <v>11</v>
      </c>
      <c r="C227" t="s">
        <v>12</v>
      </c>
    </row>
    <row r="228" spans="1:3" x14ac:dyDescent="0.35">
      <c r="A228" t="s">
        <v>235</v>
      </c>
      <c r="B228" t="s">
        <v>11</v>
      </c>
      <c r="C228" t="s">
        <v>12</v>
      </c>
    </row>
    <row r="229" spans="1:3" x14ac:dyDescent="0.35">
      <c r="A229" t="s">
        <v>236</v>
      </c>
      <c r="B229" t="s">
        <v>11</v>
      </c>
      <c r="C229" t="s">
        <v>26</v>
      </c>
    </row>
    <row r="230" spans="1:3" x14ac:dyDescent="0.35">
      <c r="A230" t="s">
        <v>237</v>
      </c>
      <c r="B230" t="s">
        <v>11</v>
      </c>
      <c r="C230" t="s">
        <v>23</v>
      </c>
    </row>
    <row r="231" spans="1:3" x14ac:dyDescent="0.35">
      <c r="A231" t="s">
        <v>238</v>
      </c>
      <c r="B231" t="s">
        <v>11</v>
      </c>
      <c r="C231" t="s">
        <v>12</v>
      </c>
    </row>
    <row r="232" spans="1:3" x14ac:dyDescent="0.35">
      <c r="A232" t="s">
        <v>239</v>
      </c>
      <c r="B232" t="s">
        <v>6</v>
      </c>
    </row>
    <row r="233" spans="1:3" x14ac:dyDescent="0.35">
      <c r="A233" t="s">
        <v>240</v>
      </c>
      <c r="B233" t="s">
        <v>11</v>
      </c>
      <c r="C233" t="s">
        <v>24</v>
      </c>
    </row>
    <row r="234" spans="1:3" x14ac:dyDescent="0.35">
      <c r="A234" t="s">
        <v>241</v>
      </c>
      <c r="B234" t="s">
        <v>11</v>
      </c>
      <c r="C234" t="s">
        <v>23</v>
      </c>
    </row>
    <row r="235" spans="1:3" x14ac:dyDescent="0.35">
      <c r="A235" t="s">
        <v>242</v>
      </c>
      <c r="B235" t="s">
        <v>11</v>
      </c>
      <c r="C235" t="s">
        <v>23</v>
      </c>
    </row>
    <row r="236" spans="1:3" x14ac:dyDescent="0.35">
      <c r="A236" t="s">
        <v>243</v>
      </c>
      <c r="B236" t="s">
        <v>1</v>
      </c>
    </row>
    <row r="237" spans="1:3" x14ac:dyDescent="0.35">
      <c r="A237" t="s">
        <v>244</v>
      </c>
      <c r="B237" t="s">
        <v>11</v>
      </c>
      <c r="C237" t="s">
        <v>24</v>
      </c>
    </row>
    <row r="238" spans="1:3" x14ac:dyDescent="0.35">
      <c r="A238" t="s">
        <v>245</v>
      </c>
      <c r="B238" t="s">
        <v>11</v>
      </c>
      <c r="C238" t="s">
        <v>23</v>
      </c>
    </row>
    <row r="239" spans="1:3" x14ac:dyDescent="0.35">
      <c r="A239" t="s">
        <v>246</v>
      </c>
      <c r="B239" t="s">
        <v>11</v>
      </c>
      <c r="C239" t="s">
        <v>26</v>
      </c>
    </row>
    <row r="240" spans="1:3" x14ac:dyDescent="0.35">
      <c r="A240" t="s">
        <v>247</v>
      </c>
      <c r="B240" t="s">
        <v>11</v>
      </c>
      <c r="C240" t="s">
        <v>23</v>
      </c>
    </row>
    <row r="241" spans="1:3" x14ac:dyDescent="0.35">
      <c r="A241" t="s">
        <v>248</v>
      </c>
      <c r="B241" t="s">
        <v>11</v>
      </c>
      <c r="C241" t="s">
        <v>23</v>
      </c>
    </row>
    <row r="242" spans="1:3" x14ac:dyDescent="0.35">
      <c r="A242" t="s">
        <v>249</v>
      </c>
      <c r="B242" t="s">
        <v>11</v>
      </c>
      <c r="C242" t="s">
        <v>23</v>
      </c>
    </row>
    <row r="243" spans="1:3" x14ac:dyDescent="0.35">
      <c r="A243" t="s">
        <v>250</v>
      </c>
      <c r="B243" t="s">
        <v>11</v>
      </c>
      <c r="C243" t="s">
        <v>23</v>
      </c>
    </row>
    <row r="244" spans="1:3" x14ac:dyDescent="0.35">
      <c r="A244" t="s">
        <v>251</v>
      </c>
      <c r="B244" t="s">
        <v>11</v>
      </c>
      <c r="C244" t="s">
        <v>23</v>
      </c>
    </row>
    <row r="245" spans="1:3" x14ac:dyDescent="0.35">
      <c r="A245" t="s">
        <v>252</v>
      </c>
      <c r="B245" t="s">
        <v>11</v>
      </c>
      <c r="C245" t="s">
        <v>26</v>
      </c>
    </row>
    <row r="246" spans="1:3" x14ac:dyDescent="0.35">
      <c r="A246" t="s">
        <v>253</v>
      </c>
      <c r="B246" t="s">
        <v>11</v>
      </c>
      <c r="C246" t="s">
        <v>23</v>
      </c>
    </row>
    <row r="247" spans="1:3" x14ac:dyDescent="0.35">
      <c r="A247" t="s">
        <v>254</v>
      </c>
      <c r="B247" t="s">
        <v>11</v>
      </c>
      <c r="C247" t="s">
        <v>26</v>
      </c>
    </row>
    <row r="248" spans="1:3" x14ac:dyDescent="0.35">
      <c r="A248" t="s">
        <v>255</v>
      </c>
      <c r="B248" t="s">
        <v>6</v>
      </c>
    </row>
    <row r="249" spans="1:3" x14ac:dyDescent="0.35">
      <c r="A249" t="s">
        <v>256</v>
      </c>
      <c r="B249" t="s">
        <v>11</v>
      </c>
      <c r="C249" t="s">
        <v>18</v>
      </c>
    </row>
    <row r="250" spans="1:3" x14ac:dyDescent="0.35">
      <c r="A250" t="s">
        <v>257</v>
      </c>
      <c r="B250" t="s">
        <v>11</v>
      </c>
      <c r="C250" t="s">
        <v>26</v>
      </c>
    </row>
    <row r="251" spans="1:3" x14ac:dyDescent="0.35">
      <c r="A251" t="s">
        <v>258</v>
      </c>
      <c r="B251" t="s">
        <v>11</v>
      </c>
      <c r="C251" t="s">
        <v>18</v>
      </c>
    </row>
    <row r="252" spans="1:3" x14ac:dyDescent="0.35">
      <c r="A252" t="s">
        <v>259</v>
      </c>
      <c r="B252" t="s">
        <v>11</v>
      </c>
      <c r="C252" t="s">
        <v>26</v>
      </c>
    </row>
    <row r="253" spans="1:3" x14ac:dyDescent="0.35">
      <c r="A253" t="s">
        <v>260</v>
      </c>
      <c r="B253" t="s">
        <v>1</v>
      </c>
    </row>
    <row r="254" spans="1:3" x14ac:dyDescent="0.35">
      <c r="A254" t="s">
        <v>261</v>
      </c>
      <c r="B254" t="s">
        <v>11</v>
      </c>
      <c r="C254" t="s">
        <v>26</v>
      </c>
    </row>
    <row r="255" spans="1:3" x14ac:dyDescent="0.35">
      <c r="A255" t="s">
        <v>262</v>
      </c>
      <c r="B255" t="s">
        <v>4</v>
      </c>
    </row>
    <row r="256" spans="1:3" x14ac:dyDescent="0.35">
      <c r="A256" t="s">
        <v>263</v>
      </c>
      <c r="B256" t="s">
        <v>11</v>
      </c>
      <c r="C256" t="s">
        <v>23</v>
      </c>
    </row>
    <row r="257" spans="1:3" x14ac:dyDescent="0.35">
      <c r="A257" t="s">
        <v>264</v>
      </c>
      <c r="B257" t="s">
        <v>11</v>
      </c>
      <c r="C257" t="s">
        <v>12</v>
      </c>
    </row>
    <row r="258" spans="1:3" x14ac:dyDescent="0.35">
      <c r="A258" t="s">
        <v>265</v>
      </c>
      <c r="B258" t="s">
        <v>11</v>
      </c>
      <c r="C258" t="s">
        <v>23</v>
      </c>
    </row>
    <row r="259" spans="1:3" x14ac:dyDescent="0.35">
      <c r="A259" t="s">
        <v>266</v>
      </c>
      <c r="B259" t="s">
        <v>11</v>
      </c>
      <c r="C259" t="s">
        <v>23</v>
      </c>
    </row>
    <row r="260" spans="1:3" x14ac:dyDescent="0.35">
      <c r="A260" t="s">
        <v>267</v>
      </c>
      <c r="B260" t="s">
        <v>11</v>
      </c>
      <c r="C260" t="s">
        <v>26</v>
      </c>
    </row>
    <row r="261" spans="1:3" x14ac:dyDescent="0.35">
      <c r="A261" t="s">
        <v>268</v>
      </c>
      <c r="B261" t="s">
        <v>11</v>
      </c>
      <c r="C261" t="s">
        <v>12</v>
      </c>
    </row>
    <row r="262" spans="1:3" x14ac:dyDescent="0.35">
      <c r="A262" t="s">
        <v>269</v>
      </c>
      <c r="B262" t="s">
        <v>11</v>
      </c>
      <c r="C262" t="s">
        <v>23</v>
      </c>
    </row>
    <row r="263" spans="1:3" x14ac:dyDescent="0.35">
      <c r="A263" t="s">
        <v>270</v>
      </c>
      <c r="B263" t="s">
        <v>6</v>
      </c>
    </row>
    <row r="264" spans="1:3" x14ac:dyDescent="0.35">
      <c r="A264" t="s">
        <v>271</v>
      </c>
      <c r="B264" t="s">
        <v>11</v>
      </c>
      <c r="C264" t="s">
        <v>12</v>
      </c>
    </row>
    <row r="265" spans="1:3" x14ac:dyDescent="0.35">
      <c r="A265" t="s">
        <v>272</v>
      </c>
      <c r="B265" t="s">
        <v>11</v>
      </c>
      <c r="C265" t="s">
        <v>26</v>
      </c>
    </row>
    <row r="266" spans="1:3" x14ac:dyDescent="0.35">
      <c r="A266" t="s">
        <v>273</v>
      </c>
      <c r="B266" t="s">
        <v>11</v>
      </c>
      <c r="C266" t="s">
        <v>24</v>
      </c>
    </row>
    <row r="267" spans="1:3" x14ac:dyDescent="0.35">
      <c r="A267" t="s">
        <v>274</v>
      </c>
      <c r="B267" t="s">
        <v>11</v>
      </c>
      <c r="C267" t="s">
        <v>24</v>
      </c>
    </row>
    <row r="268" spans="1:3" x14ac:dyDescent="0.35">
      <c r="A268" t="s">
        <v>275</v>
      </c>
      <c r="B268" t="s">
        <v>11</v>
      </c>
      <c r="C268" t="s">
        <v>26</v>
      </c>
    </row>
    <row r="269" spans="1:3" x14ac:dyDescent="0.35">
      <c r="A269" t="s">
        <v>276</v>
      </c>
      <c r="B269" t="s">
        <v>11</v>
      </c>
      <c r="C269" t="s">
        <v>18</v>
      </c>
    </row>
    <row r="270" spans="1:3" x14ac:dyDescent="0.35">
      <c r="A270" t="s">
        <v>277</v>
      </c>
      <c r="B270" t="s">
        <v>11</v>
      </c>
      <c r="C270" t="s">
        <v>24</v>
      </c>
    </row>
    <row r="271" spans="1:3" x14ac:dyDescent="0.35">
      <c r="A271" t="s">
        <v>278</v>
      </c>
      <c r="B271" t="s">
        <v>11</v>
      </c>
      <c r="C271" t="s">
        <v>24</v>
      </c>
    </row>
    <row r="272" spans="1:3" x14ac:dyDescent="0.35">
      <c r="A272" t="s">
        <v>279</v>
      </c>
      <c r="B272" t="s">
        <v>11</v>
      </c>
      <c r="C272" t="s">
        <v>24</v>
      </c>
    </row>
    <row r="273" spans="1:3" x14ac:dyDescent="0.35">
      <c r="A273" t="s">
        <v>280</v>
      </c>
      <c r="B273" t="s">
        <v>11</v>
      </c>
      <c r="C273" t="s">
        <v>18</v>
      </c>
    </row>
    <row r="274" spans="1:3" x14ac:dyDescent="0.35">
      <c r="A274" t="s">
        <v>281</v>
      </c>
      <c r="B274" t="s">
        <v>11</v>
      </c>
      <c r="C274" t="s">
        <v>23</v>
      </c>
    </row>
    <row r="275" spans="1:3" x14ac:dyDescent="0.35">
      <c r="A275" t="s">
        <v>282</v>
      </c>
      <c r="B275" t="s">
        <v>11</v>
      </c>
      <c r="C275" t="s">
        <v>26</v>
      </c>
    </row>
    <row r="276" spans="1:3" x14ac:dyDescent="0.35">
      <c r="A276" t="s">
        <v>283</v>
      </c>
      <c r="B276" t="s">
        <v>6</v>
      </c>
    </row>
    <row r="277" spans="1:3" x14ac:dyDescent="0.35">
      <c r="A277" t="s">
        <v>284</v>
      </c>
      <c r="B277" t="s">
        <v>11</v>
      </c>
      <c r="C277" t="s">
        <v>24</v>
      </c>
    </row>
    <row r="278" spans="1:3" x14ac:dyDescent="0.35">
      <c r="A278" t="s">
        <v>285</v>
      </c>
      <c r="B278" t="s">
        <v>11</v>
      </c>
      <c r="C278" t="s">
        <v>24</v>
      </c>
    </row>
    <row r="279" spans="1:3" x14ac:dyDescent="0.35">
      <c r="A279" t="s">
        <v>286</v>
      </c>
      <c r="B279" t="s">
        <v>11</v>
      </c>
      <c r="C279" t="s">
        <v>26</v>
      </c>
    </row>
    <row r="280" spans="1:3" x14ac:dyDescent="0.35">
      <c r="A280" t="s">
        <v>287</v>
      </c>
      <c r="B280" t="s">
        <v>11</v>
      </c>
      <c r="C280" t="s">
        <v>12</v>
      </c>
    </row>
    <row r="281" spans="1:3" x14ac:dyDescent="0.35">
      <c r="A281" t="s">
        <v>288</v>
      </c>
      <c r="B281" t="s">
        <v>6</v>
      </c>
    </row>
    <row r="282" spans="1:3" x14ac:dyDescent="0.35">
      <c r="A282" t="s">
        <v>289</v>
      </c>
      <c r="B282" t="s">
        <v>11</v>
      </c>
      <c r="C282" t="s">
        <v>18</v>
      </c>
    </row>
    <row r="283" spans="1:3" x14ac:dyDescent="0.35">
      <c r="A283" t="s">
        <v>290</v>
      </c>
      <c r="B283" t="s">
        <v>11</v>
      </c>
      <c r="C283" t="s">
        <v>26</v>
      </c>
    </row>
    <row r="284" spans="1:3" x14ac:dyDescent="0.35">
      <c r="A284" t="s">
        <v>291</v>
      </c>
      <c r="B284" t="s">
        <v>11</v>
      </c>
      <c r="C284" t="s">
        <v>23</v>
      </c>
    </row>
    <row r="285" spans="1:3" x14ac:dyDescent="0.35">
      <c r="A285" t="s">
        <v>292</v>
      </c>
      <c r="B285" t="s">
        <v>6</v>
      </c>
    </row>
    <row r="286" spans="1:3" x14ac:dyDescent="0.35">
      <c r="A286" t="s">
        <v>293</v>
      </c>
      <c r="B286" t="s">
        <v>11</v>
      </c>
      <c r="C286" t="s">
        <v>23</v>
      </c>
    </row>
    <row r="287" spans="1:3" x14ac:dyDescent="0.35">
      <c r="A287" t="s">
        <v>294</v>
      </c>
      <c r="B287" t="s">
        <v>11</v>
      </c>
      <c r="C287" t="s">
        <v>23</v>
      </c>
    </row>
    <row r="288" spans="1:3" x14ac:dyDescent="0.35">
      <c r="A288" t="s">
        <v>295</v>
      </c>
      <c r="B288" t="s">
        <v>11</v>
      </c>
      <c r="C288" t="s">
        <v>26</v>
      </c>
    </row>
    <row r="289" spans="1:3" x14ac:dyDescent="0.35">
      <c r="A289" t="s">
        <v>296</v>
      </c>
      <c r="B289" t="s">
        <v>11</v>
      </c>
      <c r="C289" t="s">
        <v>24</v>
      </c>
    </row>
    <row r="290" spans="1:3" x14ac:dyDescent="0.35">
      <c r="A290" t="s">
        <v>297</v>
      </c>
      <c r="B290" t="s">
        <v>11</v>
      </c>
      <c r="C290" t="s">
        <v>26</v>
      </c>
    </row>
    <row r="291" spans="1:3" x14ac:dyDescent="0.35">
      <c r="A291" t="s">
        <v>298</v>
      </c>
      <c r="B291" t="s">
        <v>11</v>
      </c>
      <c r="C291" t="s">
        <v>12</v>
      </c>
    </row>
    <row r="292" spans="1:3" x14ac:dyDescent="0.35">
      <c r="A292" t="s">
        <v>299</v>
      </c>
      <c r="B292" t="s">
        <v>6</v>
      </c>
    </row>
    <row r="293" spans="1:3" x14ac:dyDescent="0.35">
      <c r="A293" t="s">
        <v>300</v>
      </c>
      <c r="B293" t="s">
        <v>11</v>
      </c>
      <c r="C293" t="s">
        <v>26</v>
      </c>
    </row>
    <row r="294" spans="1:3" x14ac:dyDescent="0.35">
      <c r="A294" t="s">
        <v>301</v>
      </c>
      <c r="B294" t="s">
        <v>11</v>
      </c>
      <c r="C294" t="s">
        <v>26</v>
      </c>
    </row>
    <row r="295" spans="1:3" x14ac:dyDescent="0.35">
      <c r="A295" t="s">
        <v>302</v>
      </c>
      <c r="B295" t="s">
        <v>6</v>
      </c>
    </row>
    <row r="296" spans="1:3" x14ac:dyDescent="0.35">
      <c r="A296" t="s">
        <v>303</v>
      </c>
      <c r="B296" t="s">
        <v>4</v>
      </c>
    </row>
    <row r="297" spans="1:3" x14ac:dyDescent="0.35">
      <c r="A297" t="s">
        <v>304</v>
      </c>
      <c r="B297" t="s">
        <v>11</v>
      </c>
      <c r="C297" t="s">
        <v>26</v>
      </c>
    </row>
    <row r="298" spans="1:3" x14ac:dyDescent="0.35">
      <c r="A298" t="s">
        <v>305</v>
      </c>
      <c r="B298" t="s">
        <v>11</v>
      </c>
      <c r="C298" t="s">
        <v>18</v>
      </c>
    </row>
    <row r="299" spans="1:3" x14ac:dyDescent="0.35">
      <c r="A299" t="s">
        <v>306</v>
      </c>
      <c r="B299" t="s">
        <v>11</v>
      </c>
      <c r="C299" t="s">
        <v>12</v>
      </c>
    </row>
    <row r="300" spans="1:3" x14ac:dyDescent="0.35">
      <c r="A300" t="s">
        <v>307</v>
      </c>
      <c r="B300" t="s">
        <v>11</v>
      </c>
      <c r="C300" t="s">
        <v>23</v>
      </c>
    </row>
    <row r="301" spans="1:3" x14ac:dyDescent="0.35">
      <c r="A301" t="s">
        <v>308</v>
      </c>
      <c r="B301" t="s">
        <v>11</v>
      </c>
      <c r="C301" t="s">
        <v>23</v>
      </c>
    </row>
    <row r="302" spans="1:3" x14ac:dyDescent="0.35">
      <c r="A302" t="s">
        <v>309</v>
      </c>
      <c r="B302" t="s">
        <v>11</v>
      </c>
      <c r="C302" t="s">
        <v>23</v>
      </c>
    </row>
    <row r="303" spans="1:3" x14ac:dyDescent="0.35">
      <c r="A303" t="s">
        <v>310</v>
      </c>
      <c r="B303" t="s">
        <v>11</v>
      </c>
      <c r="C303" t="s">
        <v>24</v>
      </c>
    </row>
    <row r="304" spans="1:3" x14ac:dyDescent="0.35">
      <c r="A304" t="s">
        <v>311</v>
      </c>
      <c r="B304" t="s">
        <v>11</v>
      </c>
      <c r="C304" t="s">
        <v>26</v>
      </c>
    </row>
    <row r="305" spans="1:3" x14ac:dyDescent="0.35">
      <c r="A305" t="s">
        <v>312</v>
      </c>
      <c r="B305" t="s">
        <v>11</v>
      </c>
      <c r="C305" t="s">
        <v>26</v>
      </c>
    </row>
    <row r="306" spans="1:3" x14ac:dyDescent="0.35">
      <c r="A306" t="s">
        <v>313</v>
      </c>
      <c r="B306" t="s">
        <v>11</v>
      </c>
      <c r="C306" t="s">
        <v>26</v>
      </c>
    </row>
    <row r="307" spans="1:3" x14ac:dyDescent="0.35">
      <c r="A307" t="s">
        <v>314</v>
      </c>
      <c r="B307" t="s">
        <v>11</v>
      </c>
      <c r="C307" t="s">
        <v>14</v>
      </c>
    </row>
    <row r="308" spans="1:3" x14ac:dyDescent="0.35">
      <c r="A308" t="s">
        <v>315</v>
      </c>
      <c r="B308" t="s">
        <v>11</v>
      </c>
      <c r="C308" t="s">
        <v>26</v>
      </c>
    </row>
    <row r="309" spans="1:3" x14ac:dyDescent="0.35">
      <c r="A309" t="s">
        <v>316</v>
      </c>
      <c r="B309" t="s">
        <v>11</v>
      </c>
      <c r="C309" t="s">
        <v>24</v>
      </c>
    </row>
    <row r="310" spans="1:3" x14ac:dyDescent="0.35">
      <c r="A310" t="s">
        <v>317</v>
      </c>
      <c r="B310" t="s">
        <v>11</v>
      </c>
      <c r="C310" t="s">
        <v>12</v>
      </c>
    </row>
    <row r="311" spans="1:3" x14ac:dyDescent="0.35">
      <c r="A311" t="s">
        <v>318</v>
      </c>
      <c r="B311" t="s">
        <v>11</v>
      </c>
      <c r="C311" t="s">
        <v>26</v>
      </c>
    </row>
    <row r="312" spans="1:3" x14ac:dyDescent="0.35">
      <c r="A312" t="s">
        <v>319</v>
      </c>
      <c r="B312" t="s">
        <v>6</v>
      </c>
    </row>
    <row r="313" spans="1:3" x14ac:dyDescent="0.35">
      <c r="A313" t="e">
        <f>+OeAzFUOGA+TbkBj2mEEFggHIw302nPs</f>
        <v>#NAME?</v>
      </c>
      <c r="B313" t="s">
        <v>11</v>
      </c>
      <c r="C313" t="s">
        <v>26</v>
      </c>
    </row>
    <row r="314" spans="1:3" x14ac:dyDescent="0.35">
      <c r="A314" t="s">
        <v>320</v>
      </c>
      <c r="B314" t="s">
        <v>11</v>
      </c>
      <c r="C314" t="s">
        <v>26</v>
      </c>
    </row>
    <row r="315" spans="1:3" x14ac:dyDescent="0.35">
      <c r="A315" t="s">
        <v>321</v>
      </c>
      <c r="B315" t="s">
        <v>11</v>
      </c>
      <c r="C315" t="s">
        <v>26</v>
      </c>
    </row>
    <row r="316" spans="1:3" x14ac:dyDescent="0.35">
      <c r="A316" t="s">
        <v>322</v>
      </c>
      <c r="B316" t="s">
        <v>4</v>
      </c>
    </row>
    <row r="317" spans="1:3" x14ac:dyDescent="0.35">
      <c r="A317" t="s">
        <v>323</v>
      </c>
      <c r="B317" t="s">
        <v>11</v>
      </c>
      <c r="C317" t="s">
        <v>12</v>
      </c>
    </row>
    <row r="318" spans="1:3" x14ac:dyDescent="0.35">
      <c r="A318" t="s">
        <v>324</v>
      </c>
      <c r="B318" t="s">
        <v>11</v>
      </c>
      <c r="C318" t="s">
        <v>23</v>
      </c>
    </row>
    <row r="319" spans="1:3" x14ac:dyDescent="0.35">
      <c r="A319" t="s">
        <v>325</v>
      </c>
      <c r="B319" t="s">
        <v>11</v>
      </c>
      <c r="C319" t="s">
        <v>26</v>
      </c>
    </row>
    <row r="320" spans="1:3" x14ac:dyDescent="0.35">
      <c r="A320" t="s">
        <v>326</v>
      </c>
      <c r="B320" t="s">
        <v>11</v>
      </c>
      <c r="C320" t="s">
        <v>18</v>
      </c>
    </row>
    <row r="321" spans="1:3" x14ac:dyDescent="0.35">
      <c r="A321" t="s">
        <v>327</v>
      </c>
      <c r="B321" t="s">
        <v>6</v>
      </c>
    </row>
    <row r="322" spans="1:3" x14ac:dyDescent="0.35">
      <c r="A322" t="s">
        <v>328</v>
      </c>
      <c r="B322" t="s">
        <v>1</v>
      </c>
    </row>
    <row r="323" spans="1:3" x14ac:dyDescent="0.35">
      <c r="A323" t="s">
        <v>329</v>
      </c>
      <c r="B323" t="s">
        <v>1</v>
      </c>
    </row>
    <row r="324" spans="1:3" x14ac:dyDescent="0.35">
      <c r="A324" t="s">
        <v>330</v>
      </c>
      <c r="B324" t="s">
        <v>11</v>
      </c>
      <c r="C324" t="s">
        <v>26</v>
      </c>
    </row>
    <row r="325" spans="1:3" x14ac:dyDescent="0.35">
      <c r="A325" t="s">
        <v>331</v>
      </c>
      <c r="B325" t="s">
        <v>11</v>
      </c>
      <c r="C325" t="s">
        <v>23</v>
      </c>
    </row>
    <row r="326" spans="1:3" x14ac:dyDescent="0.35">
      <c r="A326" t="s">
        <v>332</v>
      </c>
      <c r="B326" t="s">
        <v>11</v>
      </c>
      <c r="C326" t="s">
        <v>26</v>
      </c>
    </row>
    <row r="327" spans="1:3" x14ac:dyDescent="0.35">
      <c r="A327" t="s">
        <v>333</v>
      </c>
      <c r="B327" t="s">
        <v>11</v>
      </c>
      <c r="C327" t="s">
        <v>23</v>
      </c>
    </row>
    <row r="328" spans="1:3" x14ac:dyDescent="0.35">
      <c r="A328" t="s">
        <v>334</v>
      </c>
      <c r="B328" t="s">
        <v>11</v>
      </c>
      <c r="C328" t="s">
        <v>23</v>
      </c>
    </row>
    <row r="329" spans="1:3" x14ac:dyDescent="0.35">
      <c r="A329" t="s">
        <v>335</v>
      </c>
      <c r="B329" t="s">
        <v>11</v>
      </c>
      <c r="C329" t="s">
        <v>14</v>
      </c>
    </row>
    <row r="330" spans="1:3" x14ac:dyDescent="0.35">
      <c r="A330" t="s">
        <v>336</v>
      </c>
      <c r="B330" t="s">
        <v>11</v>
      </c>
      <c r="C330" t="s">
        <v>26</v>
      </c>
    </row>
    <row r="331" spans="1:3" x14ac:dyDescent="0.35">
      <c r="A331" t="s">
        <v>337</v>
      </c>
      <c r="B331" t="s">
        <v>11</v>
      </c>
      <c r="C331" t="s">
        <v>23</v>
      </c>
    </row>
    <row r="332" spans="1:3" x14ac:dyDescent="0.35">
      <c r="A332" t="s">
        <v>338</v>
      </c>
      <c r="B332" t="s">
        <v>11</v>
      </c>
      <c r="C332" t="s">
        <v>12</v>
      </c>
    </row>
    <row r="333" spans="1:3" x14ac:dyDescent="0.35">
      <c r="A333" t="s">
        <v>339</v>
      </c>
      <c r="B333" t="s">
        <v>11</v>
      </c>
      <c r="C333" t="s">
        <v>12</v>
      </c>
    </row>
    <row r="334" spans="1:3" x14ac:dyDescent="0.35">
      <c r="A334" t="s">
        <v>340</v>
      </c>
      <c r="B334" t="s">
        <v>4</v>
      </c>
    </row>
    <row r="335" spans="1:3" x14ac:dyDescent="0.35">
      <c r="A335" t="s">
        <v>341</v>
      </c>
      <c r="B335" t="s">
        <v>11</v>
      </c>
      <c r="C335" t="s">
        <v>26</v>
      </c>
    </row>
    <row r="336" spans="1:3" x14ac:dyDescent="0.35">
      <c r="A336" t="s">
        <v>342</v>
      </c>
      <c r="B336" t="s">
        <v>11</v>
      </c>
      <c r="C336" t="s">
        <v>343</v>
      </c>
    </row>
    <row r="337" spans="1:3" x14ac:dyDescent="0.35">
      <c r="A337" t="s">
        <v>344</v>
      </c>
      <c r="B337" t="s">
        <v>11</v>
      </c>
      <c r="C337" t="s">
        <v>26</v>
      </c>
    </row>
    <row r="338" spans="1:3" x14ac:dyDescent="0.35">
      <c r="A338" t="s">
        <v>345</v>
      </c>
      <c r="B338" t="s">
        <v>11</v>
      </c>
      <c r="C338" t="s">
        <v>23</v>
      </c>
    </row>
    <row r="339" spans="1:3" x14ac:dyDescent="0.35">
      <c r="A339" t="s">
        <v>346</v>
      </c>
      <c r="B339" t="s">
        <v>11</v>
      </c>
      <c r="C339" t="s">
        <v>12</v>
      </c>
    </row>
    <row r="340" spans="1:3" x14ac:dyDescent="0.35">
      <c r="A340" t="s">
        <v>347</v>
      </c>
      <c r="B340" t="s">
        <v>11</v>
      </c>
      <c r="C340" t="s">
        <v>12</v>
      </c>
    </row>
    <row r="341" spans="1:3" x14ac:dyDescent="0.35">
      <c r="A341" t="s">
        <v>348</v>
      </c>
      <c r="B341" t="s">
        <v>4</v>
      </c>
    </row>
    <row r="342" spans="1:3" x14ac:dyDescent="0.35">
      <c r="A342" t="s">
        <v>349</v>
      </c>
      <c r="B342" t="s">
        <v>11</v>
      </c>
      <c r="C342" t="s">
        <v>12</v>
      </c>
    </row>
    <row r="343" spans="1:3" x14ac:dyDescent="0.35">
      <c r="A343" t="s">
        <v>350</v>
      </c>
      <c r="B343" t="s">
        <v>11</v>
      </c>
      <c r="C343" t="s">
        <v>18</v>
      </c>
    </row>
    <row r="344" spans="1:3" x14ac:dyDescent="0.35">
      <c r="A344" t="s">
        <v>351</v>
      </c>
      <c r="B344" t="s">
        <v>1</v>
      </c>
    </row>
    <row r="345" spans="1:3" x14ac:dyDescent="0.35">
      <c r="A345" t="s">
        <v>352</v>
      </c>
      <c r="B345" t="s">
        <v>11</v>
      </c>
      <c r="C345" t="s">
        <v>23</v>
      </c>
    </row>
    <row r="346" spans="1:3" x14ac:dyDescent="0.35">
      <c r="A346" t="s">
        <v>353</v>
      </c>
      <c r="B346" t="s">
        <v>11</v>
      </c>
      <c r="C346" t="s">
        <v>26</v>
      </c>
    </row>
    <row r="347" spans="1:3" x14ac:dyDescent="0.35">
      <c r="A347" t="s">
        <v>354</v>
      </c>
      <c r="B347" t="s">
        <v>11</v>
      </c>
      <c r="C347" t="s">
        <v>23</v>
      </c>
    </row>
    <row r="348" spans="1:3" x14ac:dyDescent="0.35">
      <c r="A348" t="s">
        <v>355</v>
      </c>
      <c r="B348" t="s">
        <v>11</v>
      </c>
      <c r="C348" t="s">
        <v>12</v>
      </c>
    </row>
    <row r="349" spans="1:3" x14ac:dyDescent="0.35">
      <c r="A349" t="s">
        <v>356</v>
      </c>
      <c r="B349" t="s">
        <v>11</v>
      </c>
      <c r="C349" t="s">
        <v>26</v>
      </c>
    </row>
    <row r="350" spans="1:3" x14ac:dyDescent="0.35">
      <c r="A350" t="s">
        <v>357</v>
      </c>
      <c r="B350" t="s">
        <v>11</v>
      </c>
      <c r="C350" t="s">
        <v>12</v>
      </c>
    </row>
    <row r="351" spans="1:3" x14ac:dyDescent="0.35">
      <c r="A351" t="s">
        <v>358</v>
      </c>
      <c r="B351" t="s">
        <v>11</v>
      </c>
      <c r="C351" t="s">
        <v>18</v>
      </c>
    </row>
    <row r="352" spans="1:3" x14ac:dyDescent="0.35">
      <c r="A352" t="s">
        <v>359</v>
      </c>
      <c r="B352" t="s">
        <v>6</v>
      </c>
    </row>
    <row r="353" spans="1:3" x14ac:dyDescent="0.35">
      <c r="A353" t="e">
        <f>+rWjeojdDaGas+Ri1cl4ybMjmQfxYUTe</f>
        <v>#NAME?</v>
      </c>
      <c r="B353" t="s">
        <v>6</v>
      </c>
    </row>
    <row r="354" spans="1:3" x14ac:dyDescent="0.35">
      <c r="A354" t="s">
        <v>360</v>
      </c>
      <c r="B354" t="s">
        <v>11</v>
      </c>
      <c r="C354" t="s">
        <v>26</v>
      </c>
    </row>
    <row r="355" spans="1:3" x14ac:dyDescent="0.35">
      <c r="A355" t="s">
        <v>361</v>
      </c>
      <c r="B355" t="s">
        <v>4</v>
      </c>
    </row>
    <row r="356" spans="1:3" x14ac:dyDescent="0.35">
      <c r="A356" t="s">
        <v>362</v>
      </c>
      <c r="B356" t="s">
        <v>6</v>
      </c>
    </row>
    <row r="357" spans="1:3" x14ac:dyDescent="0.35">
      <c r="A357" t="s">
        <v>363</v>
      </c>
      <c r="B357" t="s">
        <v>11</v>
      </c>
      <c r="C357" t="s">
        <v>14</v>
      </c>
    </row>
    <row r="358" spans="1:3" x14ac:dyDescent="0.35">
      <c r="A358" t="s">
        <v>364</v>
      </c>
      <c r="B358" t="s">
        <v>11</v>
      </c>
      <c r="C358" t="s">
        <v>12</v>
      </c>
    </row>
    <row r="359" spans="1:3" x14ac:dyDescent="0.35">
      <c r="A359" t="s">
        <v>365</v>
      </c>
      <c r="B359" t="s">
        <v>11</v>
      </c>
      <c r="C359" t="s">
        <v>24</v>
      </c>
    </row>
    <row r="360" spans="1:3" x14ac:dyDescent="0.35">
      <c r="A360" t="s">
        <v>366</v>
      </c>
      <c r="B360" t="s">
        <v>11</v>
      </c>
      <c r="C360" t="s">
        <v>26</v>
      </c>
    </row>
    <row r="361" spans="1:3" x14ac:dyDescent="0.35">
      <c r="A361" t="s">
        <v>367</v>
      </c>
      <c r="B361" t="s">
        <v>1</v>
      </c>
    </row>
    <row r="362" spans="1:3" x14ac:dyDescent="0.35">
      <c r="A362" t="s">
        <v>368</v>
      </c>
      <c r="B362" t="s">
        <v>11</v>
      </c>
      <c r="C362" t="s">
        <v>24</v>
      </c>
    </row>
    <row r="363" spans="1:3" x14ac:dyDescent="0.35">
      <c r="A363" t="s">
        <v>369</v>
      </c>
      <c r="B363" t="s">
        <v>11</v>
      </c>
      <c r="C363" t="s">
        <v>24</v>
      </c>
    </row>
    <row r="364" spans="1:3" x14ac:dyDescent="0.35">
      <c r="A364" t="s">
        <v>370</v>
      </c>
      <c r="B364" t="s">
        <v>6</v>
      </c>
    </row>
    <row r="365" spans="1:3" x14ac:dyDescent="0.35">
      <c r="A365" t="s">
        <v>371</v>
      </c>
      <c r="B365" t="s">
        <v>4</v>
      </c>
    </row>
    <row r="366" spans="1:3" x14ac:dyDescent="0.35">
      <c r="A366" t="s">
        <v>372</v>
      </c>
      <c r="B366" t="s">
        <v>11</v>
      </c>
      <c r="C366" t="s">
        <v>26</v>
      </c>
    </row>
    <row r="367" spans="1:3" x14ac:dyDescent="0.35">
      <c r="A367" t="s">
        <v>373</v>
      </c>
      <c r="B367" t="s">
        <v>11</v>
      </c>
      <c r="C367" t="s">
        <v>23</v>
      </c>
    </row>
    <row r="368" spans="1:3" x14ac:dyDescent="0.35">
      <c r="A368" t="s">
        <v>374</v>
      </c>
      <c r="B368" t="s">
        <v>11</v>
      </c>
      <c r="C368" t="s">
        <v>26</v>
      </c>
    </row>
    <row r="369" spans="1:3" x14ac:dyDescent="0.35">
      <c r="A369" t="s">
        <v>375</v>
      </c>
      <c r="B369" t="s">
        <v>11</v>
      </c>
      <c r="C369" t="s">
        <v>23</v>
      </c>
    </row>
    <row r="370" spans="1:3" x14ac:dyDescent="0.35">
      <c r="A370" t="s">
        <v>376</v>
      </c>
      <c r="B370" t="s">
        <v>11</v>
      </c>
      <c r="C370" t="s">
        <v>24</v>
      </c>
    </row>
    <row r="371" spans="1:3" x14ac:dyDescent="0.35">
      <c r="A371" t="s">
        <v>377</v>
      </c>
      <c r="B371" t="s">
        <v>4</v>
      </c>
    </row>
    <row r="372" spans="1:3" x14ac:dyDescent="0.35">
      <c r="A372" t="s">
        <v>378</v>
      </c>
      <c r="B372" t="s">
        <v>11</v>
      </c>
      <c r="C372" t="s">
        <v>26</v>
      </c>
    </row>
    <row r="373" spans="1:3" x14ac:dyDescent="0.35">
      <c r="A373" t="s">
        <v>379</v>
      </c>
      <c r="B373" t="s">
        <v>11</v>
      </c>
      <c r="C373" t="s">
        <v>26</v>
      </c>
    </row>
    <row r="374" spans="1:3" x14ac:dyDescent="0.35">
      <c r="A374" t="s">
        <v>380</v>
      </c>
      <c r="B374" t="s">
        <v>11</v>
      </c>
      <c r="C374" t="s">
        <v>26</v>
      </c>
    </row>
    <row r="375" spans="1:3" x14ac:dyDescent="0.35">
      <c r="A375" t="s">
        <v>381</v>
      </c>
      <c r="B375" t="s">
        <v>6</v>
      </c>
    </row>
    <row r="376" spans="1:3" x14ac:dyDescent="0.35">
      <c r="A376" t="s">
        <v>382</v>
      </c>
      <c r="B376" t="s">
        <v>11</v>
      </c>
      <c r="C376" t="s">
        <v>23</v>
      </c>
    </row>
    <row r="377" spans="1:3" x14ac:dyDescent="0.35">
      <c r="A377" t="s">
        <v>383</v>
      </c>
      <c r="B377" t="s">
        <v>1</v>
      </c>
    </row>
    <row r="378" spans="1:3" x14ac:dyDescent="0.35">
      <c r="A378" t="s">
        <v>384</v>
      </c>
      <c r="B378" t="s">
        <v>11</v>
      </c>
      <c r="C378" t="s">
        <v>26</v>
      </c>
    </row>
    <row r="379" spans="1:3" x14ac:dyDescent="0.35">
      <c r="A379" t="s">
        <v>385</v>
      </c>
      <c r="B379" t="s">
        <v>11</v>
      </c>
      <c r="C379" t="s">
        <v>24</v>
      </c>
    </row>
    <row r="380" spans="1:3" x14ac:dyDescent="0.35">
      <c r="A380" t="s">
        <v>386</v>
      </c>
      <c r="B380" t="s">
        <v>11</v>
      </c>
      <c r="C380" t="s">
        <v>26</v>
      </c>
    </row>
    <row r="381" spans="1:3" x14ac:dyDescent="0.35">
      <c r="A381" t="s">
        <v>387</v>
      </c>
      <c r="B381" t="s">
        <v>4</v>
      </c>
    </row>
    <row r="382" spans="1:3" x14ac:dyDescent="0.35">
      <c r="A382" t="s">
        <v>388</v>
      </c>
      <c r="B382" t="s">
        <v>1</v>
      </c>
    </row>
    <row r="383" spans="1:3" x14ac:dyDescent="0.35">
      <c r="A383" t="s">
        <v>389</v>
      </c>
      <c r="B383" t="s">
        <v>1</v>
      </c>
    </row>
    <row r="384" spans="1:3" x14ac:dyDescent="0.35">
      <c r="A384" t="s">
        <v>390</v>
      </c>
      <c r="B384" t="s">
        <v>4</v>
      </c>
    </row>
    <row r="385" spans="1:3" x14ac:dyDescent="0.35">
      <c r="A385" t="s">
        <v>391</v>
      </c>
      <c r="B385" t="s">
        <v>11</v>
      </c>
      <c r="C385" t="s">
        <v>18</v>
      </c>
    </row>
    <row r="386" spans="1:3" x14ac:dyDescent="0.35">
      <c r="A386" t="s">
        <v>392</v>
      </c>
      <c r="B386" t="s">
        <v>11</v>
      </c>
      <c r="C386" t="s">
        <v>23</v>
      </c>
    </row>
    <row r="387" spans="1:3" x14ac:dyDescent="0.35">
      <c r="A387" t="s">
        <v>393</v>
      </c>
      <c r="B387" t="s">
        <v>11</v>
      </c>
      <c r="C387" t="s">
        <v>23</v>
      </c>
    </row>
    <row r="388" spans="1:3" x14ac:dyDescent="0.35">
      <c r="A388" t="s">
        <v>394</v>
      </c>
      <c r="B388" t="s">
        <v>11</v>
      </c>
      <c r="C388" t="s">
        <v>26</v>
      </c>
    </row>
    <row r="389" spans="1:3" x14ac:dyDescent="0.35">
      <c r="A389" t="s">
        <v>395</v>
      </c>
      <c r="B389" t="s">
        <v>11</v>
      </c>
      <c r="C389" t="s">
        <v>23</v>
      </c>
    </row>
    <row r="390" spans="1:3" x14ac:dyDescent="0.35">
      <c r="A390" t="s">
        <v>396</v>
      </c>
      <c r="B390" t="s">
        <v>6</v>
      </c>
    </row>
    <row r="391" spans="1:3" x14ac:dyDescent="0.35">
      <c r="A391" t="s">
        <v>397</v>
      </c>
      <c r="B391" t="s">
        <v>6</v>
      </c>
    </row>
    <row r="392" spans="1:3" x14ac:dyDescent="0.35">
      <c r="A392" t="s">
        <v>398</v>
      </c>
      <c r="B392" t="s">
        <v>11</v>
      </c>
      <c r="C392" t="s">
        <v>26</v>
      </c>
    </row>
    <row r="393" spans="1:3" x14ac:dyDescent="0.35">
      <c r="A393" t="s">
        <v>399</v>
      </c>
      <c r="B393" t="s">
        <v>11</v>
      </c>
      <c r="C393" t="s">
        <v>24</v>
      </c>
    </row>
    <row r="394" spans="1:3" x14ac:dyDescent="0.35">
      <c r="A394" t="s">
        <v>400</v>
      </c>
      <c r="B394" t="s">
        <v>11</v>
      </c>
      <c r="C394" t="s">
        <v>23</v>
      </c>
    </row>
    <row r="395" spans="1:3" x14ac:dyDescent="0.35">
      <c r="A395" t="s">
        <v>401</v>
      </c>
      <c r="B395" t="s">
        <v>11</v>
      </c>
      <c r="C395" t="s">
        <v>26</v>
      </c>
    </row>
    <row r="396" spans="1:3" x14ac:dyDescent="0.35">
      <c r="A396" t="s">
        <v>402</v>
      </c>
      <c r="B396" t="s">
        <v>11</v>
      </c>
      <c r="C396" t="s">
        <v>26</v>
      </c>
    </row>
    <row r="397" spans="1:3" x14ac:dyDescent="0.35">
      <c r="A397" t="s">
        <v>403</v>
      </c>
      <c r="B397" t="s">
        <v>11</v>
      </c>
      <c r="C397" t="s">
        <v>26</v>
      </c>
    </row>
    <row r="398" spans="1:3" x14ac:dyDescent="0.35">
      <c r="A398" t="s">
        <v>404</v>
      </c>
      <c r="B398" t="s">
        <v>11</v>
      </c>
      <c r="C398" t="s">
        <v>23</v>
      </c>
    </row>
    <row r="399" spans="1:3" x14ac:dyDescent="0.35">
      <c r="A399" t="s">
        <v>405</v>
      </c>
      <c r="B399" t="s">
        <v>11</v>
      </c>
      <c r="C399" t="s">
        <v>12</v>
      </c>
    </row>
    <row r="400" spans="1:3" x14ac:dyDescent="0.35">
      <c r="A400" t="s">
        <v>406</v>
      </c>
      <c r="B400" t="s">
        <v>11</v>
      </c>
      <c r="C400" t="s">
        <v>24</v>
      </c>
    </row>
    <row r="401" spans="1:3" x14ac:dyDescent="0.35">
      <c r="A401" t="s">
        <v>407</v>
      </c>
      <c r="B401" t="s">
        <v>6</v>
      </c>
    </row>
    <row r="402" spans="1:3" x14ac:dyDescent="0.35">
      <c r="A402" t="e">
        <f>+JV8eSDy2risESieSx4izhdKwrnTns55</f>
        <v>#NAME?</v>
      </c>
      <c r="B402" t="s">
        <v>11</v>
      </c>
      <c r="C402" t="s">
        <v>26</v>
      </c>
    </row>
    <row r="403" spans="1:3" x14ac:dyDescent="0.35">
      <c r="A403" t="s">
        <v>408</v>
      </c>
      <c r="B403" t="s">
        <v>11</v>
      </c>
      <c r="C403" t="s">
        <v>26</v>
      </c>
    </row>
    <row r="404" spans="1:3" x14ac:dyDescent="0.35">
      <c r="A404" t="s">
        <v>409</v>
      </c>
      <c r="B404" t="s">
        <v>11</v>
      </c>
      <c r="C404" t="s">
        <v>23</v>
      </c>
    </row>
    <row r="405" spans="1:3" x14ac:dyDescent="0.35">
      <c r="A405" t="s">
        <v>410</v>
      </c>
      <c r="B405" t="s">
        <v>11</v>
      </c>
      <c r="C405" t="s">
        <v>23</v>
      </c>
    </row>
    <row r="406" spans="1:3" x14ac:dyDescent="0.35">
      <c r="A406" t="s">
        <v>411</v>
      </c>
      <c r="B406" t="s">
        <v>11</v>
      </c>
      <c r="C406" t="s">
        <v>26</v>
      </c>
    </row>
    <row r="407" spans="1:3" x14ac:dyDescent="0.35">
      <c r="A407" t="s">
        <v>412</v>
      </c>
      <c r="B407" t="s">
        <v>11</v>
      </c>
      <c r="C407" t="s">
        <v>24</v>
      </c>
    </row>
    <row r="408" spans="1:3" x14ac:dyDescent="0.35">
      <c r="A408" t="s">
        <v>413</v>
      </c>
      <c r="B408" t="s">
        <v>11</v>
      </c>
      <c r="C408" t="s">
        <v>12</v>
      </c>
    </row>
    <row r="409" spans="1:3" x14ac:dyDescent="0.35">
      <c r="A409" t="s">
        <v>414</v>
      </c>
      <c r="B409" t="s">
        <v>4</v>
      </c>
    </row>
    <row r="410" spans="1:3" x14ac:dyDescent="0.35">
      <c r="A410" t="s">
        <v>415</v>
      </c>
      <c r="B410" t="s">
        <v>11</v>
      </c>
      <c r="C410" t="s">
        <v>14</v>
      </c>
    </row>
    <row r="411" spans="1:3" x14ac:dyDescent="0.35">
      <c r="A411" t="s">
        <v>416</v>
      </c>
      <c r="B411" t="s">
        <v>11</v>
      </c>
      <c r="C411" t="s">
        <v>26</v>
      </c>
    </row>
    <row r="412" spans="1:3" x14ac:dyDescent="0.35">
      <c r="A412" t="s">
        <v>417</v>
      </c>
      <c r="B412" t="s">
        <v>11</v>
      </c>
      <c r="C412" t="s">
        <v>23</v>
      </c>
    </row>
    <row r="413" spans="1:3" x14ac:dyDescent="0.35">
      <c r="A413" t="s">
        <v>418</v>
      </c>
      <c r="B413" t="s">
        <v>11</v>
      </c>
      <c r="C413" t="s">
        <v>26</v>
      </c>
    </row>
    <row r="414" spans="1:3" x14ac:dyDescent="0.35">
      <c r="A414" t="s">
        <v>419</v>
      </c>
      <c r="B414" t="s">
        <v>11</v>
      </c>
      <c r="C414" t="s">
        <v>23</v>
      </c>
    </row>
    <row r="415" spans="1:3" x14ac:dyDescent="0.35">
      <c r="A415" t="s">
        <v>420</v>
      </c>
      <c r="B415" t="s">
        <v>11</v>
      </c>
      <c r="C415" t="s">
        <v>26</v>
      </c>
    </row>
    <row r="416" spans="1:3" x14ac:dyDescent="0.35">
      <c r="A416" t="s">
        <v>421</v>
      </c>
      <c r="B416" t="s">
        <v>11</v>
      </c>
      <c r="C416" t="s">
        <v>26</v>
      </c>
    </row>
    <row r="417" spans="1:3" x14ac:dyDescent="0.35">
      <c r="A417" t="s">
        <v>422</v>
      </c>
      <c r="B417" t="s">
        <v>11</v>
      </c>
      <c r="C417" t="s">
        <v>24</v>
      </c>
    </row>
    <row r="418" spans="1:3" x14ac:dyDescent="0.35">
      <c r="A418" t="s">
        <v>423</v>
      </c>
      <c r="B418" t="s">
        <v>11</v>
      </c>
      <c r="C418" t="s">
        <v>23</v>
      </c>
    </row>
    <row r="419" spans="1:3" x14ac:dyDescent="0.35">
      <c r="A419" t="s">
        <v>424</v>
      </c>
      <c r="B419" t="s">
        <v>11</v>
      </c>
      <c r="C419" t="s">
        <v>18</v>
      </c>
    </row>
    <row r="420" spans="1:3" x14ac:dyDescent="0.35">
      <c r="A420" t="s">
        <v>425</v>
      </c>
      <c r="B420" t="s">
        <v>11</v>
      </c>
      <c r="C420" t="s">
        <v>14</v>
      </c>
    </row>
    <row r="421" spans="1:3" x14ac:dyDescent="0.35">
      <c r="A421" t="s">
        <v>426</v>
      </c>
      <c r="B421" t="s">
        <v>11</v>
      </c>
      <c r="C421" t="s">
        <v>14</v>
      </c>
    </row>
    <row r="422" spans="1:3" x14ac:dyDescent="0.35">
      <c r="A422" t="s">
        <v>427</v>
      </c>
      <c r="B422" t="s">
        <v>11</v>
      </c>
      <c r="C422" t="s">
        <v>18</v>
      </c>
    </row>
    <row r="423" spans="1:3" x14ac:dyDescent="0.35">
      <c r="A423" t="s">
        <v>428</v>
      </c>
      <c r="B423" t="s">
        <v>6</v>
      </c>
    </row>
    <row r="424" spans="1:3" x14ac:dyDescent="0.35">
      <c r="A424" t="s">
        <v>429</v>
      </c>
      <c r="B424" t="s">
        <v>6</v>
      </c>
    </row>
    <row r="425" spans="1:3" x14ac:dyDescent="0.35">
      <c r="A425" t="s">
        <v>430</v>
      </c>
      <c r="B425" t="s">
        <v>11</v>
      </c>
      <c r="C425" t="s">
        <v>18</v>
      </c>
    </row>
    <row r="426" spans="1:3" x14ac:dyDescent="0.35">
      <c r="A426" t="s">
        <v>431</v>
      </c>
      <c r="B426" t="s">
        <v>11</v>
      </c>
      <c r="C426" t="s">
        <v>23</v>
      </c>
    </row>
    <row r="427" spans="1:3" x14ac:dyDescent="0.35">
      <c r="A427" t="s">
        <v>432</v>
      </c>
      <c r="B427" t="s">
        <v>11</v>
      </c>
      <c r="C427" t="s">
        <v>343</v>
      </c>
    </row>
    <row r="428" spans="1:3" x14ac:dyDescent="0.35">
      <c r="A428" t="s">
        <v>433</v>
      </c>
      <c r="B428" t="s">
        <v>11</v>
      </c>
      <c r="C428" t="s">
        <v>26</v>
      </c>
    </row>
    <row r="429" spans="1:3" x14ac:dyDescent="0.35">
      <c r="A429" t="s">
        <v>434</v>
      </c>
      <c r="B429" t="s">
        <v>11</v>
      </c>
      <c r="C429" t="s">
        <v>12</v>
      </c>
    </row>
    <row r="430" spans="1:3" x14ac:dyDescent="0.35">
      <c r="A430" t="s">
        <v>435</v>
      </c>
      <c r="B430" t="s">
        <v>11</v>
      </c>
      <c r="C430" t="s">
        <v>26</v>
      </c>
    </row>
    <row r="431" spans="1:3" x14ac:dyDescent="0.35">
      <c r="A431" t="s">
        <v>436</v>
      </c>
      <c r="B431" t="s">
        <v>6</v>
      </c>
    </row>
    <row r="432" spans="1:3" x14ac:dyDescent="0.35">
      <c r="A432" t="s">
        <v>437</v>
      </c>
      <c r="B432" t="s">
        <v>11</v>
      </c>
      <c r="C432" t="s">
        <v>23</v>
      </c>
    </row>
    <row r="433" spans="1:3" x14ac:dyDescent="0.35">
      <c r="A433" t="s">
        <v>438</v>
      </c>
      <c r="B433" t="s">
        <v>11</v>
      </c>
      <c r="C433" t="s">
        <v>26</v>
      </c>
    </row>
    <row r="434" spans="1:3" x14ac:dyDescent="0.35">
      <c r="A434" t="s">
        <v>439</v>
      </c>
      <c r="B434" t="s">
        <v>11</v>
      </c>
      <c r="C434" t="s">
        <v>26</v>
      </c>
    </row>
    <row r="435" spans="1:3" x14ac:dyDescent="0.35">
      <c r="A435" t="s">
        <v>440</v>
      </c>
      <c r="B435" t="s">
        <v>11</v>
      </c>
      <c r="C435" t="s">
        <v>26</v>
      </c>
    </row>
    <row r="436" spans="1:3" x14ac:dyDescent="0.35">
      <c r="A436" t="s">
        <v>441</v>
      </c>
      <c r="B436" t="s">
        <v>11</v>
      </c>
      <c r="C436" t="s">
        <v>18</v>
      </c>
    </row>
    <row r="437" spans="1:3" x14ac:dyDescent="0.35">
      <c r="A437" t="s">
        <v>442</v>
      </c>
      <c r="B437" t="s">
        <v>11</v>
      </c>
      <c r="C437" t="s">
        <v>26</v>
      </c>
    </row>
    <row r="438" spans="1:3" x14ac:dyDescent="0.35">
      <c r="A438" t="s">
        <v>443</v>
      </c>
      <c r="B438" t="s">
        <v>11</v>
      </c>
      <c r="C438" t="s">
        <v>18</v>
      </c>
    </row>
    <row r="439" spans="1:3" x14ac:dyDescent="0.35">
      <c r="A439" t="s">
        <v>444</v>
      </c>
      <c r="B439" t="s">
        <v>11</v>
      </c>
      <c r="C439" t="s">
        <v>26</v>
      </c>
    </row>
    <row r="440" spans="1:3" x14ac:dyDescent="0.35">
      <c r="A440" t="s">
        <v>445</v>
      </c>
      <c r="B440" t="s">
        <v>11</v>
      </c>
      <c r="C440" t="s">
        <v>26</v>
      </c>
    </row>
    <row r="441" spans="1:3" x14ac:dyDescent="0.35">
      <c r="A441" t="s">
        <v>446</v>
      </c>
      <c r="B441" t="s">
        <v>11</v>
      </c>
      <c r="C441" t="s">
        <v>23</v>
      </c>
    </row>
    <row r="442" spans="1:3" x14ac:dyDescent="0.35">
      <c r="A442" t="s">
        <v>447</v>
      </c>
      <c r="B442" t="s">
        <v>11</v>
      </c>
      <c r="C442" t="s">
        <v>23</v>
      </c>
    </row>
    <row r="443" spans="1:3" x14ac:dyDescent="0.35">
      <c r="A443" t="s">
        <v>448</v>
      </c>
      <c r="B443" t="s">
        <v>11</v>
      </c>
      <c r="C443" t="s">
        <v>26</v>
      </c>
    </row>
    <row r="444" spans="1:3" x14ac:dyDescent="0.35">
      <c r="A444" t="s">
        <v>449</v>
      </c>
      <c r="B444" t="s">
        <v>11</v>
      </c>
      <c r="C444" t="s">
        <v>26</v>
      </c>
    </row>
    <row r="445" spans="1:3" x14ac:dyDescent="0.35">
      <c r="A445" t="s">
        <v>450</v>
      </c>
      <c r="B445" t="s">
        <v>11</v>
      </c>
      <c r="C445" t="s">
        <v>26</v>
      </c>
    </row>
    <row r="446" spans="1:3" x14ac:dyDescent="0.35">
      <c r="A446" t="s">
        <v>451</v>
      </c>
      <c r="B446" t="s">
        <v>11</v>
      </c>
      <c r="C446" t="s">
        <v>26</v>
      </c>
    </row>
    <row r="447" spans="1:3" x14ac:dyDescent="0.35">
      <c r="A447" t="s">
        <v>452</v>
      </c>
      <c r="B447" t="s">
        <v>11</v>
      </c>
      <c r="C447" t="s">
        <v>26</v>
      </c>
    </row>
    <row r="448" spans="1:3" x14ac:dyDescent="0.35">
      <c r="A448" t="s">
        <v>453</v>
      </c>
      <c r="B448" t="s">
        <v>11</v>
      </c>
      <c r="C448" t="s">
        <v>12</v>
      </c>
    </row>
    <row r="449" spans="1:3" x14ac:dyDescent="0.35">
      <c r="A449" t="s">
        <v>454</v>
      </c>
      <c r="B449" t="s">
        <v>11</v>
      </c>
      <c r="C449" t="s">
        <v>12</v>
      </c>
    </row>
    <row r="450" spans="1:3" x14ac:dyDescent="0.35">
      <c r="A450" t="s">
        <v>455</v>
      </c>
      <c r="B450" t="s">
        <v>11</v>
      </c>
      <c r="C450" t="s">
        <v>18</v>
      </c>
    </row>
    <row r="451" spans="1:3" x14ac:dyDescent="0.35">
      <c r="A451" t="s">
        <v>456</v>
      </c>
      <c r="B451" t="s">
        <v>11</v>
      </c>
      <c r="C451" t="s">
        <v>18</v>
      </c>
    </row>
    <row r="452" spans="1:3" x14ac:dyDescent="0.35">
      <c r="A452" t="s">
        <v>457</v>
      </c>
      <c r="B452" t="s">
        <v>11</v>
      </c>
      <c r="C452" t="s">
        <v>24</v>
      </c>
    </row>
    <row r="453" spans="1:3" x14ac:dyDescent="0.35">
      <c r="A453" t="s">
        <v>458</v>
      </c>
      <c r="B453" t="s">
        <v>11</v>
      </c>
      <c r="C453" t="s">
        <v>26</v>
      </c>
    </row>
    <row r="454" spans="1:3" x14ac:dyDescent="0.35">
      <c r="A454" t="s">
        <v>459</v>
      </c>
      <c r="B454" t="s">
        <v>11</v>
      </c>
      <c r="C454" t="s">
        <v>23</v>
      </c>
    </row>
    <row r="455" spans="1:3" x14ac:dyDescent="0.35">
      <c r="A455" t="s">
        <v>460</v>
      </c>
      <c r="B455" t="s">
        <v>11</v>
      </c>
      <c r="C455" t="s">
        <v>23</v>
      </c>
    </row>
    <row r="456" spans="1:3" x14ac:dyDescent="0.35">
      <c r="A456" t="s">
        <v>461</v>
      </c>
      <c r="B456" t="s">
        <v>11</v>
      </c>
      <c r="C456" t="s">
        <v>23</v>
      </c>
    </row>
    <row r="457" spans="1:3" x14ac:dyDescent="0.35">
      <c r="A457" t="s">
        <v>462</v>
      </c>
      <c r="B457" t="s">
        <v>11</v>
      </c>
      <c r="C457" t="s">
        <v>23</v>
      </c>
    </row>
    <row r="458" spans="1:3" x14ac:dyDescent="0.35">
      <c r="A458" t="s">
        <v>463</v>
      </c>
      <c r="B458" t="s">
        <v>11</v>
      </c>
      <c r="C458" t="s">
        <v>18</v>
      </c>
    </row>
    <row r="459" spans="1:3" x14ac:dyDescent="0.35">
      <c r="A459" t="s">
        <v>464</v>
      </c>
      <c r="B459" t="s">
        <v>11</v>
      </c>
      <c r="C459" t="s">
        <v>18</v>
      </c>
    </row>
    <row r="460" spans="1:3" x14ac:dyDescent="0.35">
      <c r="A460" t="s">
        <v>465</v>
      </c>
      <c r="B460" t="s">
        <v>11</v>
      </c>
      <c r="C460" t="s">
        <v>12</v>
      </c>
    </row>
    <row r="461" spans="1:3" x14ac:dyDescent="0.35">
      <c r="A461" t="s">
        <v>466</v>
      </c>
      <c r="B461" t="s">
        <v>11</v>
      </c>
      <c r="C461" t="s">
        <v>24</v>
      </c>
    </row>
    <row r="462" spans="1:3" x14ac:dyDescent="0.35">
      <c r="A462" t="s">
        <v>467</v>
      </c>
      <c r="B462" t="s">
        <v>11</v>
      </c>
      <c r="C462" t="s">
        <v>23</v>
      </c>
    </row>
    <row r="463" spans="1:3" x14ac:dyDescent="0.35">
      <c r="A463" t="s">
        <v>468</v>
      </c>
      <c r="B463" t="s">
        <v>11</v>
      </c>
      <c r="C463" t="s">
        <v>12</v>
      </c>
    </row>
    <row r="464" spans="1:3" x14ac:dyDescent="0.35">
      <c r="A464" t="s">
        <v>469</v>
      </c>
      <c r="B464" t="s">
        <v>11</v>
      </c>
      <c r="C464" t="s">
        <v>12</v>
      </c>
    </row>
    <row r="465" spans="1:3" x14ac:dyDescent="0.35">
      <c r="A465" t="s">
        <v>470</v>
      </c>
      <c r="B465" t="s">
        <v>11</v>
      </c>
      <c r="C465" t="s">
        <v>12</v>
      </c>
    </row>
    <row r="466" spans="1:3" x14ac:dyDescent="0.35">
      <c r="A466" t="s">
        <v>471</v>
      </c>
      <c r="B466" t="s">
        <v>6</v>
      </c>
    </row>
    <row r="467" spans="1:3" x14ac:dyDescent="0.35">
      <c r="A467" t="s">
        <v>472</v>
      </c>
      <c r="B467" t="s">
        <v>11</v>
      </c>
      <c r="C467" t="s">
        <v>26</v>
      </c>
    </row>
    <row r="468" spans="1:3" x14ac:dyDescent="0.35">
      <c r="A468" t="s">
        <v>473</v>
      </c>
      <c r="B468" t="s">
        <v>11</v>
      </c>
      <c r="C468" t="s">
        <v>12</v>
      </c>
    </row>
    <row r="469" spans="1:3" x14ac:dyDescent="0.35">
      <c r="A469" t="s">
        <v>474</v>
      </c>
      <c r="B469" t="s">
        <v>11</v>
      </c>
      <c r="C469" t="s">
        <v>14</v>
      </c>
    </row>
    <row r="470" spans="1:3" x14ac:dyDescent="0.35">
      <c r="A470" t="s">
        <v>475</v>
      </c>
      <c r="B470" t="s">
        <v>11</v>
      </c>
      <c r="C470" t="s">
        <v>26</v>
      </c>
    </row>
    <row r="471" spans="1:3" x14ac:dyDescent="0.35">
      <c r="A471" t="s">
        <v>476</v>
      </c>
      <c r="B471" t="s">
        <v>11</v>
      </c>
      <c r="C471" t="s">
        <v>23</v>
      </c>
    </row>
    <row r="472" spans="1:3" x14ac:dyDescent="0.35">
      <c r="A472" t="s">
        <v>477</v>
      </c>
      <c r="B472" t="s">
        <v>11</v>
      </c>
      <c r="C472" t="s">
        <v>24</v>
      </c>
    </row>
    <row r="473" spans="1:3" x14ac:dyDescent="0.35">
      <c r="A473" t="s">
        <v>478</v>
      </c>
      <c r="B473" t="s">
        <v>1</v>
      </c>
    </row>
    <row r="474" spans="1:3" x14ac:dyDescent="0.35">
      <c r="A474" t="s">
        <v>479</v>
      </c>
      <c r="B474" t="s">
        <v>11</v>
      </c>
      <c r="C474" t="s">
        <v>23</v>
      </c>
    </row>
    <row r="475" spans="1:3" x14ac:dyDescent="0.35">
      <c r="A475" t="s">
        <v>480</v>
      </c>
      <c r="B475" t="s">
        <v>11</v>
      </c>
      <c r="C475" t="s">
        <v>23</v>
      </c>
    </row>
    <row r="476" spans="1:3" x14ac:dyDescent="0.35">
      <c r="A476" t="s">
        <v>481</v>
      </c>
      <c r="B476" t="s">
        <v>11</v>
      </c>
      <c r="C476" t="s">
        <v>26</v>
      </c>
    </row>
    <row r="477" spans="1:3" x14ac:dyDescent="0.35">
      <c r="A477" t="s">
        <v>482</v>
      </c>
      <c r="B477" t="s">
        <v>11</v>
      </c>
      <c r="C477" t="s">
        <v>26</v>
      </c>
    </row>
    <row r="478" spans="1:3" x14ac:dyDescent="0.35">
      <c r="A478" t="s">
        <v>483</v>
      </c>
      <c r="B478" t="s">
        <v>6</v>
      </c>
    </row>
    <row r="479" spans="1:3" x14ac:dyDescent="0.35">
      <c r="A479" t="s">
        <v>484</v>
      </c>
      <c r="B479" t="s">
        <v>11</v>
      </c>
      <c r="C479" t="s">
        <v>26</v>
      </c>
    </row>
    <row r="480" spans="1:3" x14ac:dyDescent="0.35">
      <c r="A480" t="s">
        <v>485</v>
      </c>
      <c r="B480" t="s">
        <v>11</v>
      </c>
      <c r="C480" t="s">
        <v>23</v>
      </c>
    </row>
    <row r="481" spans="1:3" x14ac:dyDescent="0.35">
      <c r="A481" t="s">
        <v>486</v>
      </c>
      <c r="B481" t="s">
        <v>4</v>
      </c>
    </row>
    <row r="482" spans="1:3" x14ac:dyDescent="0.35">
      <c r="A482" t="s">
        <v>487</v>
      </c>
      <c r="B482" t="s">
        <v>11</v>
      </c>
      <c r="C482" t="s">
        <v>26</v>
      </c>
    </row>
    <row r="483" spans="1:3" x14ac:dyDescent="0.35">
      <c r="A483" t="s">
        <v>488</v>
      </c>
      <c r="B483" t="s">
        <v>11</v>
      </c>
      <c r="C483" t="s">
        <v>12</v>
      </c>
    </row>
    <row r="484" spans="1:3" x14ac:dyDescent="0.35">
      <c r="A484" t="e">
        <f>+DLcbu9TBGyAtXcnWN5ITpchWghGzwbA</f>
        <v>#NAME?</v>
      </c>
      <c r="B484" t="s">
        <v>11</v>
      </c>
      <c r="C484" t="s">
        <v>23</v>
      </c>
    </row>
    <row r="485" spans="1:3" x14ac:dyDescent="0.35">
      <c r="A485" t="s">
        <v>489</v>
      </c>
      <c r="B485" t="s">
        <v>11</v>
      </c>
      <c r="C485" t="s">
        <v>26</v>
      </c>
    </row>
    <row r="486" spans="1:3" x14ac:dyDescent="0.35">
      <c r="A486" t="s">
        <v>490</v>
      </c>
      <c r="B486" t="s">
        <v>11</v>
      </c>
      <c r="C486" t="s">
        <v>26</v>
      </c>
    </row>
    <row r="487" spans="1:3" x14ac:dyDescent="0.35">
      <c r="A487" t="s">
        <v>491</v>
      </c>
      <c r="B487" t="s">
        <v>11</v>
      </c>
      <c r="C487" t="s">
        <v>26</v>
      </c>
    </row>
    <row r="488" spans="1:3" x14ac:dyDescent="0.35">
      <c r="A488" t="s">
        <v>492</v>
      </c>
      <c r="B488" t="s">
        <v>11</v>
      </c>
      <c r="C488" t="s">
        <v>26</v>
      </c>
    </row>
    <row r="489" spans="1:3" x14ac:dyDescent="0.35">
      <c r="A489" t="s">
        <v>493</v>
      </c>
      <c r="B489" t="s">
        <v>4</v>
      </c>
    </row>
    <row r="490" spans="1:3" x14ac:dyDescent="0.35">
      <c r="A490" t="s">
        <v>494</v>
      </c>
      <c r="B490" t="s">
        <v>11</v>
      </c>
      <c r="C490" t="s">
        <v>23</v>
      </c>
    </row>
    <row r="491" spans="1:3" x14ac:dyDescent="0.35">
      <c r="A491" t="s">
        <v>495</v>
      </c>
      <c r="B491" t="s">
        <v>11</v>
      </c>
      <c r="C491" t="s">
        <v>23</v>
      </c>
    </row>
    <row r="492" spans="1:3" x14ac:dyDescent="0.35">
      <c r="A492" t="s">
        <v>496</v>
      </c>
      <c r="B492" t="s">
        <v>11</v>
      </c>
      <c r="C492" t="s">
        <v>24</v>
      </c>
    </row>
    <row r="493" spans="1:3" x14ac:dyDescent="0.35">
      <c r="A493" t="s">
        <v>497</v>
      </c>
      <c r="B493" t="s">
        <v>11</v>
      </c>
      <c r="C493" t="s">
        <v>23</v>
      </c>
    </row>
    <row r="494" spans="1:3" x14ac:dyDescent="0.35">
      <c r="A494" t="s">
        <v>498</v>
      </c>
      <c r="B494" t="s">
        <v>11</v>
      </c>
      <c r="C494" t="s">
        <v>23</v>
      </c>
    </row>
    <row r="495" spans="1:3" x14ac:dyDescent="0.35">
      <c r="A495" t="s">
        <v>499</v>
      </c>
      <c r="B495" t="s">
        <v>11</v>
      </c>
      <c r="C495" t="s">
        <v>12</v>
      </c>
    </row>
    <row r="496" spans="1:3" x14ac:dyDescent="0.35">
      <c r="A496" t="s">
        <v>500</v>
      </c>
      <c r="B496" t="s">
        <v>11</v>
      </c>
      <c r="C496" t="s">
        <v>26</v>
      </c>
    </row>
    <row r="497" spans="1:3" x14ac:dyDescent="0.35">
      <c r="A497" t="s">
        <v>501</v>
      </c>
      <c r="B497" t="s">
        <v>11</v>
      </c>
      <c r="C497" t="s">
        <v>343</v>
      </c>
    </row>
    <row r="498" spans="1:3" x14ac:dyDescent="0.35">
      <c r="A498" t="s">
        <v>502</v>
      </c>
      <c r="B498" t="s">
        <v>4</v>
      </c>
    </row>
    <row r="499" spans="1:3" x14ac:dyDescent="0.35">
      <c r="A499" t="s">
        <v>503</v>
      </c>
      <c r="B499" t="s">
        <v>11</v>
      </c>
      <c r="C499" t="s">
        <v>26</v>
      </c>
    </row>
    <row r="500" spans="1:3" x14ac:dyDescent="0.35">
      <c r="A500" t="s">
        <v>504</v>
      </c>
      <c r="B500" t="s">
        <v>11</v>
      </c>
      <c r="C500" t="s">
        <v>26</v>
      </c>
    </row>
    <row r="501" spans="1:3" x14ac:dyDescent="0.35">
      <c r="A501" t="s">
        <v>505</v>
      </c>
      <c r="B501" t="s">
        <v>11</v>
      </c>
      <c r="C501" t="s">
        <v>26</v>
      </c>
    </row>
    <row r="502" spans="1:3" x14ac:dyDescent="0.35">
      <c r="A502" t="s">
        <v>506</v>
      </c>
      <c r="B502" t="s">
        <v>11</v>
      </c>
      <c r="C502" t="s">
        <v>26</v>
      </c>
    </row>
    <row r="503" spans="1:3" x14ac:dyDescent="0.35">
      <c r="A503" t="s">
        <v>507</v>
      </c>
      <c r="B503" t="s">
        <v>11</v>
      </c>
      <c r="C503" t="s">
        <v>18</v>
      </c>
    </row>
    <row r="504" spans="1:3" x14ac:dyDescent="0.35">
      <c r="A504" t="s">
        <v>508</v>
      </c>
      <c r="B504" t="s">
        <v>11</v>
      </c>
      <c r="C504" t="s">
        <v>12</v>
      </c>
    </row>
    <row r="505" spans="1:3" x14ac:dyDescent="0.35">
      <c r="A505" t="s">
        <v>509</v>
      </c>
      <c r="B505" t="s">
        <v>11</v>
      </c>
      <c r="C505" t="s">
        <v>12</v>
      </c>
    </row>
    <row r="506" spans="1:3" x14ac:dyDescent="0.35">
      <c r="A506" t="s">
        <v>510</v>
      </c>
      <c r="B506" t="s">
        <v>11</v>
      </c>
      <c r="C506" t="s">
        <v>23</v>
      </c>
    </row>
    <row r="507" spans="1:3" x14ac:dyDescent="0.35">
      <c r="A507" t="s">
        <v>511</v>
      </c>
      <c r="B507" t="s">
        <v>11</v>
      </c>
      <c r="C507" t="s">
        <v>12</v>
      </c>
    </row>
    <row r="508" spans="1:3" x14ac:dyDescent="0.35">
      <c r="A508" t="s">
        <v>512</v>
      </c>
      <c r="B508" t="s">
        <v>11</v>
      </c>
      <c r="C508" t="s">
        <v>24</v>
      </c>
    </row>
    <row r="509" spans="1:3" x14ac:dyDescent="0.35">
      <c r="A509" t="s">
        <v>513</v>
      </c>
      <c r="B509" t="s">
        <v>11</v>
      </c>
      <c r="C509" t="s">
        <v>23</v>
      </c>
    </row>
    <row r="510" spans="1:3" x14ac:dyDescent="0.35">
      <c r="A510" t="s">
        <v>514</v>
      </c>
      <c r="B510" t="s">
        <v>11</v>
      </c>
      <c r="C510" t="s">
        <v>26</v>
      </c>
    </row>
    <row r="511" spans="1:3" x14ac:dyDescent="0.35">
      <c r="A511" t="s">
        <v>515</v>
      </c>
      <c r="B511" t="s">
        <v>11</v>
      </c>
      <c r="C511" t="s">
        <v>18</v>
      </c>
    </row>
    <row r="512" spans="1:3" x14ac:dyDescent="0.35">
      <c r="A512" t="s">
        <v>516</v>
      </c>
      <c r="B512" t="s">
        <v>11</v>
      </c>
      <c r="C512" t="s">
        <v>23</v>
      </c>
    </row>
    <row r="513" spans="1:3" x14ac:dyDescent="0.35">
      <c r="A513" t="s">
        <v>517</v>
      </c>
      <c r="B513" t="s">
        <v>11</v>
      </c>
      <c r="C513" t="s">
        <v>23</v>
      </c>
    </row>
    <row r="514" spans="1:3" x14ac:dyDescent="0.35">
      <c r="A514" t="s">
        <v>518</v>
      </c>
      <c r="B514" t="s">
        <v>11</v>
      </c>
      <c r="C514" t="s">
        <v>12</v>
      </c>
    </row>
    <row r="515" spans="1:3" x14ac:dyDescent="0.35">
      <c r="A515" t="s">
        <v>519</v>
      </c>
      <c r="B515" t="s">
        <v>11</v>
      </c>
      <c r="C515" t="s">
        <v>23</v>
      </c>
    </row>
    <row r="516" spans="1:3" x14ac:dyDescent="0.35">
      <c r="A516" t="s">
        <v>520</v>
      </c>
      <c r="B516" t="s">
        <v>11</v>
      </c>
      <c r="C516" t="s">
        <v>26</v>
      </c>
    </row>
    <row r="517" spans="1:3" x14ac:dyDescent="0.35">
      <c r="A517" t="s">
        <v>521</v>
      </c>
      <c r="B517" t="s">
        <v>4</v>
      </c>
    </row>
    <row r="518" spans="1:3" x14ac:dyDescent="0.35">
      <c r="A518" t="s">
        <v>522</v>
      </c>
      <c r="B518" t="s">
        <v>4</v>
      </c>
    </row>
    <row r="519" spans="1:3" x14ac:dyDescent="0.35">
      <c r="A519" t="s">
        <v>523</v>
      </c>
      <c r="B519" t="s">
        <v>11</v>
      </c>
      <c r="C519" t="s">
        <v>26</v>
      </c>
    </row>
    <row r="520" spans="1:3" x14ac:dyDescent="0.35">
      <c r="A520" t="s">
        <v>524</v>
      </c>
      <c r="B520" t="s">
        <v>11</v>
      </c>
      <c r="C520" t="s">
        <v>12</v>
      </c>
    </row>
    <row r="521" spans="1:3" x14ac:dyDescent="0.35">
      <c r="A521" t="s">
        <v>525</v>
      </c>
      <c r="B521" t="s">
        <v>11</v>
      </c>
      <c r="C521" t="s">
        <v>26</v>
      </c>
    </row>
    <row r="522" spans="1:3" x14ac:dyDescent="0.35">
      <c r="A522" t="s">
        <v>526</v>
      </c>
      <c r="B522" t="s">
        <v>11</v>
      </c>
      <c r="C522" t="s">
        <v>26</v>
      </c>
    </row>
    <row r="523" spans="1:3" x14ac:dyDescent="0.35">
      <c r="A523" t="s">
        <v>527</v>
      </c>
      <c r="B523" t="s">
        <v>11</v>
      </c>
      <c r="C523" t="s">
        <v>26</v>
      </c>
    </row>
    <row r="524" spans="1:3" x14ac:dyDescent="0.35">
      <c r="A524" t="s">
        <v>528</v>
      </c>
      <c r="B524" t="s">
        <v>11</v>
      </c>
      <c r="C524" t="s">
        <v>24</v>
      </c>
    </row>
    <row r="525" spans="1:3" x14ac:dyDescent="0.35">
      <c r="A525" t="s">
        <v>529</v>
      </c>
      <c r="B525" t="s">
        <v>11</v>
      </c>
      <c r="C525" t="s">
        <v>26</v>
      </c>
    </row>
    <row r="526" spans="1:3" x14ac:dyDescent="0.35">
      <c r="A526" t="s">
        <v>530</v>
      </c>
      <c r="B526" t="s">
        <v>11</v>
      </c>
      <c r="C526" t="s">
        <v>23</v>
      </c>
    </row>
    <row r="527" spans="1:3" x14ac:dyDescent="0.35">
      <c r="A527" t="s">
        <v>531</v>
      </c>
      <c r="B527" t="s">
        <v>11</v>
      </c>
      <c r="C527" t="s">
        <v>18</v>
      </c>
    </row>
    <row r="528" spans="1:3" x14ac:dyDescent="0.35">
      <c r="A528" t="s">
        <v>532</v>
      </c>
      <c r="B528" t="s">
        <v>1</v>
      </c>
    </row>
    <row r="529" spans="1:3" x14ac:dyDescent="0.35">
      <c r="A529" t="s">
        <v>533</v>
      </c>
      <c r="B529" t="s">
        <v>11</v>
      </c>
      <c r="C529" t="s">
        <v>26</v>
      </c>
    </row>
    <row r="530" spans="1:3" x14ac:dyDescent="0.35">
      <c r="A530" t="s">
        <v>534</v>
      </c>
      <c r="B530" t="s">
        <v>11</v>
      </c>
      <c r="C530" t="s">
        <v>18</v>
      </c>
    </row>
    <row r="531" spans="1:3" x14ac:dyDescent="0.35">
      <c r="A531" t="s">
        <v>535</v>
      </c>
      <c r="B531" t="s">
        <v>11</v>
      </c>
      <c r="C531" t="s">
        <v>12</v>
      </c>
    </row>
    <row r="532" spans="1:3" x14ac:dyDescent="0.35">
      <c r="A532" t="s">
        <v>536</v>
      </c>
      <c r="B532" t="s">
        <v>11</v>
      </c>
      <c r="C532" t="s">
        <v>26</v>
      </c>
    </row>
    <row r="533" spans="1:3" x14ac:dyDescent="0.35">
      <c r="A533" t="s">
        <v>537</v>
      </c>
      <c r="B533" t="s">
        <v>11</v>
      </c>
      <c r="C533" t="s">
        <v>24</v>
      </c>
    </row>
    <row r="534" spans="1:3" x14ac:dyDescent="0.35">
      <c r="A534" t="s">
        <v>538</v>
      </c>
      <c r="B534" t="s">
        <v>11</v>
      </c>
      <c r="C534" t="s">
        <v>12</v>
      </c>
    </row>
    <row r="535" spans="1:3" x14ac:dyDescent="0.35">
      <c r="A535" t="s">
        <v>539</v>
      </c>
      <c r="B535" t="s">
        <v>4</v>
      </c>
    </row>
    <row r="536" spans="1:3" x14ac:dyDescent="0.35">
      <c r="A536" t="s">
        <v>540</v>
      </c>
      <c r="B536" t="s">
        <v>11</v>
      </c>
      <c r="C536" t="s">
        <v>23</v>
      </c>
    </row>
    <row r="537" spans="1:3" x14ac:dyDescent="0.35">
      <c r="A537" t="s">
        <v>541</v>
      </c>
      <c r="B537" t="s">
        <v>11</v>
      </c>
      <c r="C537" t="s">
        <v>26</v>
      </c>
    </row>
    <row r="538" spans="1:3" x14ac:dyDescent="0.35">
      <c r="A538" t="s">
        <v>542</v>
      </c>
      <c r="B538" t="s">
        <v>11</v>
      </c>
      <c r="C538" t="s">
        <v>24</v>
      </c>
    </row>
    <row r="539" spans="1:3" x14ac:dyDescent="0.35">
      <c r="A539" t="s">
        <v>543</v>
      </c>
      <c r="B539" t="s">
        <v>11</v>
      </c>
      <c r="C539" t="s">
        <v>26</v>
      </c>
    </row>
    <row r="540" spans="1:3" x14ac:dyDescent="0.35">
      <c r="A540" t="s">
        <v>544</v>
      </c>
      <c r="B540" t="s">
        <v>6</v>
      </c>
    </row>
    <row r="541" spans="1:3" x14ac:dyDescent="0.35">
      <c r="A541" t="s">
        <v>545</v>
      </c>
      <c r="B541" t="s">
        <v>11</v>
      </c>
      <c r="C541" t="s">
        <v>12</v>
      </c>
    </row>
    <row r="542" spans="1:3" x14ac:dyDescent="0.35">
      <c r="A542" t="s">
        <v>546</v>
      </c>
      <c r="B542" t="s">
        <v>11</v>
      </c>
      <c r="C542" t="s">
        <v>26</v>
      </c>
    </row>
    <row r="543" spans="1:3" x14ac:dyDescent="0.35">
      <c r="A543" t="s">
        <v>547</v>
      </c>
      <c r="B543" t="s">
        <v>11</v>
      </c>
      <c r="C543" t="s">
        <v>26</v>
      </c>
    </row>
    <row r="544" spans="1:3" x14ac:dyDescent="0.35">
      <c r="A544" t="s">
        <v>548</v>
      </c>
      <c r="B544" t="s">
        <v>11</v>
      </c>
      <c r="C544" t="s">
        <v>24</v>
      </c>
    </row>
    <row r="545" spans="1:3" x14ac:dyDescent="0.35">
      <c r="A545" t="s">
        <v>549</v>
      </c>
      <c r="B545" t="s">
        <v>11</v>
      </c>
      <c r="C545" t="s">
        <v>26</v>
      </c>
    </row>
    <row r="546" spans="1:3" x14ac:dyDescent="0.35">
      <c r="A546" t="s">
        <v>550</v>
      </c>
      <c r="B546" t="s">
        <v>11</v>
      </c>
      <c r="C546" t="s">
        <v>26</v>
      </c>
    </row>
    <row r="547" spans="1:3" x14ac:dyDescent="0.35">
      <c r="A547" t="s">
        <v>551</v>
      </c>
      <c r="B547" t="s">
        <v>11</v>
      </c>
      <c r="C547" t="s">
        <v>26</v>
      </c>
    </row>
    <row r="548" spans="1:3" x14ac:dyDescent="0.35">
      <c r="A548" t="s">
        <v>552</v>
      </c>
      <c r="B548" t="s">
        <v>11</v>
      </c>
      <c r="C548" t="s">
        <v>23</v>
      </c>
    </row>
    <row r="549" spans="1:3" x14ac:dyDescent="0.35">
      <c r="A549" t="s">
        <v>553</v>
      </c>
      <c r="B549" t="s">
        <v>11</v>
      </c>
      <c r="C549" t="s">
        <v>26</v>
      </c>
    </row>
    <row r="550" spans="1:3" x14ac:dyDescent="0.35">
      <c r="A550" t="s">
        <v>554</v>
      </c>
      <c r="B550" t="s">
        <v>11</v>
      </c>
      <c r="C550" t="s">
        <v>26</v>
      </c>
    </row>
    <row r="551" spans="1:3" x14ac:dyDescent="0.35">
      <c r="A551" t="s">
        <v>555</v>
      </c>
      <c r="B551" t="s">
        <v>11</v>
      </c>
      <c r="C551" t="s">
        <v>26</v>
      </c>
    </row>
    <row r="552" spans="1:3" x14ac:dyDescent="0.35">
      <c r="A552" t="s">
        <v>556</v>
      </c>
      <c r="B552" t="s">
        <v>11</v>
      </c>
      <c r="C552" t="s">
        <v>18</v>
      </c>
    </row>
    <row r="553" spans="1:3" x14ac:dyDescent="0.35">
      <c r="A553" t="s">
        <v>557</v>
      </c>
      <c r="B553" t="s">
        <v>11</v>
      </c>
      <c r="C553" t="s">
        <v>12</v>
      </c>
    </row>
    <row r="554" spans="1:3" x14ac:dyDescent="0.35">
      <c r="A554" t="s">
        <v>558</v>
      </c>
      <c r="B554" t="s">
        <v>11</v>
      </c>
      <c r="C554" t="s">
        <v>23</v>
      </c>
    </row>
    <row r="555" spans="1:3" x14ac:dyDescent="0.35">
      <c r="A555" t="s">
        <v>559</v>
      </c>
      <c r="B555" t="s">
        <v>11</v>
      </c>
      <c r="C555" t="s">
        <v>26</v>
      </c>
    </row>
    <row r="556" spans="1:3" x14ac:dyDescent="0.35">
      <c r="A556" t="s">
        <v>560</v>
      </c>
      <c r="B556" t="s">
        <v>11</v>
      </c>
      <c r="C556" t="s">
        <v>26</v>
      </c>
    </row>
    <row r="557" spans="1:3" x14ac:dyDescent="0.35">
      <c r="A557" t="s">
        <v>561</v>
      </c>
      <c r="B557" t="s">
        <v>1</v>
      </c>
    </row>
    <row r="558" spans="1:3" x14ac:dyDescent="0.35">
      <c r="A558" t="s">
        <v>562</v>
      </c>
      <c r="B558" t="s">
        <v>6</v>
      </c>
    </row>
    <row r="559" spans="1:3" x14ac:dyDescent="0.35">
      <c r="A559" t="s">
        <v>563</v>
      </c>
      <c r="B559" t="s">
        <v>1</v>
      </c>
    </row>
    <row r="560" spans="1:3" x14ac:dyDescent="0.35">
      <c r="A560" t="s">
        <v>564</v>
      </c>
      <c r="B560" t="s">
        <v>1</v>
      </c>
    </row>
    <row r="561" spans="1:3" x14ac:dyDescent="0.35">
      <c r="A561" t="s">
        <v>565</v>
      </c>
      <c r="B561" t="s">
        <v>11</v>
      </c>
      <c r="C561" t="s">
        <v>26</v>
      </c>
    </row>
    <row r="562" spans="1:3" x14ac:dyDescent="0.35">
      <c r="A562" t="s">
        <v>566</v>
      </c>
      <c r="B562" t="s">
        <v>11</v>
      </c>
      <c r="C562" t="s">
        <v>26</v>
      </c>
    </row>
    <row r="563" spans="1:3" x14ac:dyDescent="0.35">
      <c r="A563" t="s">
        <v>567</v>
      </c>
      <c r="B563" t="s">
        <v>11</v>
      </c>
      <c r="C563" t="s">
        <v>24</v>
      </c>
    </row>
    <row r="564" spans="1:3" x14ac:dyDescent="0.35">
      <c r="A564" t="s">
        <v>568</v>
      </c>
      <c r="B564" t="s">
        <v>11</v>
      </c>
      <c r="C564" t="s">
        <v>26</v>
      </c>
    </row>
    <row r="565" spans="1:3" x14ac:dyDescent="0.35">
      <c r="A565" t="s">
        <v>569</v>
      </c>
      <c r="B565" t="s">
        <v>11</v>
      </c>
      <c r="C565" t="s">
        <v>12</v>
      </c>
    </row>
    <row r="566" spans="1:3" x14ac:dyDescent="0.35">
      <c r="A566" t="s">
        <v>570</v>
      </c>
      <c r="B566" t="s">
        <v>11</v>
      </c>
      <c r="C566" t="s">
        <v>23</v>
      </c>
    </row>
    <row r="567" spans="1:3" x14ac:dyDescent="0.35">
      <c r="A567" t="s">
        <v>571</v>
      </c>
      <c r="B567" t="s">
        <v>11</v>
      </c>
      <c r="C567" t="s">
        <v>23</v>
      </c>
    </row>
    <row r="568" spans="1:3" x14ac:dyDescent="0.35">
      <c r="A568" t="s">
        <v>572</v>
      </c>
      <c r="B568" t="s">
        <v>1</v>
      </c>
    </row>
    <row r="569" spans="1:3" x14ac:dyDescent="0.35">
      <c r="A569" t="s">
        <v>573</v>
      </c>
      <c r="B569" t="s">
        <v>11</v>
      </c>
      <c r="C569" t="s">
        <v>18</v>
      </c>
    </row>
    <row r="570" spans="1:3" x14ac:dyDescent="0.35">
      <c r="A570" t="s">
        <v>574</v>
      </c>
      <c r="B570" t="s">
        <v>11</v>
      </c>
      <c r="C570" t="s">
        <v>12</v>
      </c>
    </row>
    <row r="571" spans="1:3" x14ac:dyDescent="0.35">
      <c r="A571" t="s">
        <v>575</v>
      </c>
      <c r="B571" t="s">
        <v>11</v>
      </c>
      <c r="C571" t="s">
        <v>23</v>
      </c>
    </row>
    <row r="572" spans="1:3" x14ac:dyDescent="0.35">
      <c r="A572" t="s">
        <v>576</v>
      </c>
      <c r="B572" t="s">
        <v>1</v>
      </c>
    </row>
    <row r="573" spans="1:3" x14ac:dyDescent="0.35">
      <c r="A573" t="s">
        <v>577</v>
      </c>
      <c r="B573" t="s">
        <v>11</v>
      </c>
      <c r="C573" t="s">
        <v>26</v>
      </c>
    </row>
    <row r="574" spans="1:3" x14ac:dyDescent="0.35">
      <c r="A574" t="s">
        <v>578</v>
      </c>
      <c r="B574" t="s">
        <v>4</v>
      </c>
    </row>
    <row r="575" spans="1:3" x14ac:dyDescent="0.35">
      <c r="A575" t="s">
        <v>579</v>
      </c>
      <c r="B575" t="s">
        <v>11</v>
      </c>
      <c r="C575" t="s">
        <v>12</v>
      </c>
    </row>
    <row r="576" spans="1:3" x14ac:dyDescent="0.35">
      <c r="A576" t="s">
        <v>580</v>
      </c>
      <c r="B576" t="s">
        <v>11</v>
      </c>
      <c r="C576" t="s">
        <v>18</v>
      </c>
    </row>
    <row r="577" spans="1:3" x14ac:dyDescent="0.35">
      <c r="A577" t="s">
        <v>581</v>
      </c>
      <c r="B577" t="s">
        <v>11</v>
      </c>
      <c r="C577" t="s">
        <v>26</v>
      </c>
    </row>
    <row r="578" spans="1:3" x14ac:dyDescent="0.35">
      <c r="A578" t="s">
        <v>582</v>
      </c>
      <c r="B578" t="s">
        <v>11</v>
      </c>
      <c r="C578" t="s">
        <v>18</v>
      </c>
    </row>
    <row r="579" spans="1:3" x14ac:dyDescent="0.35">
      <c r="A579" t="s">
        <v>583</v>
      </c>
      <c r="B579" t="s">
        <v>11</v>
      </c>
      <c r="C579" t="s">
        <v>26</v>
      </c>
    </row>
    <row r="580" spans="1:3" x14ac:dyDescent="0.35">
      <c r="A580" t="s">
        <v>584</v>
      </c>
      <c r="B580" t="s">
        <v>11</v>
      </c>
      <c r="C580" t="s">
        <v>18</v>
      </c>
    </row>
    <row r="581" spans="1:3" x14ac:dyDescent="0.35">
      <c r="A581" t="s">
        <v>585</v>
      </c>
      <c r="B581" t="s">
        <v>11</v>
      </c>
      <c r="C581" t="s">
        <v>18</v>
      </c>
    </row>
    <row r="582" spans="1:3" x14ac:dyDescent="0.35">
      <c r="A582" t="s">
        <v>586</v>
      </c>
      <c r="B582" t="s">
        <v>11</v>
      </c>
      <c r="C582" t="s">
        <v>26</v>
      </c>
    </row>
    <row r="583" spans="1:3" x14ac:dyDescent="0.35">
      <c r="A583" t="s">
        <v>587</v>
      </c>
      <c r="B583" t="s">
        <v>11</v>
      </c>
      <c r="C583" t="s">
        <v>26</v>
      </c>
    </row>
    <row r="584" spans="1:3" x14ac:dyDescent="0.35">
      <c r="A584" t="s">
        <v>588</v>
      </c>
      <c r="B584" t="s">
        <v>11</v>
      </c>
      <c r="C584" t="s">
        <v>24</v>
      </c>
    </row>
    <row r="585" spans="1:3" x14ac:dyDescent="0.35">
      <c r="A585" t="s">
        <v>589</v>
      </c>
      <c r="B585" t="s">
        <v>11</v>
      </c>
      <c r="C585" t="s">
        <v>23</v>
      </c>
    </row>
    <row r="586" spans="1:3" x14ac:dyDescent="0.35">
      <c r="A586" t="s">
        <v>590</v>
      </c>
      <c r="B586" t="s">
        <v>11</v>
      </c>
      <c r="C586" t="s">
        <v>26</v>
      </c>
    </row>
    <row r="587" spans="1:3" x14ac:dyDescent="0.35">
      <c r="A587" t="s">
        <v>591</v>
      </c>
      <c r="B587" t="s">
        <v>11</v>
      </c>
      <c r="C587" t="s">
        <v>12</v>
      </c>
    </row>
    <row r="588" spans="1:3" x14ac:dyDescent="0.35">
      <c r="A588" t="s">
        <v>592</v>
      </c>
      <c r="B588" t="s">
        <v>11</v>
      </c>
      <c r="C588" t="s">
        <v>26</v>
      </c>
    </row>
    <row r="589" spans="1:3" x14ac:dyDescent="0.35">
      <c r="A589" t="s">
        <v>593</v>
      </c>
      <c r="B589" t="s">
        <v>11</v>
      </c>
      <c r="C589" t="s">
        <v>18</v>
      </c>
    </row>
    <row r="590" spans="1:3" x14ac:dyDescent="0.35">
      <c r="A590" t="s">
        <v>594</v>
      </c>
      <c r="B590" t="s">
        <v>11</v>
      </c>
      <c r="C590" t="s">
        <v>23</v>
      </c>
    </row>
    <row r="591" spans="1:3" x14ac:dyDescent="0.35">
      <c r="A591" t="s">
        <v>595</v>
      </c>
      <c r="B591" t="s">
        <v>11</v>
      </c>
      <c r="C591" t="s">
        <v>26</v>
      </c>
    </row>
    <row r="592" spans="1:3" x14ac:dyDescent="0.35">
      <c r="A592" t="s">
        <v>596</v>
      </c>
      <c r="B592" t="s">
        <v>11</v>
      </c>
      <c r="C592" t="s">
        <v>12</v>
      </c>
    </row>
    <row r="593" spans="1:3" x14ac:dyDescent="0.35">
      <c r="A593" t="s">
        <v>597</v>
      </c>
      <c r="B593" t="s">
        <v>11</v>
      </c>
      <c r="C593" t="s">
        <v>26</v>
      </c>
    </row>
    <row r="594" spans="1:3" x14ac:dyDescent="0.35">
      <c r="A594" t="s">
        <v>598</v>
      </c>
      <c r="B594" t="s">
        <v>11</v>
      </c>
      <c r="C594" t="s">
        <v>18</v>
      </c>
    </row>
    <row r="595" spans="1:3" x14ac:dyDescent="0.35">
      <c r="A595" t="s">
        <v>599</v>
      </c>
      <c r="B595" t="s">
        <v>11</v>
      </c>
      <c r="C595" t="s">
        <v>23</v>
      </c>
    </row>
    <row r="596" spans="1:3" x14ac:dyDescent="0.35">
      <c r="A596" t="s">
        <v>600</v>
      </c>
      <c r="B596" t="s">
        <v>11</v>
      </c>
      <c r="C596" t="s">
        <v>18</v>
      </c>
    </row>
    <row r="597" spans="1:3" x14ac:dyDescent="0.35">
      <c r="A597" t="s">
        <v>601</v>
      </c>
      <c r="B597" t="s">
        <v>11</v>
      </c>
      <c r="C597" t="s">
        <v>26</v>
      </c>
    </row>
    <row r="598" spans="1:3" x14ac:dyDescent="0.35">
      <c r="A598" t="s">
        <v>602</v>
      </c>
      <c r="B598" t="s">
        <v>11</v>
      </c>
      <c r="C598" t="s">
        <v>26</v>
      </c>
    </row>
    <row r="599" spans="1:3" x14ac:dyDescent="0.35">
      <c r="A599" t="s">
        <v>603</v>
      </c>
      <c r="B599" t="s">
        <v>11</v>
      </c>
      <c r="C599" t="s">
        <v>23</v>
      </c>
    </row>
    <row r="600" spans="1:3" x14ac:dyDescent="0.35">
      <c r="A600" t="s">
        <v>604</v>
      </c>
      <c r="B600" t="s">
        <v>11</v>
      </c>
      <c r="C600" t="s">
        <v>26</v>
      </c>
    </row>
    <row r="601" spans="1:3" x14ac:dyDescent="0.35">
      <c r="A601" t="s">
        <v>605</v>
      </c>
      <c r="B601" t="s">
        <v>11</v>
      </c>
      <c r="C601" t="s">
        <v>26</v>
      </c>
    </row>
    <row r="602" spans="1:3" x14ac:dyDescent="0.35">
      <c r="A602" t="s">
        <v>606</v>
      </c>
      <c r="B602" t="s">
        <v>11</v>
      </c>
      <c r="C602" t="s">
        <v>26</v>
      </c>
    </row>
    <row r="603" spans="1:3" x14ac:dyDescent="0.35">
      <c r="A603" t="s">
        <v>607</v>
      </c>
      <c r="B603" t="s">
        <v>11</v>
      </c>
      <c r="C603" t="s">
        <v>26</v>
      </c>
    </row>
    <row r="604" spans="1:3" x14ac:dyDescent="0.35">
      <c r="A604" t="s">
        <v>608</v>
      </c>
      <c r="B604" t="s">
        <v>11</v>
      </c>
      <c r="C604" t="s">
        <v>26</v>
      </c>
    </row>
    <row r="605" spans="1:3" x14ac:dyDescent="0.35">
      <c r="A605" t="s">
        <v>609</v>
      </c>
      <c r="B605" t="s">
        <v>11</v>
      </c>
      <c r="C605" t="s">
        <v>12</v>
      </c>
    </row>
    <row r="606" spans="1:3" x14ac:dyDescent="0.35">
      <c r="A606" t="s">
        <v>610</v>
      </c>
      <c r="B606" t="s">
        <v>11</v>
      </c>
      <c r="C606" t="s">
        <v>26</v>
      </c>
    </row>
    <row r="607" spans="1:3" x14ac:dyDescent="0.35">
      <c r="A607" t="s">
        <v>611</v>
      </c>
      <c r="B607" t="s">
        <v>11</v>
      </c>
      <c r="C607" t="s">
        <v>26</v>
      </c>
    </row>
    <row r="608" spans="1:3" x14ac:dyDescent="0.35">
      <c r="A608" t="s">
        <v>612</v>
      </c>
      <c r="B608" t="s">
        <v>11</v>
      </c>
      <c r="C608" t="s">
        <v>343</v>
      </c>
    </row>
    <row r="609" spans="1:3" x14ac:dyDescent="0.35">
      <c r="A609" t="s">
        <v>613</v>
      </c>
      <c r="B609" t="s">
        <v>11</v>
      </c>
      <c r="C609" t="s">
        <v>26</v>
      </c>
    </row>
    <row r="610" spans="1:3" x14ac:dyDescent="0.35">
      <c r="A610" t="s">
        <v>614</v>
      </c>
      <c r="B610" t="s">
        <v>11</v>
      </c>
      <c r="C610" t="s">
        <v>18</v>
      </c>
    </row>
    <row r="611" spans="1:3" x14ac:dyDescent="0.35">
      <c r="A611" t="s">
        <v>615</v>
      </c>
      <c r="B611" t="s">
        <v>11</v>
      </c>
      <c r="C611" t="s">
        <v>26</v>
      </c>
    </row>
    <row r="612" spans="1:3" x14ac:dyDescent="0.35">
      <c r="A612" t="s">
        <v>616</v>
      </c>
      <c r="B612" t="s">
        <v>11</v>
      </c>
      <c r="C612" t="s">
        <v>12</v>
      </c>
    </row>
    <row r="613" spans="1:3" x14ac:dyDescent="0.35">
      <c r="A613" t="s">
        <v>617</v>
      </c>
      <c r="B613" t="s">
        <v>11</v>
      </c>
      <c r="C613" t="s">
        <v>23</v>
      </c>
    </row>
    <row r="614" spans="1:3" x14ac:dyDescent="0.35">
      <c r="A614" t="s">
        <v>618</v>
      </c>
      <c r="B614" t="s">
        <v>11</v>
      </c>
      <c r="C614" t="s">
        <v>26</v>
      </c>
    </row>
    <row r="615" spans="1:3" x14ac:dyDescent="0.35">
      <c r="A615" t="s">
        <v>619</v>
      </c>
      <c r="B615" t="s">
        <v>11</v>
      </c>
      <c r="C615" t="s">
        <v>12</v>
      </c>
    </row>
    <row r="616" spans="1:3" x14ac:dyDescent="0.35">
      <c r="A616" t="s">
        <v>620</v>
      </c>
      <c r="B616" t="s">
        <v>11</v>
      </c>
      <c r="C616" t="s">
        <v>26</v>
      </c>
    </row>
    <row r="617" spans="1:3" x14ac:dyDescent="0.35">
      <c r="A617" t="s">
        <v>621</v>
      </c>
      <c r="B617" t="s">
        <v>11</v>
      </c>
      <c r="C617" t="s">
        <v>23</v>
      </c>
    </row>
    <row r="618" spans="1:3" x14ac:dyDescent="0.35">
      <c r="A618" t="s">
        <v>622</v>
      </c>
      <c r="B618" t="s">
        <v>6</v>
      </c>
    </row>
    <row r="619" spans="1:3" x14ac:dyDescent="0.35">
      <c r="A619" t="s">
        <v>623</v>
      </c>
      <c r="B619" t="s">
        <v>11</v>
      </c>
      <c r="C619" t="s">
        <v>23</v>
      </c>
    </row>
    <row r="620" spans="1:3" x14ac:dyDescent="0.35">
      <c r="A620" t="s">
        <v>624</v>
      </c>
      <c r="B620" t="s">
        <v>11</v>
      </c>
      <c r="C620" t="s">
        <v>23</v>
      </c>
    </row>
    <row r="621" spans="1:3" x14ac:dyDescent="0.35">
      <c r="A621" t="s">
        <v>625</v>
      </c>
      <c r="B621" t="s">
        <v>11</v>
      </c>
      <c r="C621" t="s">
        <v>23</v>
      </c>
    </row>
    <row r="622" spans="1:3" x14ac:dyDescent="0.35">
      <c r="A622" t="s">
        <v>626</v>
      </c>
      <c r="B622" t="s">
        <v>11</v>
      </c>
      <c r="C622" t="s">
        <v>26</v>
      </c>
    </row>
    <row r="623" spans="1:3" x14ac:dyDescent="0.35">
      <c r="A623" t="s">
        <v>627</v>
      </c>
      <c r="B623" t="s">
        <v>11</v>
      </c>
      <c r="C623" t="s">
        <v>24</v>
      </c>
    </row>
    <row r="624" spans="1:3" x14ac:dyDescent="0.35">
      <c r="A624" t="s">
        <v>628</v>
      </c>
      <c r="B624" t="s">
        <v>11</v>
      </c>
      <c r="C624" t="s">
        <v>23</v>
      </c>
    </row>
    <row r="625" spans="1:3" x14ac:dyDescent="0.35">
      <c r="A625" t="s">
        <v>629</v>
      </c>
      <c r="B625" t="s">
        <v>11</v>
      </c>
      <c r="C625" t="s">
        <v>23</v>
      </c>
    </row>
    <row r="626" spans="1:3" x14ac:dyDescent="0.35">
      <c r="A626" t="s">
        <v>630</v>
      </c>
      <c r="B626" t="s">
        <v>11</v>
      </c>
      <c r="C626" t="s">
        <v>24</v>
      </c>
    </row>
    <row r="627" spans="1:3" x14ac:dyDescent="0.35">
      <c r="A627" t="s">
        <v>631</v>
      </c>
      <c r="B627" t="s">
        <v>4</v>
      </c>
    </row>
    <row r="628" spans="1:3" x14ac:dyDescent="0.35">
      <c r="A628" t="s">
        <v>632</v>
      </c>
      <c r="B628" t="s">
        <v>11</v>
      </c>
      <c r="C628" t="s">
        <v>12</v>
      </c>
    </row>
    <row r="629" spans="1:3" x14ac:dyDescent="0.35">
      <c r="A629" t="s">
        <v>633</v>
      </c>
      <c r="B629" t="s">
        <v>11</v>
      </c>
      <c r="C629" t="s">
        <v>24</v>
      </c>
    </row>
    <row r="630" spans="1:3" x14ac:dyDescent="0.35">
      <c r="A630" t="s">
        <v>634</v>
      </c>
      <c r="B630" t="s">
        <v>11</v>
      </c>
      <c r="C630" t="s">
        <v>26</v>
      </c>
    </row>
    <row r="631" spans="1:3" x14ac:dyDescent="0.35">
      <c r="A631" t="e">
        <f>+gO3joAwhDUMhlUpEZyvY+HM7R8pxTyR</f>
        <v>#NAME?</v>
      </c>
      <c r="B631" t="s">
        <v>11</v>
      </c>
      <c r="C631" t="s">
        <v>26</v>
      </c>
    </row>
    <row r="632" spans="1:3" x14ac:dyDescent="0.35">
      <c r="A632" t="s">
        <v>635</v>
      </c>
      <c r="B632" t="s">
        <v>4</v>
      </c>
    </row>
    <row r="633" spans="1:3" x14ac:dyDescent="0.35">
      <c r="A633" t="s">
        <v>636</v>
      </c>
      <c r="B633" t="s">
        <v>11</v>
      </c>
      <c r="C633" t="s">
        <v>18</v>
      </c>
    </row>
    <row r="634" spans="1:3" x14ac:dyDescent="0.35">
      <c r="A634" t="s">
        <v>637</v>
      </c>
      <c r="B634" t="s">
        <v>4</v>
      </c>
    </row>
    <row r="635" spans="1:3" x14ac:dyDescent="0.35">
      <c r="A635" t="s">
        <v>638</v>
      </c>
      <c r="B635" t="s">
        <v>11</v>
      </c>
      <c r="C635" t="s">
        <v>24</v>
      </c>
    </row>
    <row r="636" spans="1:3" x14ac:dyDescent="0.35">
      <c r="A636" t="s">
        <v>639</v>
      </c>
      <c r="B636" t="s">
        <v>11</v>
      </c>
      <c r="C636" t="s">
        <v>23</v>
      </c>
    </row>
    <row r="637" spans="1:3" x14ac:dyDescent="0.35">
      <c r="A637" t="s">
        <v>640</v>
      </c>
      <c r="B637" t="s">
        <v>11</v>
      </c>
      <c r="C637" t="s">
        <v>12</v>
      </c>
    </row>
    <row r="638" spans="1:3" x14ac:dyDescent="0.35">
      <c r="A638" t="s">
        <v>641</v>
      </c>
      <c r="B638" t="s">
        <v>11</v>
      </c>
      <c r="C638" t="s">
        <v>18</v>
      </c>
    </row>
    <row r="639" spans="1:3" x14ac:dyDescent="0.35">
      <c r="A639" t="s">
        <v>642</v>
      </c>
      <c r="B639" t="s">
        <v>11</v>
      </c>
      <c r="C639" t="s">
        <v>12</v>
      </c>
    </row>
    <row r="640" spans="1:3" x14ac:dyDescent="0.35">
      <c r="A640" t="s">
        <v>643</v>
      </c>
      <c r="B640" t="s">
        <v>11</v>
      </c>
      <c r="C640" t="s">
        <v>23</v>
      </c>
    </row>
    <row r="641" spans="1:3" x14ac:dyDescent="0.35">
      <c r="A641" t="s">
        <v>644</v>
      </c>
      <c r="B641" t="s">
        <v>11</v>
      </c>
      <c r="C641" t="s">
        <v>23</v>
      </c>
    </row>
    <row r="642" spans="1:3" x14ac:dyDescent="0.35">
      <c r="A642" t="s">
        <v>645</v>
      </c>
      <c r="B642" t="s">
        <v>11</v>
      </c>
      <c r="C642" t="s">
        <v>23</v>
      </c>
    </row>
    <row r="643" spans="1:3" x14ac:dyDescent="0.35">
      <c r="A643" t="s">
        <v>646</v>
      </c>
      <c r="B643" t="s">
        <v>11</v>
      </c>
      <c r="C643" t="s">
        <v>23</v>
      </c>
    </row>
    <row r="644" spans="1:3" x14ac:dyDescent="0.35">
      <c r="A644" t="s">
        <v>647</v>
      </c>
      <c r="B644" t="s">
        <v>11</v>
      </c>
      <c r="C644" t="s">
        <v>23</v>
      </c>
    </row>
    <row r="645" spans="1:3" x14ac:dyDescent="0.35">
      <c r="A645" t="s">
        <v>648</v>
      </c>
      <c r="B645" t="s">
        <v>11</v>
      </c>
      <c r="C645" t="s">
        <v>23</v>
      </c>
    </row>
    <row r="646" spans="1:3" x14ac:dyDescent="0.35">
      <c r="A646" t="s">
        <v>649</v>
      </c>
      <c r="B646" t="s">
        <v>11</v>
      </c>
      <c r="C646" t="s">
        <v>12</v>
      </c>
    </row>
    <row r="647" spans="1:3" x14ac:dyDescent="0.35">
      <c r="A647" t="s">
        <v>650</v>
      </c>
      <c r="B647" t="s">
        <v>11</v>
      </c>
      <c r="C647" t="s">
        <v>26</v>
      </c>
    </row>
    <row r="648" spans="1:3" x14ac:dyDescent="0.35">
      <c r="A648" t="s">
        <v>651</v>
      </c>
      <c r="B648" t="s">
        <v>11</v>
      </c>
      <c r="C648" t="s">
        <v>24</v>
      </c>
    </row>
    <row r="649" spans="1:3" x14ac:dyDescent="0.35">
      <c r="A649" t="s">
        <v>652</v>
      </c>
      <c r="B649" t="s">
        <v>11</v>
      </c>
      <c r="C649" t="s">
        <v>26</v>
      </c>
    </row>
    <row r="650" spans="1:3" x14ac:dyDescent="0.35">
      <c r="A650" t="s">
        <v>653</v>
      </c>
      <c r="B650" t="s">
        <v>11</v>
      </c>
      <c r="C650" t="s">
        <v>18</v>
      </c>
    </row>
    <row r="651" spans="1:3" x14ac:dyDescent="0.35">
      <c r="A651" t="s">
        <v>654</v>
      </c>
      <c r="B651" t="s">
        <v>11</v>
      </c>
      <c r="C651" t="s">
        <v>26</v>
      </c>
    </row>
    <row r="652" spans="1:3" x14ac:dyDescent="0.35">
      <c r="A652" t="s">
        <v>655</v>
      </c>
      <c r="B652" t="s">
        <v>11</v>
      </c>
      <c r="C652" t="s">
        <v>26</v>
      </c>
    </row>
    <row r="653" spans="1:3" x14ac:dyDescent="0.35">
      <c r="A653" t="s">
        <v>656</v>
      </c>
      <c r="B653" t="s">
        <v>11</v>
      </c>
      <c r="C653" t="s">
        <v>26</v>
      </c>
    </row>
    <row r="654" spans="1:3" x14ac:dyDescent="0.35">
      <c r="A654" t="s">
        <v>657</v>
      </c>
      <c r="B654" t="s">
        <v>11</v>
      </c>
      <c r="C654" t="s">
        <v>23</v>
      </c>
    </row>
    <row r="655" spans="1:3" x14ac:dyDescent="0.35">
      <c r="A655" t="s">
        <v>658</v>
      </c>
      <c r="B655" t="s">
        <v>11</v>
      </c>
      <c r="C655" t="s">
        <v>26</v>
      </c>
    </row>
    <row r="656" spans="1:3" x14ac:dyDescent="0.35">
      <c r="A656" t="s">
        <v>659</v>
      </c>
      <c r="B656" t="s">
        <v>11</v>
      </c>
      <c r="C656" t="s">
        <v>12</v>
      </c>
    </row>
    <row r="657" spans="1:3" x14ac:dyDescent="0.35">
      <c r="A657" t="s">
        <v>660</v>
      </c>
      <c r="B657" t="s">
        <v>1</v>
      </c>
    </row>
    <row r="658" spans="1:3" x14ac:dyDescent="0.35">
      <c r="A658" t="s">
        <v>661</v>
      </c>
      <c r="B658" t="s">
        <v>11</v>
      </c>
      <c r="C658" t="s">
        <v>24</v>
      </c>
    </row>
    <row r="659" spans="1:3" x14ac:dyDescent="0.35">
      <c r="A659" t="s">
        <v>662</v>
      </c>
      <c r="B659" t="s">
        <v>1</v>
      </c>
    </row>
    <row r="660" spans="1:3" x14ac:dyDescent="0.35">
      <c r="A660" t="s">
        <v>663</v>
      </c>
      <c r="B660" t="s">
        <v>11</v>
      </c>
      <c r="C660" t="s">
        <v>18</v>
      </c>
    </row>
    <row r="661" spans="1:3" x14ac:dyDescent="0.35">
      <c r="A661" t="s">
        <v>664</v>
      </c>
      <c r="B661" t="s">
        <v>11</v>
      </c>
      <c r="C661" t="s">
        <v>12</v>
      </c>
    </row>
    <row r="662" spans="1:3" x14ac:dyDescent="0.35">
      <c r="A662" t="s">
        <v>665</v>
      </c>
      <c r="B662" t="s">
        <v>11</v>
      </c>
      <c r="C662" t="s">
        <v>18</v>
      </c>
    </row>
    <row r="663" spans="1:3" x14ac:dyDescent="0.35">
      <c r="A663" t="s">
        <v>666</v>
      </c>
      <c r="B663" t="s">
        <v>11</v>
      </c>
      <c r="C663" t="s">
        <v>24</v>
      </c>
    </row>
    <row r="664" spans="1:3" x14ac:dyDescent="0.35">
      <c r="A664" t="s">
        <v>667</v>
      </c>
      <c r="B664" t="s">
        <v>11</v>
      </c>
      <c r="C664" t="s">
        <v>26</v>
      </c>
    </row>
    <row r="665" spans="1:3" x14ac:dyDescent="0.35">
      <c r="A665" t="s">
        <v>668</v>
      </c>
      <c r="B665" t="s">
        <v>11</v>
      </c>
      <c r="C665" t="s">
        <v>26</v>
      </c>
    </row>
    <row r="666" spans="1:3" x14ac:dyDescent="0.35">
      <c r="A666" t="s">
        <v>669</v>
      </c>
      <c r="B666" t="s">
        <v>11</v>
      </c>
      <c r="C666" t="s">
        <v>26</v>
      </c>
    </row>
    <row r="667" spans="1:3" x14ac:dyDescent="0.35">
      <c r="A667" t="s">
        <v>670</v>
      </c>
      <c r="B667" t="s">
        <v>1</v>
      </c>
    </row>
    <row r="668" spans="1:3" x14ac:dyDescent="0.35">
      <c r="A668" t="s">
        <v>671</v>
      </c>
      <c r="B668" t="s">
        <v>11</v>
      </c>
      <c r="C668" t="s">
        <v>14</v>
      </c>
    </row>
    <row r="669" spans="1:3" x14ac:dyDescent="0.35">
      <c r="A669" t="s">
        <v>672</v>
      </c>
      <c r="B669" t="s">
        <v>11</v>
      </c>
      <c r="C669" t="s">
        <v>26</v>
      </c>
    </row>
    <row r="670" spans="1:3" x14ac:dyDescent="0.35">
      <c r="A670" t="s">
        <v>673</v>
      </c>
      <c r="B670" t="s">
        <v>11</v>
      </c>
      <c r="C670" t="s">
        <v>23</v>
      </c>
    </row>
    <row r="671" spans="1:3" x14ac:dyDescent="0.35">
      <c r="A671" t="s">
        <v>674</v>
      </c>
      <c r="B671" t="s">
        <v>11</v>
      </c>
      <c r="C671" t="s">
        <v>23</v>
      </c>
    </row>
    <row r="672" spans="1:3" x14ac:dyDescent="0.35">
      <c r="A672" t="s">
        <v>675</v>
      </c>
      <c r="B672" t="s">
        <v>11</v>
      </c>
      <c r="C672" t="s">
        <v>23</v>
      </c>
    </row>
    <row r="673" spans="1:3" x14ac:dyDescent="0.35">
      <c r="A673" t="s">
        <v>676</v>
      </c>
      <c r="B673" t="s">
        <v>11</v>
      </c>
      <c r="C673" t="s">
        <v>24</v>
      </c>
    </row>
    <row r="674" spans="1:3" x14ac:dyDescent="0.35">
      <c r="A674" t="s">
        <v>677</v>
      </c>
      <c r="B674" t="s">
        <v>11</v>
      </c>
      <c r="C674" t="s">
        <v>14</v>
      </c>
    </row>
    <row r="675" spans="1:3" x14ac:dyDescent="0.35">
      <c r="A675" t="s">
        <v>678</v>
      </c>
      <c r="B675" t="s">
        <v>11</v>
      </c>
      <c r="C675" t="s">
        <v>12</v>
      </c>
    </row>
    <row r="676" spans="1:3" x14ac:dyDescent="0.35">
      <c r="A676" t="s">
        <v>679</v>
      </c>
      <c r="B676" t="s">
        <v>1</v>
      </c>
    </row>
    <row r="677" spans="1:3" x14ac:dyDescent="0.35">
      <c r="A677" t="s">
        <v>680</v>
      </c>
      <c r="B677" t="s">
        <v>11</v>
      </c>
      <c r="C677" t="s">
        <v>24</v>
      </c>
    </row>
    <row r="678" spans="1:3" x14ac:dyDescent="0.35">
      <c r="A678" t="s">
        <v>681</v>
      </c>
      <c r="B678" t="s">
        <v>11</v>
      </c>
      <c r="C678" t="s">
        <v>26</v>
      </c>
    </row>
    <row r="679" spans="1:3" x14ac:dyDescent="0.35">
      <c r="A679" t="s">
        <v>682</v>
      </c>
      <c r="B679" t="s">
        <v>11</v>
      </c>
      <c r="C679" t="s">
        <v>24</v>
      </c>
    </row>
    <row r="680" spans="1:3" x14ac:dyDescent="0.35">
      <c r="A680" t="s">
        <v>683</v>
      </c>
      <c r="B680" t="s">
        <v>11</v>
      </c>
      <c r="C680" t="s">
        <v>12</v>
      </c>
    </row>
    <row r="681" spans="1:3" x14ac:dyDescent="0.35">
      <c r="A681" t="s">
        <v>684</v>
      </c>
      <c r="B681" t="s">
        <v>11</v>
      </c>
      <c r="C681" t="s">
        <v>14</v>
      </c>
    </row>
    <row r="682" spans="1:3" x14ac:dyDescent="0.35">
      <c r="A682" t="s">
        <v>685</v>
      </c>
      <c r="B682" t="s">
        <v>11</v>
      </c>
      <c r="C682" t="s">
        <v>23</v>
      </c>
    </row>
    <row r="683" spans="1:3" x14ac:dyDescent="0.35">
      <c r="A683" t="s">
        <v>686</v>
      </c>
      <c r="B683" t="s">
        <v>11</v>
      </c>
      <c r="C683" t="s">
        <v>24</v>
      </c>
    </row>
    <row r="684" spans="1:3" x14ac:dyDescent="0.35">
      <c r="A684" t="s">
        <v>687</v>
      </c>
      <c r="B684" t="s">
        <v>11</v>
      </c>
      <c r="C684" t="s">
        <v>26</v>
      </c>
    </row>
    <row r="685" spans="1:3" x14ac:dyDescent="0.35">
      <c r="A685" t="s">
        <v>688</v>
      </c>
      <c r="B685" t="s">
        <v>11</v>
      </c>
      <c r="C685" t="s">
        <v>18</v>
      </c>
    </row>
    <row r="686" spans="1:3" x14ac:dyDescent="0.35">
      <c r="A686" t="s">
        <v>689</v>
      </c>
      <c r="B686" t="s">
        <v>11</v>
      </c>
      <c r="C686" t="s">
        <v>23</v>
      </c>
    </row>
    <row r="687" spans="1:3" x14ac:dyDescent="0.35">
      <c r="A687" t="s">
        <v>690</v>
      </c>
      <c r="B687" t="s">
        <v>11</v>
      </c>
      <c r="C687" t="s">
        <v>26</v>
      </c>
    </row>
    <row r="688" spans="1:3" x14ac:dyDescent="0.35">
      <c r="A688" t="e">
        <f>+FRBhXed54AWxIyzV4+tHWvXeORfJkLP</f>
        <v>#NAME?</v>
      </c>
      <c r="B688" t="s">
        <v>1</v>
      </c>
    </row>
    <row r="689" spans="1:3" x14ac:dyDescent="0.35">
      <c r="A689" t="s">
        <v>691</v>
      </c>
      <c r="B689" t="s">
        <v>1</v>
      </c>
    </row>
    <row r="690" spans="1:3" x14ac:dyDescent="0.35">
      <c r="A690" t="s">
        <v>692</v>
      </c>
      <c r="B690" t="s">
        <v>1</v>
      </c>
    </row>
    <row r="691" spans="1:3" x14ac:dyDescent="0.35">
      <c r="A691" t="s">
        <v>693</v>
      </c>
      <c r="B691" t="s">
        <v>1</v>
      </c>
    </row>
    <row r="692" spans="1:3" x14ac:dyDescent="0.35">
      <c r="A692" t="s">
        <v>694</v>
      </c>
      <c r="B692" t="s">
        <v>1</v>
      </c>
    </row>
    <row r="693" spans="1:3" x14ac:dyDescent="0.35">
      <c r="A693" t="s">
        <v>695</v>
      </c>
      <c r="B693" t="s">
        <v>11</v>
      </c>
      <c r="C693" t="s">
        <v>26</v>
      </c>
    </row>
    <row r="694" spans="1:3" x14ac:dyDescent="0.35">
      <c r="A694" t="s">
        <v>696</v>
      </c>
      <c r="B694" t="s">
        <v>11</v>
      </c>
      <c r="C694" t="s">
        <v>23</v>
      </c>
    </row>
    <row r="695" spans="1:3" x14ac:dyDescent="0.35">
      <c r="A695" t="s">
        <v>697</v>
      </c>
      <c r="B695" t="s">
        <v>11</v>
      </c>
      <c r="C695" t="s">
        <v>26</v>
      </c>
    </row>
    <row r="696" spans="1:3" x14ac:dyDescent="0.35">
      <c r="A696" t="s">
        <v>698</v>
      </c>
      <c r="B696" t="s">
        <v>1</v>
      </c>
    </row>
    <row r="697" spans="1:3" x14ac:dyDescent="0.35">
      <c r="A697" t="s">
        <v>699</v>
      </c>
      <c r="B697" t="s">
        <v>11</v>
      </c>
      <c r="C697" t="s">
        <v>23</v>
      </c>
    </row>
    <row r="698" spans="1:3" x14ac:dyDescent="0.35">
      <c r="A698" t="s">
        <v>700</v>
      </c>
      <c r="B698" t="s">
        <v>11</v>
      </c>
      <c r="C698" t="s">
        <v>26</v>
      </c>
    </row>
    <row r="699" spans="1:3" x14ac:dyDescent="0.35">
      <c r="A699" t="s">
        <v>701</v>
      </c>
      <c r="B699" t="s">
        <v>4</v>
      </c>
    </row>
    <row r="700" spans="1:3" x14ac:dyDescent="0.35">
      <c r="A700" t="s">
        <v>702</v>
      </c>
      <c r="B700" t="s">
        <v>11</v>
      </c>
      <c r="C700" t="s">
        <v>18</v>
      </c>
    </row>
    <row r="701" spans="1:3" x14ac:dyDescent="0.35">
      <c r="A701" t="s">
        <v>703</v>
      </c>
      <c r="B701" t="s">
        <v>11</v>
      </c>
      <c r="C701" t="s">
        <v>26</v>
      </c>
    </row>
    <row r="702" spans="1:3" x14ac:dyDescent="0.35">
      <c r="A702" t="s">
        <v>704</v>
      </c>
      <c r="B702" t="s">
        <v>6</v>
      </c>
    </row>
    <row r="703" spans="1:3" x14ac:dyDescent="0.35">
      <c r="A703" t="s">
        <v>705</v>
      </c>
      <c r="B703" t="s">
        <v>11</v>
      </c>
      <c r="C703" t="s">
        <v>12</v>
      </c>
    </row>
    <row r="704" spans="1:3" x14ac:dyDescent="0.35">
      <c r="A704" t="s">
        <v>706</v>
      </c>
      <c r="B704" t="s">
        <v>11</v>
      </c>
      <c r="C704" t="s">
        <v>18</v>
      </c>
    </row>
    <row r="705" spans="1:3" x14ac:dyDescent="0.35">
      <c r="A705" t="s">
        <v>707</v>
      </c>
      <c r="B705" t="s">
        <v>11</v>
      </c>
      <c r="C705" t="s">
        <v>23</v>
      </c>
    </row>
    <row r="706" spans="1:3" x14ac:dyDescent="0.35">
      <c r="A706" t="s">
        <v>708</v>
      </c>
      <c r="B706" t="s">
        <v>11</v>
      </c>
      <c r="C706" t="s">
        <v>18</v>
      </c>
    </row>
    <row r="707" spans="1:3" x14ac:dyDescent="0.35">
      <c r="A707" t="s">
        <v>709</v>
      </c>
      <c r="B707" t="s">
        <v>11</v>
      </c>
      <c r="C707" t="s">
        <v>24</v>
      </c>
    </row>
    <row r="708" spans="1:3" x14ac:dyDescent="0.35">
      <c r="A708" t="s">
        <v>710</v>
      </c>
      <c r="B708" t="s">
        <v>11</v>
      </c>
      <c r="C708" t="s">
        <v>18</v>
      </c>
    </row>
    <row r="709" spans="1:3" x14ac:dyDescent="0.35">
      <c r="A709" t="s">
        <v>711</v>
      </c>
      <c r="B709" t="s">
        <v>11</v>
      </c>
      <c r="C709" t="s">
        <v>26</v>
      </c>
    </row>
    <row r="710" spans="1:3" x14ac:dyDescent="0.35">
      <c r="A710" t="s">
        <v>712</v>
      </c>
      <c r="B710" t="s">
        <v>11</v>
      </c>
      <c r="C710" t="s">
        <v>23</v>
      </c>
    </row>
    <row r="711" spans="1:3" x14ac:dyDescent="0.35">
      <c r="A711" t="s">
        <v>713</v>
      </c>
      <c r="B711" t="s">
        <v>11</v>
      </c>
      <c r="C711" t="s">
        <v>26</v>
      </c>
    </row>
    <row r="712" spans="1:3" x14ac:dyDescent="0.35">
      <c r="A712" t="s">
        <v>714</v>
      </c>
      <c r="B712" t="s">
        <v>11</v>
      </c>
      <c r="C712" t="s">
        <v>26</v>
      </c>
    </row>
    <row r="713" spans="1:3" x14ac:dyDescent="0.35">
      <c r="A713" t="s">
        <v>715</v>
      </c>
      <c r="B713" t="s">
        <v>11</v>
      </c>
      <c r="C713" t="s">
        <v>24</v>
      </c>
    </row>
    <row r="714" spans="1:3" x14ac:dyDescent="0.35">
      <c r="A714" t="s">
        <v>716</v>
      </c>
      <c r="B714" t="s">
        <v>11</v>
      </c>
      <c r="C714" t="s">
        <v>23</v>
      </c>
    </row>
    <row r="715" spans="1:3" x14ac:dyDescent="0.35">
      <c r="A715" t="s">
        <v>717</v>
      </c>
      <c r="B715" t="s">
        <v>11</v>
      </c>
      <c r="C715" t="s">
        <v>12</v>
      </c>
    </row>
    <row r="716" spans="1:3" x14ac:dyDescent="0.35">
      <c r="A716" t="s">
        <v>718</v>
      </c>
      <c r="B716" t="s">
        <v>11</v>
      </c>
      <c r="C716" t="s">
        <v>26</v>
      </c>
    </row>
    <row r="717" spans="1:3" x14ac:dyDescent="0.35">
      <c r="A717" t="s">
        <v>719</v>
      </c>
      <c r="B717" t="s">
        <v>11</v>
      </c>
      <c r="C717" t="s">
        <v>23</v>
      </c>
    </row>
    <row r="718" spans="1:3" x14ac:dyDescent="0.35">
      <c r="A718" t="s">
        <v>720</v>
      </c>
      <c r="B718" t="s">
        <v>11</v>
      </c>
      <c r="C718" t="s">
        <v>26</v>
      </c>
    </row>
    <row r="719" spans="1:3" x14ac:dyDescent="0.35">
      <c r="A719" t="s">
        <v>721</v>
      </c>
      <c r="B719" t="s">
        <v>1</v>
      </c>
    </row>
    <row r="720" spans="1:3" x14ac:dyDescent="0.35">
      <c r="A720" t="s">
        <v>722</v>
      </c>
      <c r="B720" t="s">
        <v>11</v>
      </c>
      <c r="C720" t="s">
        <v>12</v>
      </c>
    </row>
    <row r="721" spans="1:3" x14ac:dyDescent="0.35">
      <c r="A721" t="s">
        <v>723</v>
      </c>
      <c r="B721" t="s">
        <v>1</v>
      </c>
    </row>
    <row r="722" spans="1:3" x14ac:dyDescent="0.35">
      <c r="A722" t="s">
        <v>724</v>
      </c>
      <c r="B722" t="s">
        <v>1</v>
      </c>
    </row>
    <row r="723" spans="1:3" x14ac:dyDescent="0.35">
      <c r="A723" t="s">
        <v>725</v>
      </c>
      <c r="B723" t="s">
        <v>11</v>
      </c>
      <c r="C723" t="s">
        <v>26</v>
      </c>
    </row>
    <row r="724" spans="1:3" x14ac:dyDescent="0.35">
      <c r="A724" t="s">
        <v>726</v>
      </c>
      <c r="B724" t="s">
        <v>11</v>
      </c>
      <c r="C724" t="s">
        <v>26</v>
      </c>
    </row>
    <row r="725" spans="1:3" x14ac:dyDescent="0.35">
      <c r="A725" t="s">
        <v>727</v>
      </c>
      <c r="B725" t="s">
        <v>11</v>
      </c>
      <c r="C725" t="s">
        <v>12</v>
      </c>
    </row>
    <row r="726" spans="1:3" x14ac:dyDescent="0.35">
      <c r="A726" t="s">
        <v>728</v>
      </c>
      <c r="B726" t="s">
        <v>11</v>
      </c>
      <c r="C726" t="s">
        <v>23</v>
      </c>
    </row>
    <row r="727" spans="1:3" x14ac:dyDescent="0.35">
      <c r="A727" t="s">
        <v>729</v>
      </c>
      <c r="B727" t="s">
        <v>11</v>
      </c>
      <c r="C727" t="s">
        <v>26</v>
      </c>
    </row>
    <row r="728" spans="1:3" x14ac:dyDescent="0.35">
      <c r="A728" t="s">
        <v>730</v>
      </c>
      <c r="B728" t="s">
        <v>11</v>
      </c>
      <c r="C728" t="s">
        <v>26</v>
      </c>
    </row>
    <row r="729" spans="1:3" x14ac:dyDescent="0.35">
      <c r="A729" t="s">
        <v>731</v>
      </c>
      <c r="B729" t="s">
        <v>11</v>
      </c>
      <c r="C729" t="s">
        <v>23</v>
      </c>
    </row>
    <row r="730" spans="1:3" x14ac:dyDescent="0.35">
      <c r="A730" t="s">
        <v>732</v>
      </c>
      <c r="B730" t="s">
        <v>11</v>
      </c>
      <c r="C730" t="s">
        <v>12</v>
      </c>
    </row>
    <row r="731" spans="1:3" x14ac:dyDescent="0.35">
      <c r="A731" t="s">
        <v>733</v>
      </c>
      <c r="B731" t="s">
        <v>11</v>
      </c>
      <c r="C731" t="s">
        <v>23</v>
      </c>
    </row>
    <row r="732" spans="1:3" x14ac:dyDescent="0.35">
      <c r="A732" t="s">
        <v>734</v>
      </c>
      <c r="B732" t="s">
        <v>11</v>
      </c>
      <c r="C732" t="s">
        <v>24</v>
      </c>
    </row>
    <row r="733" spans="1:3" x14ac:dyDescent="0.35">
      <c r="A733" t="s">
        <v>735</v>
      </c>
      <c r="B733" t="s">
        <v>4</v>
      </c>
    </row>
    <row r="734" spans="1:3" x14ac:dyDescent="0.35">
      <c r="A734" t="s">
        <v>736</v>
      </c>
      <c r="B734" t="s">
        <v>1</v>
      </c>
    </row>
    <row r="735" spans="1:3" x14ac:dyDescent="0.35">
      <c r="A735" t="s">
        <v>737</v>
      </c>
      <c r="B735" t="s">
        <v>4</v>
      </c>
    </row>
    <row r="736" spans="1:3" x14ac:dyDescent="0.35">
      <c r="A736" t="e">
        <f>+RQohvH0S27fkrfEt7L6SdH/wRHfklG9</f>
        <v>#NAME?</v>
      </c>
      <c r="B736" t="s">
        <v>4</v>
      </c>
    </row>
    <row r="737" spans="1:3" x14ac:dyDescent="0.35">
      <c r="A737" t="s">
        <v>738</v>
      </c>
      <c r="B737" t="s">
        <v>11</v>
      </c>
      <c r="C737" t="s">
        <v>26</v>
      </c>
    </row>
    <row r="738" spans="1:3" x14ac:dyDescent="0.35">
      <c r="A738" t="s">
        <v>739</v>
      </c>
      <c r="B738" t="s">
        <v>11</v>
      </c>
      <c r="C738" t="s">
        <v>23</v>
      </c>
    </row>
    <row r="739" spans="1:3" x14ac:dyDescent="0.35">
      <c r="A739" t="s">
        <v>740</v>
      </c>
      <c r="B739" t="s">
        <v>11</v>
      </c>
      <c r="C739" t="s">
        <v>18</v>
      </c>
    </row>
    <row r="740" spans="1:3" x14ac:dyDescent="0.35">
      <c r="A740" t="s">
        <v>741</v>
      </c>
      <c r="B740" t="s">
        <v>11</v>
      </c>
      <c r="C740" t="s">
        <v>12</v>
      </c>
    </row>
    <row r="741" spans="1:3" x14ac:dyDescent="0.35">
      <c r="A741" t="s">
        <v>742</v>
      </c>
      <c r="B741" t="s">
        <v>11</v>
      </c>
      <c r="C741" t="s">
        <v>12</v>
      </c>
    </row>
    <row r="742" spans="1:3" x14ac:dyDescent="0.35">
      <c r="A742" t="s">
        <v>743</v>
      </c>
      <c r="B742" t="s">
        <v>11</v>
      </c>
      <c r="C742" t="s">
        <v>26</v>
      </c>
    </row>
    <row r="743" spans="1:3" x14ac:dyDescent="0.35">
      <c r="A743" t="s">
        <v>744</v>
      </c>
      <c r="B743" t="s">
        <v>11</v>
      </c>
      <c r="C743" t="s">
        <v>26</v>
      </c>
    </row>
    <row r="744" spans="1:3" x14ac:dyDescent="0.35">
      <c r="A744" t="s">
        <v>745</v>
      </c>
      <c r="B744" t="s">
        <v>11</v>
      </c>
      <c r="C744" t="s">
        <v>23</v>
      </c>
    </row>
    <row r="745" spans="1:3" x14ac:dyDescent="0.35">
      <c r="A745" t="s">
        <v>746</v>
      </c>
      <c r="B745" t="s">
        <v>11</v>
      </c>
      <c r="C745" t="s">
        <v>26</v>
      </c>
    </row>
    <row r="746" spans="1:3" x14ac:dyDescent="0.35">
      <c r="A746" t="s">
        <v>747</v>
      </c>
      <c r="B746" t="s">
        <v>4</v>
      </c>
    </row>
    <row r="747" spans="1:3" x14ac:dyDescent="0.35">
      <c r="A747" t="s">
        <v>748</v>
      </c>
      <c r="B747" t="s">
        <v>11</v>
      </c>
      <c r="C747" t="s">
        <v>14</v>
      </c>
    </row>
    <row r="748" spans="1:3" x14ac:dyDescent="0.35">
      <c r="A748" t="s">
        <v>749</v>
      </c>
      <c r="B748" t="s">
        <v>6</v>
      </c>
    </row>
    <row r="749" spans="1:3" x14ac:dyDescent="0.35">
      <c r="A749" t="s">
        <v>750</v>
      </c>
      <c r="B749" t="s">
        <v>11</v>
      </c>
      <c r="C749" t="s">
        <v>12</v>
      </c>
    </row>
    <row r="750" spans="1:3" x14ac:dyDescent="0.35">
      <c r="A750" t="s">
        <v>751</v>
      </c>
      <c r="B750" t="s">
        <v>11</v>
      </c>
      <c r="C750" t="s">
        <v>23</v>
      </c>
    </row>
    <row r="751" spans="1:3" x14ac:dyDescent="0.35">
      <c r="A751" t="s">
        <v>752</v>
      </c>
      <c r="B751" t="s">
        <v>1</v>
      </c>
    </row>
    <row r="752" spans="1:3" x14ac:dyDescent="0.35">
      <c r="A752" t="s">
        <v>753</v>
      </c>
      <c r="B752" t="s">
        <v>11</v>
      </c>
      <c r="C752" t="s">
        <v>24</v>
      </c>
    </row>
    <row r="753" spans="1:3" x14ac:dyDescent="0.35">
      <c r="A753" t="s">
        <v>754</v>
      </c>
      <c r="B753" t="s">
        <v>11</v>
      </c>
      <c r="C753" t="s">
        <v>26</v>
      </c>
    </row>
    <row r="754" spans="1:3" x14ac:dyDescent="0.35">
      <c r="A754" t="s">
        <v>755</v>
      </c>
      <c r="B754" t="s">
        <v>6</v>
      </c>
    </row>
    <row r="755" spans="1:3" x14ac:dyDescent="0.35">
      <c r="A755" t="s">
        <v>756</v>
      </c>
      <c r="B755" t="s">
        <v>6</v>
      </c>
    </row>
    <row r="756" spans="1:3" x14ac:dyDescent="0.35">
      <c r="A756" t="s">
        <v>757</v>
      </c>
      <c r="B756" t="s">
        <v>4</v>
      </c>
    </row>
    <row r="757" spans="1:3" x14ac:dyDescent="0.35">
      <c r="A757" t="s">
        <v>758</v>
      </c>
      <c r="B757" t="s">
        <v>11</v>
      </c>
      <c r="C757" t="s">
        <v>14</v>
      </c>
    </row>
    <row r="758" spans="1:3" x14ac:dyDescent="0.35">
      <c r="A758" t="s">
        <v>759</v>
      </c>
      <c r="B758" t="s">
        <v>11</v>
      </c>
      <c r="C758" t="s">
        <v>12</v>
      </c>
    </row>
    <row r="759" spans="1:3" x14ac:dyDescent="0.35">
      <c r="A759" t="s">
        <v>760</v>
      </c>
      <c r="B759" t="s">
        <v>11</v>
      </c>
      <c r="C759" t="s">
        <v>23</v>
      </c>
    </row>
    <row r="760" spans="1:3" x14ac:dyDescent="0.35">
      <c r="A760" t="s">
        <v>761</v>
      </c>
      <c r="B760" t="s">
        <v>11</v>
      </c>
      <c r="C760" t="s">
        <v>26</v>
      </c>
    </row>
    <row r="761" spans="1:3" x14ac:dyDescent="0.35">
      <c r="A761" t="s">
        <v>762</v>
      </c>
      <c r="B761" t="s">
        <v>1</v>
      </c>
    </row>
    <row r="762" spans="1:3" x14ac:dyDescent="0.35">
      <c r="A762" t="s">
        <v>763</v>
      </c>
      <c r="B762" t="s">
        <v>11</v>
      </c>
      <c r="C762" t="s">
        <v>18</v>
      </c>
    </row>
    <row r="763" spans="1:3" x14ac:dyDescent="0.35">
      <c r="A763" t="s">
        <v>764</v>
      </c>
      <c r="B763" t="s">
        <v>11</v>
      </c>
      <c r="C763" t="s">
        <v>12</v>
      </c>
    </row>
    <row r="764" spans="1:3" x14ac:dyDescent="0.35">
      <c r="A764" t="s">
        <v>765</v>
      </c>
      <c r="B764" t="s">
        <v>11</v>
      </c>
      <c r="C764" t="s">
        <v>12</v>
      </c>
    </row>
    <row r="765" spans="1:3" x14ac:dyDescent="0.35">
      <c r="A765" t="s">
        <v>766</v>
      </c>
      <c r="B765" t="s">
        <v>11</v>
      </c>
      <c r="C765" t="s">
        <v>12</v>
      </c>
    </row>
    <row r="766" spans="1:3" x14ac:dyDescent="0.35">
      <c r="A766" t="s">
        <v>767</v>
      </c>
      <c r="B766" t="s">
        <v>11</v>
      </c>
      <c r="C766" t="s">
        <v>23</v>
      </c>
    </row>
    <row r="767" spans="1:3" x14ac:dyDescent="0.35">
      <c r="A767" t="s">
        <v>768</v>
      </c>
      <c r="B767" t="s">
        <v>6</v>
      </c>
    </row>
    <row r="768" spans="1:3" x14ac:dyDescent="0.35">
      <c r="A768" t="s">
        <v>769</v>
      </c>
      <c r="B768" t="s">
        <v>11</v>
      </c>
      <c r="C768" t="s">
        <v>26</v>
      </c>
    </row>
    <row r="769" spans="1:3" x14ac:dyDescent="0.35">
      <c r="A769" t="s">
        <v>770</v>
      </c>
      <c r="B769" t="s">
        <v>11</v>
      </c>
      <c r="C769" t="s">
        <v>26</v>
      </c>
    </row>
    <row r="770" spans="1:3" x14ac:dyDescent="0.35">
      <c r="A770" t="s">
        <v>771</v>
      </c>
      <c r="B770" t="s">
        <v>6</v>
      </c>
    </row>
    <row r="771" spans="1:3" x14ac:dyDescent="0.35">
      <c r="A771" t="s">
        <v>772</v>
      </c>
      <c r="B771" t="s">
        <v>11</v>
      </c>
      <c r="C771" t="s">
        <v>26</v>
      </c>
    </row>
    <row r="772" spans="1:3" x14ac:dyDescent="0.35">
      <c r="A772" t="s">
        <v>773</v>
      </c>
      <c r="B772" t="s">
        <v>11</v>
      </c>
      <c r="C772" t="s">
        <v>23</v>
      </c>
    </row>
    <row r="773" spans="1:3" x14ac:dyDescent="0.35">
      <c r="A773" t="s">
        <v>774</v>
      </c>
      <c r="B773" t="s">
        <v>11</v>
      </c>
      <c r="C773" t="s">
        <v>23</v>
      </c>
    </row>
    <row r="774" spans="1:3" x14ac:dyDescent="0.35">
      <c r="A774" t="s">
        <v>775</v>
      </c>
      <c r="B774" t="s">
        <v>11</v>
      </c>
      <c r="C774" t="s">
        <v>26</v>
      </c>
    </row>
    <row r="775" spans="1:3" x14ac:dyDescent="0.35">
      <c r="A775" t="s">
        <v>776</v>
      </c>
      <c r="B775" t="s">
        <v>11</v>
      </c>
      <c r="C775" t="s">
        <v>26</v>
      </c>
    </row>
    <row r="776" spans="1:3" x14ac:dyDescent="0.35">
      <c r="A776" t="s">
        <v>777</v>
      </c>
      <c r="B776" t="s">
        <v>11</v>
      </c>
      <c r="C776" t="s">
        <v>18</v>
      </c>
    </row>
    <row r="777" spans="1:3" x14ac:dyDescent="0.35">
      <c r="A777" t="s">
        <v>778</v>
      </c>
      <c r="B777" t="s">
        <v>11</v>
      </c>
      <c r="C777" t="s">
        <v>23</v>
      </c>
    </row>
    <row r="778" spans="1:3" x14ac:dyDescent="0.35">
      <c r="A778" t="s">
        <v>779</v>
      </c>
      <c r="B778" t="s">
        <v>11</v>
      </c>
      <c r="C778" t="s">
        <v>26</v>
      </c>
    </row>
    <row r="779" spans="1:3" x14ac:dyDescent="0.35">
      <c r="A779" t="s">
        <v>780</v>
      </c>
      <c r="B779" t="s">
        <v>4</v>
      </c>
    </row>
    <row r="780" spans="1:3" x14ac:dyDescent="0.35">
      <c r="A780" t="s">
        <v>781</v>
      </c>
      <c r="B780" t="s">
        <v>11</v>
      </c>
      <c r="C780" t="s">
        <v>26</v>
      </c>
    </row>
    <row r="781" spans="1:3" x14ac:dyDescent="0.35">
      <c r="A781" t="s">
        <v>782</v>
      </c>
      <c r="B781" t="s">
        <v>11</v>
      </c>
      <c r="C781" t="s">
        <v>24</v>
      </c>
    </row>
    <row r="782" spans="1:3" x14ac:dyDescent="0.35">
      <c r="A782" t="s">
        <v>783</v>
      </c>
      <c r="B782" t="s">
        <v>11</v>
      </c>
      <c r="C782" t="s">
        <v>23</v>
      </c>
    </row>
    <row r="783" spans="1:3" x14ac:dyDescent="0.35">
      <c r="A783" t="s">
        <v>784</v>
      </c>
      <c r="B783" t="s">
        <v>11</v>
      </c>
      <c r="C783" t="s">
        <v>26</v>
      </c>
    </row>
    <row r="784" spans="1:3" x14ac:dyDescent="0.35">
      <c r="A784" t="s">
        <v>785</v>
      </c>
      <c r="B784" t="s">
        <v>11</v>
      </c>
      <c r="C784" t="s">
        <v>23</v>
      </c>
    </row>
    <row r="785" spans="1:3" x14ac:dyDescent="0.35">
      <c r="A785" t="s">
        <v>786</v>
      </c>
      <c r="B785" t="s">
        <v>11</v>
      </c>
      <c r="C785" t="s">
        <v>26</v>
      </c>
    </row>
    <row r="786" spans="1:3" x14ac:dyDescent="0.35">
      <c r="A786" t="s">
        <v>787</v>
      </c>
      <c r="B786" t="s">
        <v>11</v>
      </c>
      <c r="C786" t="s">
        <v>23</v>
      </c>
    </row>
    <row r="787" spans="1:3" x14ac:dyDescent="0.35">
      <c r="A787" t="s">
        <v>788</v>
      </c>
      <c r="B787" t="s">
        <v>1</v>
      </c>
    </row>
    <row r="788" spans="1:3" x14ac:dyDescent="0.35">
      <c r="A788" t="s">
        <v>789</v>
      </c>
      <c r="B788" t="s">
        <v>11</v>
      </c>
      <c r="C788" t="s">
        <v>12</v>
      </c>
    </row>
    <row r="789" spans="1:3" x14ac:dyDescent="0.35">
      <c r="A789" t="s">
        <v>790</v>
      </c>
      <c r="B789" t="s">
        <v>11</v>
      </c>
      <c r="C789" t="s">
        <v>23</v>
      </c>
    </row>
    <row r="790" spans="1:3" x14ac:dyDescent="0.35">
      <c r="A790" t="s">
        <v>791</v>
      </c>
      <c r="B790" t="s">
        <v>1</v>
      </c>
    </row>
    <row r="791" spans="1:3" x14ac:dyDescent="0.35">
      <c r="A791" t="s">
        <v>792</v>
      </c>
      <c r="B791" t="s">
        <v>6</v>
      </c>
    </row>
    <row r="792" spans="1:3" x14ac:dyDescent="0.35">
      <c r="A792" t="s">
        <v>793</v>
      </c>
      <c r="B792" t="s">
        <v>11</v>
      </c>
      <c r="C792" t="s">
        <v>26</v>
      </c>
    </row>
    <row r="793" spans="1:3" x14ac:dyDescent="0.35">
      <c r="A793" t="s">
        <v>794</v>
      </c>
      <c r="B793" t="s">
        <v>11</v>
      </c>
      <c r="C793" t="s">
        <v>14</v>
      </c>
    </row>
    <row r="794" spans="1:3" x14ac:dyDescent="0.35">
      <c r="A794" t="s">
        <v>795</v>
      </c>
      <c r="B794" t="s">
        <v>11</v>
      </c>
      <c r="C794" t="s">
        <v>12</v>
      </c>
    </row>
    <row r="795" spans="1:3" x14ac:dyDescent="0.35">
      <c r="A795" t="s">
        <v>796</v>
      </c>
      <c r="B795" t="s">
        <v>11</v>
      </c>
      <c r="C795" t="s">
        <v>26</v>
      </c>
    </row>
    <row r="796" spans="1:3" x14ac:dyDescent="0.35">
      <c r="A796" t="s">
        <v>797</v>
      </c>
      <c r="B796" t="s">
        <v>11</v>
      </c>
      <c r="C796" t="s">
        <v>12</v>
      </c>
    </row>
    <row r="797" spans="1:3" x14ac:dyDescent="0.35">
      <c r="A797" t="s">
        <v>798</v>
      </c>
      <c r="B797" t="s">
        <v>11</v>
      </c>
      <c r="C797" t="s">
        <v>23</v>
      </c>
    </row>
    <row r="798" spans="1:3" x14ac:dyDescent="0.35">
      <c r="A798" t="s">
        <v>799</v>
      </c>
      <c r="B798" t="s">
        <v>11</v>
      </c>
      <c r="C798" t="s">
        <v>26</v>
      </c>
    </row>
    <row r="799" spans="1:3" x14ac:dyDescent="0.35">
      <c r="A799" t="s">
        <v>800</v>
      </c>
      <c r="B799" t="s">
        <v>11</v>
      </c>
      <c r="C799" t="s">
        <v>23</v>
      </c>
    </row>
    <row r="800" spans="1:3" x14ac:dyDescent="0.35">
      <c r="A800" t="s">
        <v>801</v>
      </c>
      <c r="B800" t="s">
        <v>6</v>
      </c>
    </row>
    <row r="801" spans="1:3" x14ac:dyDescent="0.35">
      <c r="A801" t="s">
        <v>802</v>
      </c>
      <c r="B801" t="s">
        <v>4</v>
      </c>
    </row>
    <row r="802" spans="1:3" x14ac:dyDescent="0.35">
      <c r="A802" t="s">
        <v>803</v>
      </c>
      <c r="B802" t="s">
        <v>11</v>
      </c>
      <c r="C802" t="s">
        <v>18</v>
      </c>
    </row>
    <row r="803" spans="1:3" x14ac:dyDescent="0.35">
      <c r="A803" t="s">
        <v>804</v>
      </c>
      <c r="B803" t="s">
        <v>11</v>
      </c>
      <c r="C803" t="s">
        <v>24</v>
      </c>
    </row>
    <row r="804" spans="1:3" x14ac:dyDescent="0.35">
      <c r="A804" t="s">
        <v>805</v>
      </c>
      <c r="B804" t="s">
        <v>11</v>
      </c>
      <c r="C804" t="s">
        <v>18</v>
      </c>
    </row>
    <row r="805" spans="1:3" x14ac:dyDescent="0.35">
      <c r="A805" t="s">
        <v>806</v>
      </c>
      <c r="B805" t="s">
        <v>11</v>
      </c>
      <c r="C805" t="s">
        <v>26</v>
      </c>
    </row>
    <row r="806" spans="1:3" x14ac:dyDescent="0.35">
      <c r="A806" t="s">
        <v>807</v>
      </c>
      <c r="B806" t="s">
        <v>11</v>
      </c>
      <c r="C806" t="s">
        <v>26</v>
      </c>
    </row>
    <row r="807" spans="1:3" x14ac:dyDescent="0.35">
      <c r="A807" t="s">
        <v>808</v>
      </c>
      <c r="B807" t="s">
        <v>11</v>
      </c>
      <c r="C807" t="s">
        <v>24</v>
      </c>
    </row>
    <row r="808" spans="1:3" x14ac:dyDescent="0.35">
      <c r="A808" t="s">
        <v>809</v>
      </c>
      <c r="B808" t="s">
        <v>11</v>
      </c>
      <c r="C808" t="s">
        <v>26</v>
      </c>
    </row>
    <row r="809" spans="1:3" x14ac:dyDescent="0.35">
      <c r="A809" t="s">
        <v>810</v>
      </c>
      <c r="B809" t="s">
        <v>4</v>
      </c>
    </row>
    <row r="810" spans="1:3" x14ac:dyDescent="0.35">
      <c r="A810" t="s">
        <v>811</v>
      </c>
      <c r="B810" t="s">
        <v>1</v>
      </c>
    </row>
    <row r="811" spans="1:3" x14ac:dyDescent="0.35">
      <c r="A811" t="s">
        <v>812</v>
      </c>
      <c r="B811" t="s">
        <v>11</v>
      </c>
      <c r="C811" t="s">
        <v>24</v>
      </c>
    </row>
    <row r="812" spans="1:3" x14ac:dyDescent="0.35">
      <c r="A812" t="s">
        <v>813</v>
      </c>
      <c r="B812" t="s">
        <v>11</v>
      </c>
      <c r="C812" t="s">
        <v>12</v>
      </c>
    </row>
    <row r="813" spans="1:3" x14ac:dyDescent="0.35">
      <c r="A813" t="s">
        <v>814</v>
      </c>
      <c r="B813" t="s">
        <v>11</v>
      </c>
      <c r="C813" t="s">
        <v>26</v>
      </c>
    </row>
    <row r="814" spans="1:3" x14ac:dyDescent="0.35">
      <c r="A814" t="s">
        <v>815</v>
      </c>
      <c r="B814" t="s">
        <v>11</v>
      </c>
      <c r="C814" t="s">
        <v>12</v>
      </c>
    </row>
    <row r="815" spans="1:3" x14ac:dyDescent="0.35">
      <c r="A815" t="s">
        <v>816</v>
      </c>
      <c r="B815" t="s">
        <v>11</v>
      </c>
      <c r="C815" t="s">
        <v>12</v>
      </c>
    </row>
    <row r="816" spans="1:3" x14ac:dyDescent="0.35">
      <c r="A816" t="s">
        <v>817</v>
      </c>
      <c r="B816" t="s">
        <v>11</v>
      </c>
      <c r="C816" t="s">
        <v>18</v>
      </c>
    </row>
    <row r="817" spans="1:3" x14ac:dyDescent="0.35">
      <c r="A817" t="s">
        <v>818</v>
      </c>
      <c r="B817" t="s">
        <v>11</v>
      </c>
      <c r="C817" t="s">
        <v>26</v>
      </c>
    </row>
    <row r="818" spans="1:3" x14ac:dyDescent="0.35">
      <c r="A818" t="s">
        <v>819</v>
      </c>
      <c r="B818" t="s">
        <v>11</v>
      </c>
      <c r="C818" t="s">
        <v>23</v>
      </c>
    </row>
    <row r="819" spans="1:3" x14ac:dyDescent="0.35">
      <c r="A819" t="s">
        <v>820</v>
      </c>
      <c r="B819" t="s">
        <v>11</v>
      </c>
      <c r="C819" t="s">
        <v>26</v>
      </c>
    </row>
    <row r="820" spans="1:3" x14ac:dyDescent="0.35">
      <c r="A820" t="s">
        <v>821</v>
      </c>
      <c r="B820" t="s">
        <v>11</v>
      </c>
      <c r="C820" t="s">
        <v>23</v>
      </c>
    </row>
    <row r="821" spans="1:3" x14ac:dyDescent="0.35">
      <c r="A821" t="s">
        <v>822</v>
      </c>
      <c r="B821" t="s">
        <v>11</v>
      </c>
      <c r="C821" t="s">
        <v>24</v>
      </c>
    </row>
    <row r="822" spans="1:3" x14ac:dyDescent="0.35">
      <c r="A822" t="s">
        <v>823</v>
      </c>
      <c r="B822" t="s">
        <v>6</v>
      </c>
    </row>
    <row r="823" spans="1:3" x14ac:dyDescent="0.35">
      <c r="A823" t="s">
        <v>824</v>
      </c>
      <c r="B823" t="s">
        <v>11</v>
      </c>
      <c r="C823" t="s">
        <v>23</v>
      </c>
    </row>
    <row r="824" spans="1:3" x14ac:dyDescent="0.35">
      <c r="A824" t="s">
        <v>825</v>
      </c>
      <c r="B824" t="s">
        <v>11</v>
      </c>
      <c r="C824" t="s">
        <v>23</v>
      </c>
    </row>
    <row r="825" spans="1:3" x14ac:dyDescent="0.35">
      <c r="A825" t="s">
        <v>826</v>
      </c>
      <c r="B825" t="s">
        <v>11</v>
      </c>
      <c r="C825" t="s">
        <v>26</v>
      </c>
    </row>
    <row r="826" spans="1:3" x14ac:dyDescent="0.35">
      <c r="A826" t="s">
        <v>827</v>
      </c>
      <c r="B826" t="s">
        <v>4</v>
      </c>
    </row>
    <row r="827" spans="1:3" x14ac:dyDescent="0.35">
      <c r="A827" t="s">
        <v>828</v>
      </c>
      <c r="B827" t="s">
        <v>1</v>
      </c>
    </row>
    <row r="828" spans="1:3" x14ac:dyDescent="0.35">
      <c r="A828" t="s">
        <v>829</v>
      </c>
      <c r="B828" t="s">
        <v>1</v>
      </c>
    </row>
    <row r="829" spans="1:3" x14ac:dyDescent="0.35">
      <c r="A829" t="s">
        <v>830</v>
      </c>
      <c r="B829" t="s">
        <v>4</v>
      </c>
    </row>
    <row r="830" spans="1:3" x14ac:dyDescent="0.35">
      <c r="A830" t="s">
        <v>831</v>
      </c>
      <c r="B830" t="s">
        <v>4</v>
      </c>
    </row>
    <row r="831" spans="1:3" x14ac:dyDescent="0.35">
      <c r="A831" t="s">
        <v>832</v>
      </c>
      <c r="B831" t="s">
        <v>6</v>
      </c>
    </row>
    <row r="832" spans="1:3" x14ac:dyDescent="0.35">
      <c r="A832" t="s">
        <v>833</v>
      </c>
      <c r="B832" t="s">
        <v>4</v>
      </c>
    </row>
    <row r="833" spans="1:3" x14ac:dyDescent="0.35">
      <c r="A833" t="s">
        <v>834</v>
      </c>
      <c r="B833" t="s">
        <v>4</v>
      </c>
    </row>
    <row r="834" spans="1:3" x14ac:dyDescent="0.35">
      <c r="A834" t="s">
        <v>835</v>
      </c>
      <c r="B834" t="s">
        <v>4</v>
      </c>
    </row>
    <row r="835" spans="1:3" x14ac:dyDescent="0.35">
      <c r="A835" t="s">
        <v>836</v>
      </c>
      <c r="B835" t="s">
        <v>1</v>
      </c>
    </row>
    <row r="836" spans="1:3" x14ac:dyDescent="0.35">
      <c r="A836" t="s">
        <v>837</v>
      </c>
      <c r="B836" t="s">
        <v>1</v>
      </c>
    </row>
    <row r="837" spans="1:3" x14ac:dyDescent="0.35">
      <c r="A837" t="s">
        <v>838</v>
      </c>
      <c r="B837" t="s">
        <v>1</v>
      </c>
    </row>
    <row r="838" spans="1:3" x14ac:dyDescent="0.35">
      <c r="A838" t="s">
        <v>839</v>
      </c>
      <c r="B838" t="s">
        <v>11</v>
      </c>
      <c r="C838" t="s">
        <v>26</v>
      </c>
    </row>
    <row r="839" spans="1:3" x14ac:dyDescent="0.35">
      <c r="A839" t="s">
        <v>840</v>
      </c>
      <c r="B839" t="s">
        <v>11</v>
      </c>
      <c r="C839" t="s">
        <v>23</v>
      </c>
    </row>
    <row r="840" spans="1:3" x14ac:dyDescent="0.35">
      <c r="A840" t="s">
        <v>841</v>
      </c>
      <c r="B840" t="s">
        <v>11</v>
      </c>
      <c r="C840" t="s">
        <v>26</v>
      </c>
    </row>
    <row r="841" spans="1:3" x14ac:dyDescent="0.35">
      <c r="A841" t="s">
        <v>842</v>
      </c>
      <c r="B841" t="s">
        <v>11</v>
      </c>
      <c r="C841" t="s">
        <v>26</v>
      </c>
    </row>
    <row r="842" spans="1:3" x14ac:dyDescent="0.35">
      <c r="A842" t="s">
        <v>843</v>
      </c>
      <c r="B842" t="s">
        <v>11</v>
      </c>
      <c r="C842" t="s">
        <v>26</v>
      </c>
    </row>
    <row r="843" spans="1:3" x14ac:dyDescent="0.35">
      <c r="A843" t="s">
        <v>844</v>
      </c>
      <c r="B843" t="s">
        <v>11</v>
      </c>
      <c r="C843" t="s">
        <v>26</v>
      </c>
    </row>
    <row r="844" spans="1:3" x14ac:dyDescent="0.35">
      <c r="A844" t="s">
        <v>845</v>
      </c>
      <c r="B844" t="s">
        <v>11</v>
      </c>
      <c r="C844" t="s">
        <v>23</v>
      </c>
    </row>
    <row r="845" spans="1:3" x14ac:dyDescent="0.35">
      <c r="A845" t="s">
        <v>846</v>
      </c>
      <c r="B845" t="s">
        <v>11</v>
      </c>
      <c r="C845" t="s">
        <v>26</v>
      </c>
    </row>
    <row r="846" spans="1:3" x14ac:dyDescent="0.35">
      <c r="A846" t="s">
        <v>847</v>
      </c>
      <c r="B846" t="s">
        <v>11</v>
      </c>
      <c r="C846" t="s">
        <v>24</v>
      </c>
    </row>
    <row r="847" spans="1:3" x14ac:dyDescent="0.35">
      <c r="A847" t="s">
        <v>848</v>
      </c>
      <c r="B847" t="s">
        <v>11</v>
      </c>
      <c r="C847" t="s">
        <v>18</v>
      </c>
    </row>
    <row r="848" spans="1:3" x14ac:dyDescent="0.35">
      <c r="A848" t="s">
        <v>849</v>
      </c>
      <c r="B848" t="s">
        <v>11</v>
      </c>
      <c r="C848" t="s">
        <v>12</v>
      </c>
    </row>
    <row r="849" spans="1:3" x14ac:dyDescent="0.35">
      <c r="A849" t="s">
        <v>850</v>
      </c>
      <c r="B849" t="s">
        <v>6</v>
      </c>
    </row>
    <row r="850" spans="1:3" x14ac:dyDescent="0.35">
      <c r="A850" t="s">
        <v>851</v>
      </c>
      <c r="B850" t="s">
        <v>11</v>
      </c>
      <c r="C850" t="s">
        <v>12</v>
      </c>
    </row>
    <row r="851" spans="1:3" x14ac:dyDescent="0.35">
      <c r="A851" t="s">
        <v>852</v>
      </c>
      <c r="B851" t="s">
        <v>11</v>
      </c>
      <c r="C851" t="s">
        <v>24</v>
      </c>
    </row>
    <row r="852" spans="1:3" x14ac:dyDescent="0.35">
      <c r="A852" t="s">
        <v>853</v>
      </c>
      <c r="B852" t="s">
        <v>11</v>
      </c>
      <c r="C852" t="s">
        <v>26</v>
      </c>
    </row>
    <row r="853" spans="1:3" x14ac:dyDescent="0.35">
      <c r="A853" t="s">
        <v>854</v>
      </c>
      <c r="B853" t="s">
        <v>11</v>
      </c>
      <c r="C853" t="s">
        <v>24</v>
      </c>
    </row>
    <row r="854" spans="1:3" x14ac:dyDescent="0.35">
      <c r="A854" t="s">
        <v>855</v>
      </c>
      <c r="B854" t="s">
        <v>11</v>
      </c>
      <c r="C854" t="s">
        <v>18</v>
      </c>
    </row>
    <row r="855" spans="1:3" x14ac:dyDescent="0.35">
      <c r="A855" t="s">
        <v>856</v>
      </c>
      <c r="B855" t="s">
        <v>11</v>
      </c>
      <c r="C855" t="s">
        <v>26</v>
      </c>
    </row>
    <row r="856" spans="1:3" x14ac:dyDescent="0.35">
      <c r="A856" t="s">
        <v>857</v>
      </c>
      <c r="B856" t="s">
        <v>11</v>
      </c>
      <c r="C856" t="s">
        <v>18</v>
      </c>
    </row>
    <row r="857" spans="1:3" x14ac:dyDescent="0.35">
      <c r="A857" t="s">
        <v>858</v>
      </c>
      <c r="B857" t="s">
        <v>11</v>
      </c>
      <c r="C857" t="s">
        <v>26</v>
      </c>
    </row>
    <row r="858" spans="1:3" x14ac:dyDescent="0.35">
      <c r="A858" t="s">
        <v>859</v>
      </c>
      <c r="B858" t="s">
        <v>11</v>
      </c>
      <c r="C858" t="s">
        <v>23</v>
      </c>
    </row>
    <row r="859" spans="1:3" x14ac:dyDescent="0.35">
      <c r="A859" t="s">
        <v>860</v>
      </c>
      <c r="B859" t="s">
        <v>11</v>
      </c>
      <c r="C859" t="s">
        <v>24</v>
      </c>
    </row>
    <row r="860" spans="1:3" x14ac:dyDescent="0.35">
      <c r="A860" t="s">
        <v>861</v>
      </c>
      <c r="B860" t="s">
        <v>11</v>
      </c>
      <c r="C860" t="s">
        <v>24</v>
      </c>
    </row>
    <row r="861" spans="1:3" x14ac:dyDescent="0.35">
      <c r="A861" t="s">
        <v>862</v>
      </c>
      <c r="B861" t="s">
        <v>4</v>
      </c>
    </row>
    <row r="862" spans="1:3" x14ac:dyDescent="0.35">
      <c r="A862" t="s">
        <v>863</v>
      </c>
      <c r="B862" t="s">
        <v>11</v>
      </c>
      <c r="C862" t="s">
        <v>26</v>
      </c>
    </row>
    <row r="863" spans="1:3" x14ac:dyDescent="0.35">
      <c r="A863" t="s">
        <v>864</v>
      </c>
      <c r="B863" t="s">
        <v>6</v>
      </c>
    </row>
    <row r="864" spans="1:3" x14ac:dyDescent="0.35">
      <c r="A864" t="s">
        <v>865</v>
      </c>
      <c r="B864" t="s">
        <v>11</v>
      </c>
      <c r="C864" t="s">
        <v>23</v>
      </c>
    </row>
    <row r="865" spans="1:3" x14ac:dyDescent="0.35">
      <c r="A865" t="s">
        <v>866</v>
      </c>
      <c r="B865" t="s">
        <v>11</v>
      </c>
      <c r="C865" t="s">
        <v>26</v>
      </c>
    </row>
    <row r="866" spans="1:3" x14ac:dyDescent="0.35">
      <c r="A866" t="s">
        <v>867</v>
      </c>
      <c r="B866" t="s">
        <v>11</v>
      </c>
      <c r="C866" t="s">
        <v>12</v>
      </c>
    </row>
    <row r="867" spans="1:3" x14ac:dyDescent="0.35">
      <c r="A867" t="s">
        <v>868</v>
      </c>
      <c r="B867" t="s">
        <v>11</v>
      </c>
      <c r="C867" t="s">
        <v>24</v>
      </c>
    </row>
    <row r="868" spans="1:3" x14ac:dyDescent="0.35">
      <c r="A868" t="s">
        <v>869</v>
      </c>
      <c r="B868" t="s">
        <v>11</v>
      </c>
      <c r="C868" t="s">
        <v>12</v>
      </c>
    </row>
    <row r="869" spans="1:3" x14ac:dyDescent="0.35">
      <c r="A869" t="s">
        <v>870</v>
      </c>
      <c r="B869" t="s">
        <v>11</v>
      </c>
      <c r="C869" t="s">
        <v>26</v>
      </c>
    </row>
    <row r="870" spans="1:3" x14ac:dyDescent="0.35">
      <c r="A870" t="s">
        <v>871</v>
      </c>
      <c r="B870" t="s">
        <v>6</v>
      </c>
    </row>
    <row r="871" spans="1:3" x14ac:dyDescent="0.35">
      <c r="A871" t="s">
        <v>872</v>
      </c>
      <c r="B871" t="s">
        <v>11</v>
      </c>
      <c r="C871" t="s">
        <v>26</v>
      </c>
    </row>
    <row r="872" spans="1:3" x14ac:dyDescent="0.35">
      <c r="A872" t="s">
        <v>873</v>
      </c>
      <c r="B872" t="s">
        <v>11</v>
      </c>
      <c r="C872" t="s">
        <v>26</v>
      </c>
    </row>
    <row r="873" spans="1:3" x14ac:dyDescent="0.35">
      <c r="A873" t="s">
        <v>874</v>
      </c>
      <c r="B873" t="s">
        <v>11</v>
      </c>
      <c r="C873" t="s">
        <v>18</v>
      </c>
    </row>
    <row r="874" spans="1:3" x14ac:dyDescent="0.35">
      <c r="A874" t="s">
        <v>875</v>
      </c>
      <c r="B874" t="s">
        <v>11</v>
      </c>
      <c r="C874" t="s">
        <v>18</v>
      </c>
    </row>
    <row r="875" spans="1:3" x14ac:dyDescent="0.35">
      <c r="A875" t="s">
        <v>876</v>
      </c>
      <c r="B875" t="s">
        <v>11</v>
      </c>
      <c r="C875" t="s">
        <v>18</v>
      </c>
    </row>
    <row r="876" spans="1:3" x14ac:dyDescent="0.35">
      <c r="A876" t="s">
        <v>877</v>
      </c>
      <c r="B876" t="s">
        <v>11</v>
      </c>
      <c r="C876" t="s">
        <v>26</v>
      </c>
    </row>
    <row r="877" spans="1:3" x14ac:dyDescent="0.35">
      <c r="A877" t="s">
        <v>878</v>
      </c>
      <c r="B877" t="s">
        <v>11</v>
      </c>
      <c r="C877" t="s">
        <v>12</v>
      </c>
    </row>
    <row r="878" spans="1:3" x14ac:dyDescent="0.35">
      <c r="A878" t="e">
        <f>+yLUL0yEDyULf/gObGb3m3F3Ev6CmZC2</f>
        <v>#NAME?</v>
      </c>
      <c r="B878" t="s">
        <v>11</v>
      </c>
      <c r="C878" t="s">
        <v>26</v>
      </c>
    </row>
    <row r="879" spans="1:3" x14ac:dyDescent="0.35">
      <c r="A879" t="s">
        <v>879</v>
      </c>
      <c r="B879" t="s">
        <v>11</v>
      </c>
      <c r="C879" t="s">
        <v>26</v>
      </c>
    </row>
    <row r="880" spans="1:3" x14ac:dyDescent="0.35">
      <c r="A880" t="s">
        <v>880</v>
      </c>
      <c r="B880" t="s">
        <v>11</v>
      </c>
      <c r="C880" t="s">
        <v>12</v>
      </c>
    </row>
    <row r="881" spans="1:3" x14ac:dyDescent="0.35">
      <c r="A881" t="s">
        <v>881</v>
      </c>
      <c r="B881" t="s">
        <v>11</v>
      </c>
      <c r="C881" t="s">
        <v>26</v>
      </c>
    </row>
    <row r="882" spans="1:3" x14ac:dyDescent="0.35">
      <c r="A882" t="s">
        <v>882</v>
      </c>
      <c r="B882" t="s">
        <v>11</v>
      </c>
      <c r="C882" t="s">
        <v>26</v>
      </c>
    </row>
    <row r="883" spans="1:3" x14ac:dyDescent="0.35">
      <c r="A883" t="e">
        <f>+InS4Acu/o5TYc6PooC0l5ZuChuCl44o</f>
        <v>#NAME?</v>
      </c>
      <c r="B883" t="s">
        <v>11</v>
      </c>
      <c r="C883" t="s">
        <v>26</v>
      </c>
    </row>
    <row r="884" spans="1:3" x14ac:dyDescent="0.35">
      <c r="A884" t="s">
        <v>883</v>
      </c>
      <c r="B884" t="s">
        <v>11</v>
      </c>
      <c r="C884" t="s">
        <v>24</v>
      </c>
    </row>
    <row r="885" spans="1:3" x14ac:dyDescent="0.35">
      <c r="A885" t="s">
        <v>884</v>
      </c>
      <c r="B885" t="s">
        <v>11</v>
      </c>
      <c r="C885" t="s">
        <v>26</v>
      </c>
    </row>
    <row r="886" spans="1:3" x14ac:dyDescent="0.35">
      <c r="A886" t="s">
        <v>885</v>
      </c>
      <c r="B886" t="s">
        <v>11</v>
      </c>
      <c r="C886" t="s">
        <v>26</v>
      </c>
    </row>
    <row r="887" spans="1:3" x14ac:dyDescent="0.35">
      <c r="A887" t="s">
        <v>886</v>
      </c>
      <c r="B887" t="s">
        <v>11</v>
      </c>
      <c r="C887" t="s">
        <v>23</v>
      </c>
    </row>
    <row r="888" spans="1:3" x14ac:dyDescent="0.35">
      <c r="A888" t="s">
        <v>887</v>
      </c>
      <c r="B888" t="s">
        <v>11</v>
      </c>
      <c r="C888" t="s">
        <v>23</v>
      </c>
    </row>
    <row r="889" spans="1:3" x14ac:dyDescent="0.35">
      <c r="A889" t="s">
        <v>888</v>
      </c>
      <c r="B889" t="s">
        <v>11</v>
      </c>
      <c r="C889" t="s">
        <v>26</v>
      </c>
    </row>
    <row r="890" spans="1:3" x14ac:dyDescent="0.35">
      <c r="A890" t="s">
        <v>889</v>
      </c>
      <c r="B890" t="s">
        <v>11</v>
      </c>
      <c r="C890" t="s">
        <v>18</v>
      </c>
    </row>
    <row r="891" spans="1:3" x14ac:dyDescent="0.35">
      <c r="A891" t="s">
        <v>890</v>
      </c>
      <c r="B891" t="s">
        <v>11</v>
      </c>
      <c r="C891" t="s">
        <v>26</v>
      </c>
    </row>
    <row r="892" spans="1:3" x14ac:dyDescent="0.35">
      <c r="A892" t="s">
        <v>891</v>
      </c>
      <c r="B892" t="s">
        <v>11</v>
      </c>
      <c r="C892" t="s">
        <v>26</v>
      </c>
    </row>
    <row r="893" spans="1:3" x14ac:dyDescent="0.35">
      <c r="A893" t="s">
        <v>892</v>
      </c>
      <c r="B893" t="s">
        <v>11</v>
      </c>
      <c r="C893" t="s">
        <v>18</v>
      </c>
    </row>
    <row r="894" spans="1:3" x14ac:dyDescent="0.35">
      <c r="A894" t="s">
        <v>893</v>
      </c>
      <c r="B894" t="s">
        <v>11</v>
      </c>
      <c r="C894" t="s">
        <v>12</v>
      </c>
    </row>
    <row r="895" spans="1:3" x14ac:dyDescent="0.35">
      <c r="A895" t="s">
        <v>894</v>
      </c>
      <c r="B895" t="s">
        <v>11</v>
      </c>
      <c r="C895" t="s">
        <v>23</v>
      </c>
    </row>
    <row r="896" spans="1:3" x14ac:dyDescent="0.35">
      <c r="A896" t="s">
        <v>895</v>
      </c>
      <c r="B896" t="s">
        <v>11</v>
      </c>
      <c r="C896" t="s">
        <v>26</v>
      </c>
    </row>
    <row r="897" spans="1:3" x14ac:dyDescent="0.35">
      <c r="A897" t="s">
        <v>896</v>
      </c>
      <c r="B897" t="s">
        <v>4</v>
      </c>
    </row>
    <row r="898" spans="1:3" x14ac:dyDescent="0.35">
      <c r="A898" t="s">
        <v>897</v>
      </c>
      <c r="B898" t="s">
        <v>11</v>
      </c>
      <c r="C898" t="s">
        <v>12</v>
      </c>
    </row>
    <row r="899" spans="1:3" x14ac:dyDescent="0.35">
      <c r="A899" t="s">
        <v>898</v>
      </c>
      <c r="B899" t="s">
        <v>4</v>
      </c>
    </row>
    <row r="900" spans="1:3" x14ac:dyDescent="0.35">
      <c r="A900" t="s">
        <v>899</v>
      </c>
      <c r="B900" t="s">
        <v>11</v>
      </c>
      <c r="C900" t="s">
        <v>18</v>
      </c>
    </row>
    <row r="901" spans="1:3" x14ac:dyDescent="0.35">
      <c r="A901" t="s">
        <v>900</v>
      </c>
      <c r="B901" t="s">
        <v>11</v>
      </c>
      <c r="C901" t="s">
        <v>26</v>
      </c>
    </row>
    <row r="902" spans="1:3" x14ac:dyDescent="0.35">
      <c r="A902" t="s">
        <v>901</v>
      </c>
      <c r="B902" t="s">
        <v>11</v>
      </c>
      <c r="C902" t="s">
        <v>26</v>
      </c>
    </row>
    <row r="903" spans="1:3" x14ac:dyDescent="0.35">
      <c r="A903" t="s">
        <v>902</v>
      </c>
      <c r="B903" t="s">
        <v>11</v>
      </c>
      <c r="C903" t="s">
        <v>18</v>
      </c>
    </row>
    <row r="904" spans="1:3" x14ac:dyDescent="0.35">
      <c r="A904" t="s">
        <v>903</v>
      </c>
      <c r="B904" t="s">
        <v>11</v>
      </c>
      <c r="C904" t="s">
        <v>24</v>
      </c>
    </row>
    <row r="905" spans="1:3" x14ac:dyDescent="0.35">
      <c r="A905" t="s">
        <v>904</v>
      </c>
      <c r="B905" t="s">
        <v>11</v>
      </c>
      <c r="C905" t="s">
        <v>12</v>
      </c>
    </row>
    <row r="906" spans="1:3" x14ac:dyDescent="0.35">
      <c r="A906" t="s">
        <v>905</v>
      </c>
      <c r="B906" t="s">
        <v>11</v>
      </c>
      <c r="C906" t="s">
        <v>343</v>
      </c>
    </row>
    <row r="907" spans="1:3" x14ac:dyDescent="0.35">
      <c r="A907" t="s">
        <v>906</v>
      </c>
      <c r="B907" t="s">
        <v>1</v>
      </c>
    </row>
    <row r="908" spans="1:3" x14ac:dyDescent="0.35">
      <c r="A908" t="s">
        <v>907</v>
      </c>
      <c r="B908" t="s">
        <v>11</v>
      </c>
      <c r="C908" t="s">
        <v>23</v>
      </c>
    </row>
    <row r="909" spans="1:3" x14ac:dyDescent="0.35">
      <c r="A909" t="s">
        <v>908</v>
      </c>
      <c r="B909" t="s">
        <v>11</v>
      </c>
      <c r="C909" t="s">
        <v>26</v>
      </c>
    </row>
    <row r="910" spans="1:3" x14ac:dyDescent="0.35">
      <c r="A910" t="s">
        <v>909</v>
      </c>
      <c r="B910" t="s">
        <v>11</v>
      </c>
      <c r="C910" t="s">
        <v>26</v>
      </c>
    </row>
    <row r="911" spans="1:3" x14ac:dyDescent="0.35">
      <c r="A911" t="s">
        <v>910</v>
      </c>
      <c r="B911" t="s">
        <v>11</v>
      </c>
      <c r="C911" t="s">
        <v>24</v>
      </c>
    </row>
    <row r="912" spans="1:3" x14ac:dyDescent="0.35">
      <c r="A912" t="s">
        <v>911</v>
      </c>
      <c r="B912" t="s">
        <v>11</v>
      </c>
      <c r="C912" t="s">
        <v>23</v>
      </c>
    </row>
    <row r="913" spans="1:3" x14ac:dyDescent="0.35">
      <c r="A913" t="s">
        <v>912</v>
      </c>
      <c r="B913" t="s">
        <v>11</v>
      </c>
      <c r="C913" t="s">
        <v>26</v>
      </c>
    </row>
    <row r="914" spans="1:3" x14ac:dyDescent="0.35">
      <c r="A914" t="s">
        <v>913</v>
      </c>
      <c r="B914" t="s">
        <v>11</v>
      </c>
      <c r="C914" t="s">
        <v>26</v>
      </c>
    </row>
    <row r="915" spans="1:3" x14ac:dyDescent="0.35">
      <c r="A915" t="s">
        <v>914</v>
      </c>
      <c r="B915" t="s">
        <v>11</v>
      </c>
      <c r="C915" t="s">
        <v>26</v>
      </c>
    </row>
    <row r="916" spans="1:3" x14ac:dyDescent="0.35">
      <c r="A916" t="s">
        <v>915</v>
      </c>
      <c r="B916" t="s">
        <v>11</v>
      </c>
      <c r="C916" t="s">
        <v>26</v>
      </c>
    </row>
    <row r="917" spans="1:3" x14ac:dyDescent="0.35">
      <c r="A917" t="s">
        <v>916</v>
      </c>
      <c r="B917" t="s">
        <v>4</v>
      </c>
    </row>
    <row r="918" spans="1:3" x14ac:dyDescent="0.35">
      <c r="A918" t="s">
        <v>917</v>
      </c>
      <c r="B918" t="s">
        <v>6</v>
      </c>
    </row>
    <row r="919" spans="1:3" x14ac:dyDescent="0.35">
      <c r="A919" t="s">
        <v>918</v>
      </c>
      <c r="B919" t="s">
        <v>11</v>
      </c>
      <c r="C919" t="s">
        <v>26</v>
      </c>
    </row>
    <row r="920" spans="1:3" x14ac:dyDescent="0.35">
      <c r="A920" t="s">
        <v>919</v>
      </c>
      <c r="B920" t="s">
        <v>11</v>
      </c>
      <c r="C920" t="s">
        <v>26</v>
      </c>
    </row>
    <row r="921" spans="1:3" x14ac:dyDescent="0.35">
      <c r="A921" t="s">
        <v>920</v>
      </c>
      <c r="B921" t="s">
        <v>11</v>
      </c>
      <c r="C921" t="s">
        <v>12</v>
      </c>
    </row>
    <row r="922" spans="1:3" x14ac:dyDescent="0.35">
      <c r="A922" t="s">
        <v>921</v>
      </c>
      <c r="B922" t="s">
        <v>11</v>
      </c>
      <c r="C922" t="s">
        <v>18</v>
      </c>
    </row>
    <row r="923" spans="1:3" x14ac:dyDescent="0.35">
      <c r="A923" t="s">
        <v>922</v>
      </c>
      <c r="B923" t="s">
        <v>11</v>
      </c>
      <c r="C923" t="s">
        <v>23</v>
      </c>
    </row>
    <row r="924" spans="1:3" x14ac:dyDescent="0.35">
      <c r="A924" t="s">
        <v>923</v>
      </c>
      <c r="B924" t="s">
        <v>11</v>
      </c>
      <c r="C924" t="s">
        <v>23</v>
      </c>
    </row>
    <row r="925" spans="1:3" x14ac:dyDescent="0.35">
      <c r="A925" t="s">
        <v>924</v>
      </c>
      <c r="B925" t="s">
        <v>11</v>
      </c>
      <c r="C925" t="s">
        <v>18</v>
      </c>
    </row>
    <row r="926" spans="1:3" x14ac:dyDescent="0.35">
      <c r="A926" t="s">
        <v>925</v>
      </c>
      <c r="B926" t="s">
        <v>11</v>
      </c>
      <c r="C926" t="s">
        <v>14</v>
      </c>
    </row>
    <row r="927" spans="1:3" x14ac:dyDescent="0.35">
      <c r="A927" t="s">
        <v>926</v>
      </c>
      <c r="B927" t="s">
        <v>11</v>
      </c>
      <c r="C927" t="s">
        <v>23</v>
      </c>
    </row>
    <row r="928" spans="1:3" x14ac:dyDescent="0.35">
      <c r="A928" t="s">
        <v>927</v>
      </c>
      <c r="B928" t="s">
        <v>11</v>
      </c>
      <c r="C928" t="s">
        <v>18</v>
      </c>
    </row>
    <row r="929" spans="1:3" x14ac:dyDescent="0.35">
      <c r="A929" t="s">
        <v>928</v>
      </c>
      <c r="B929" t="s">
        <v>11</v>
      </c>
      <c r="C929" t="s">
        <v>24</v>
      </c>
    </row>
    <row r="930" spans="1:3" x14ac:dyDescent="0.35">
      <c r="A930" t="s">
        <v>929</v>
      </c>
      <c r="B930" t="s">
        <v>11</v>
      </c>
      <c r="C930" t="s">
        <v>26</v>
      </c>
    </row>
    <row r="931" spans="1:3" x14ac:dyDescent="0.35">
      <c r="A931" t="s">
        <v>930</v>
      </c>
      <c r="B931" t="s">
        <v>11</v>
      </c>
      <c r="C931" t="s">
        <v>18</v>
      </c>
    </row>
    <row r="932" spans="1:3" x14ac:dyDescent="0.35">
      <c r="A932" t="s">
        <v>931</v>
      </c>
      <c r="B932" t="s">
        <v>11</v>
      </c>
      <c r="C932" t="s">
        <v>12</v>
      </c>
    </row>
    <row r="933" spans="1:3" x14ac:dyDescent="0.35">
      <c r="A933" t="s">
        <v>932</v>
      </c>
      <c r="B933" t="s">
        <v>6</v>
      </c>
    </row>
    <row r="934" spans="1:3" x14ac:dyDescent="0.35">
      <c r="A934" t="s">
        <v>933</v>
      </c>
      <c r="B934" t="s">
        <v>11</v>
      </c>
      <c r="C934" t="s">
        <v>24</v>
      </c>
    </row>
    <row r="935" spans="1:3" x14ac:dyDescent="0.35">
      <c r="A935" t="s">
        <v>934</v>
      </c>
      <c r="B935" t="s">
        <v>11</v>
      </c>
      <c r="C935" t="s">
        <v>26</v>
      </c>
    </row>
    <row r="936" spans="1:3" x14ac:dyDescent="0.35">
      <c r="A936" t="s">
        <v>935</v>
      </c>
      <c r="B936" t="s">
        <v>6</v>
      </c>
    </row>
    <row r="937" spans="1:3" x14ac:dyDescent="0.35">
      <c r="A937" t="s">
        <v>936</v>
      </c>
      <c r="B937" t="s">
        <v>11</v>
      </c>
      <c r="C937" t="s">
        <v>26</v>
      </c>
    </row>
    <row r="938" spans="1:3" x14ac:dyDescent="0.35">
      <c r="A938" t="s">
        <v>937</v>
      </c>
      <c r="B938" t="s">
        <v>11</v>
      </c>
      <c r="C938" t="s">
        <v>26</v>
      </c>
    </row>
    <row r="939" spans="1:3" x14ac:dyDescent="0.35">
      <c r="A939" t="s">
        <v>938</v>
      </c>
      <c r="B939" t="s">
        <v>11</v>
      </c>
      <c r="C939" t="s">
        <v>26</v>
      </c>
    </row>
    <row r="940" spans="1:3" x14ac:dyDescent="0.35">
      <c r="A940" t="s">
        <v>939</v>
      </c>
      <c r="B940" t="s">
        <v>11</v>
      </c>
      <c r="C940" t="s">
        <v>26</v>
      </c>
    </row>
    <row r="941" spans="1:3" x14ac:dyDescent="0.35">
      <c r="A941" t="s">
        <v>940</v>
      </c>
      <c r="B941" t="s">
        <v>11</v>
      </c>
      <c r="C941" t="s">
        <v>12</v>
      </c>
    </row>
    <row r="942" spans="1:3" x14ac:dyDescent="0.35">
      <c r="A942" t="s">
        <v>941</v>
      </c>
      <c r="B942" t="s">
        <v>6</v>
      </c>
    </row>
    <row r="943" spans="1:3" x14ac:dyDescent="0.35">
      <c r="A943" t="s">
        <v>942</v>
      </c>
      <c r="B943" t="s">
        <v>11</v>
      </c>
      <c r="C943" t="s">
        <v>23</v>
      </c>
    </row>
    <row r="944" spans="1:3" x14ac:dyDescent="0.35">
      <c r="A944" t="s">
        <v>943</v>
      </c>
      <c r="B944" t="s">
        <v>11</v>
      </c>
      <c r="C944" t="s">
        <v>26</v>
      </c>
    </row>
    <row r="945" spans="1:3" x14ac:dyDescent="0.35">
      <c r="A945" t="s">
        <v>944</v>
      </c>
      <c r="B945" t="s">
        <v>11</v>
      </c>
      <c r="C945" t="s">
        <v>18</v>
      </c>
    </row>
    <row r="946" spans="1:3" x14ac:dyDescent="0.35">
      <c r="A946" t="s">
        <v>945</v>
      </c>
      <c r="B946" t="s">
        <v>4</v>
      </c>
    </row>
    <row r="947" spans="1:3" x14ac:dyDescent="0.35">
      <c r="A947" t="e">
        <f>+RK9jI5ga5wP+GeAz699bwzzcD3sTYPt</f>
        <v>#NAME?</v>
      </c>
      <c r="B947" t="s">
        <v>11</v>
      </c>
      <c r="C947" t="s">
        <v>23</v>
      </c>
    </row>
    <row r="948" spans="1:3" x14ac:dyDescent="0.35">
      <c r="A948" t="s">
        <v>946</v>
      </c>
      <c r="B948" t="s">
        <v>11</v>
      </c>
      <c r="C948" t="s">
        <v>12</v>
      </c>
    </row>
    <row r="949" spans="1:3" x14ac:dyDescent="0.35">
      <c r="A949" t="s">
        <v>947</v>
      </c>
      <c r="B949" t="s">
        <v>11</v>
      </c>
      <c r="C949" t="s">
        <v>26</v>
      </c>
    </row>
    <row r="950" spans="1:3" x14ac:dyDescent="0.35">
      <c r="A950" t="s">
        <v>948</v>
      </c>
      <c r="B950" t="s">
        <v>11</v>
      </c>
      <c r="C950" t="s">
        <v>26</v>
      </c>
    </row>
    <row r="951" spans="1:3" x14ac:dyDescent="0.35">
      <c r="A951" t="s">
        <v>949</v>
      </c>
      <c r="B951" t="s">
        <v>11</v>
      </c>
      <c r="C951" t="s">
        <v>12</v>
      </c>
    </row>
    <row r="952" spans="1:3" x14ac:dyDescent="0.35">
      <c r="A952" t="s">
        <v>950</v>
      </c>
      <c r="B952" t="s">
        <v>11</v>
      </c>
      <c r="C952" t="s">
        <v>26</v>
      </c>
    </row>
    <row r="953" spans="1:3" x14ac:dyDescent="0.35">
      <c r="A953" t="s">
        <v>951</v>
      </c>
      <c r="B953" t="s">
        <v>11</v>
      </c>
      <c r="C953" t="s">
        <v>18</v>
      </c>
    </row>
    <row r="954" spans="1:3" x14ac:dyDescent="0.35">
      <c r="A954" t="s">
        <v>952</v>
      </c>
      <c r="B954" t="s">
        <v>11</v>
      </c>
      <c r="C954" t="s">
        <v>24</v>
      </c>
    </row>
    <row r="955" spans="1:3" x14ac:dyDescent="0.35">
      <c r="A955" t="s">
        <v>953</v>
      </c>
      <c r="B955" t="s">
        <v>1</v>
      </c>
    </row>
    <row r="956" spans="1:3" x14ac:dyDescent="0.35">
      <c r="A956" t="s">
        <v>954</v>
      </c>
      <c r="B956" t="s">
        <v>11</v>
      </c>
      <c r="C956" t="s">
        <v>14</v>
      </c>
    </row>
    <row r="957" spans="1:3" x14ac:dyDescent="0.35">
      <c r="A957" t="s">
        <v>955</v>
      </c>
      <c r="B957" t="s">
        <v>11</v>
      </c>
      <c r="C957" t="s">
        <v>12</v>
      </c>
    </row>
    <row r="958" spans="1:3" x14ac:dyDescent="0.35">
      <c r="A958" t="s">
        <v>956</v>
      </c>
      <c r="B958" t="s">
        <v>11</v>
      </c>
      <c r="C958" t="s">
        <v>23</v>
      </c>
    </row>
    <row r="959" spans="1:3" x14ac:dyDescent="0.35">
      <c r="A959" t="s">
        <v>957</v>
      </c>
      <c r="B959" t="s">
        <v>11</v>
      </c>
      <c r="C959" t="s">
        <v>24</v>
      </c>
    </row>
    <row r="960" spans="1:3" x14ac:dyDescent="0.35">
      <c r="A960" t="s">
        <v>958</v>
      </c>
      <c r="B960" t="s">
        <v>11</v>
      </c>
      <c r="C960" t="s">
        <v>26</v>
      </c>
    </row>
    <row r="961" spans="1:3" x14ac:dyDescent="0.35">
      <c r="A961" t="s">
        <v>959</v>
      </c>
      <c r="B961" t="s">
        <v>11</v>
      </c>
      <c r="C961" t="s">
        <v>26</v>
      </c>
    </row>
    <row r="962" spans="1:3" x14ac:dyDescent="0.35">
      <c r="A962" t="s">
        <v>960</v>
      </c>
      <c r="B962" t="s">
        <v>11</v>
      </c>
      <c r="C962" t="s">
        <v>26</v>
      </c>
    </row>
    <row r="963" spans="1:3" x14ac:dyDescent="0.35">
      <c r="A963" t="s">
        <v>961</v>
      </c>
      <c r="B963" t="s">
        <v>11</v>
      </c>
      <c r="C963" t="s">
        <v>23</v>
      </c>
    </row>
    <row r="964" spans="1:3" x14ac:dyDescent="0.35">
      <c r="A964" t="s">
        <v>962</v>
      </c>
      <c r="B964" t="s">
        <v>11</v>
      </c>
      <c r="C964" t="s">
        <v>14</v>
      </c>
    </row>
    <row r="965" spans="1:3" x14ac:dyDescent="0.35">
      <c r="A965" t="s">
        <v>963</v>
      </c>
      <c r="B965" t="s">
        <v>11</v>
      </c>
      <c r="C965" t="s">
        <v>12</v>
      </c>
    </row>
    <row r="966" spans="1:3" x14ac:dyDescent="0.35">
      <c r="A966" t="s">
        <v>964</v>
      </c>
      <c r="B966" t="s">
        <v>11</v>
      </c>
      <c r="C966" t="s">
        <v>24</v>
      </c>
    </row>
    <row r="967" spans="1:3" x14ac:dyDescent="0.35">
      <c r="A967" t="s">
        <v>965</v>
      </c>
      <c r="B967" t="s">
        <v>11</v>
      </c>
      <c r="C967" t="s">
        <v>26</v>
      </c>
    </row>
    <row r="968" spans="1:3" x14ac:dyDescent="0.35">
      <c r="A968" t="s">
        <v>966</v>
      </c>
      <c r="B968" t="s">
        <v>11</v>
      </c>
      <c r="C968" t="s">
        <v>26</v>
      </c>
    </row>
    <row r="969" spans="1:3" x14ac:dyDescent="0.35">
      <c r="A969" t="s">
        <v>967</v>
      </c>
      <c r="B969" t="s">
        <v>11</v>
      </c>
      <c r="C969" t="s">
        <v>24</v>
      </c>
    </row>
    <row r="970" spans="1:3" x14ac:dyDescent="0.35">
      <c r="A970" t="s">
        <v>968</v>
      </c>
      <c r="B970" t="s">
        <v>11</v>
      </c>
      <c r="C970" t="s">
        <v>24</v>
      </c>
    </row>
    <row r="971" spans="1:3" x14ac:dyDescent="0.35">
      <c r="A971" t="s">
        <v>969</v>
      </c>
      <c r="B971" t="s">
        <v>11</v>
      </c>
      <c r="C971" t="s">
        <v>24</v>
      </c>
    </row>
    <row r="972" spans="1:3" x14ac:dyDescent="0.35">
      <c r="A972" t="s">
        <v>970</v>
      </c>
      <c r="B972" t="s">
        <v>11</v>
      </c>
      <c r="C972" t="s">
        <v>12</v>
      </c>
    </row>
    <row r="973" spans="1:3" x14ac:dyDescent="0.35">
      <c r="A973" t="s">
        <v>971</v>
      </c>
      <c r="B973" t="s">
        <v>11</v>
      </c>
      <c r="C973" t="s">
        <v>12</v>
      </c>
    </row>
    <row r="974" spans="1:3" x14ac:dyDescent="0.35">
      <c r="A974" t="s">
        <v>972</v>
      </c>
      <c r="B974" t="s">
        <v>11</v>
      </c>
      <c r="C974" t="s">
        <v>24</v>
      </c>
    </row>
    <row r="975" spans="1:3" x14ac:dyDescent="0.35">
      <c r="A975" t="s">
        <v>973</v>
      </c>
      <c r="B975" t="s">
        <v>11</v>
      </c>
      <c r="C975" t="s">
        <v>18</v>
      </c>
    </row>
    <row r="976" spans="1:3" x14ac:dyDescent="0.35">
      <c r="A976" t="s">
        <v>974</v>
      </c>
      <c r="B976" t="s">
        <v>11</v>
      </c>
      <c r="C976" t="s">
        <v>26</v>
      </c>
    </row>
    <row r="977" spans="1:3" x14ac:dyDescent="0.35">
      <c r="A977" t="s">
        <v>975</v>
      </c>
      <c r="B977" t="s">
        <v>11</v>
      </c>
      <c r="C977" t="s">
        <v>26</v>
      </c>
    </row>
    <row r="978" spans="1:3" x14ac:dyDescent="0.35">
      <c r="A978" t="s">
        <v>976</v>
      </c>
      <c r="B978" t="s">
        <v>11</v>
      </c>
      <c r="C978" t="s">
        <v>24</v>
      </c>
    </row>
    <row r="979" spans="1:3" x14ac:dyDescent="0.35">
      <c r="A979" t="s">
        <v>977</v>
      </c>
      <c r="B979" t="s">
        <v>11</v>
      </c>
      <c r="C979" t="s">
        <v>18</v>
      </c>
    </row>
    <row r="980" spans="1:3" x14ac:dyDescent="0.35">
      <c r="A980" t="s">
        <v>978</v>
      </c>
      <c r="B980" t="s">
        <v>11</v>
      </c>
      <c r="C980" t="s">
        <v>26</v>
      </c>
    </row>
    <row r="981" spans="1:3" x14ac:dyDescent="0.35">
      <c r="A981" t="s">
        <v>979</v>
      </c>
      <c r="B981" t="s">
        <v>4</v>
      </c>
    </row>
    <row r="982" spans="1:3" x14ac:dyDescent="0.35">
      <c r="A982" t="s">
        <v>980</v>
      </c>
      <c r="B982" t="s">
        <v>11</v>
      </c>
      <c r="C982" t="s">
        <v>26</v>
      </c>
    </row>
    <row r="983" spans="1:3" x14ac:dyDescent="0.35">
      <c r="A983" t="s">
        <v>981</v>
      </c>
      <c r="B983" t="s">
        <v>11</v>
      </c>
      <c r="C983" t="s">
        <v>23</v>
      </c>
    </row>
    <row r="984" spans="1:3" x14ac:dyDescent="0.35">
      <c r="A984" t="s">
        <v>982</v>
      </c>
      <c r="B984" t="s">
        <v>1</v>
      </c>
    </row>
    <row r="985" spans="1:3" x14ac:dyDescent="0.35">
      <c r="A985" t="s">
        <v>983</v>
      </c>
      <c r="B985" t="s">
        <v>4</v>
      </c>
    </row>
    <row r="986" spans="1:3" x14ac:dyDescent="0.35">
      <c r="A986" t="s">
        <v>984</v>
      </c>
      <c r="B986" t="s">
        <v>1</v>
      </c>
    </row>
    <row r="987" spans="1:3" x14ac:dyDescent="0.35">
      <c r="A987" t="s">
        <v>985</v>
      </c>
      <c r="B987" t="s">
        <v>11</v>
      </c>
      <c r="C987" t="s">
        <v>23</v>
      </c>
    </row>
    <row r="988" spans="1:3" x14ac:dyDescent="0.35">
      <c r="A988" t="s">
        <v>986</v>
      </c>
      <c r="B988" t="s">
        <v>11</v>
      </c>
      <c r="C988" t="s">
        <v>24</v>
      </c>
    </row>
    <row r="989" spans="1:3" x14ac:dyDescent="0.35">
      <c r="A989" t="s">
        <v>987</v>
      </c>
      <c r="B989" t="s">
        <v>11</v>
      </c>
      <c r="C989" t="s">
        <v>14</v>
      </c>
    </row>
    <row r="990" spans="1:3" x14ac:dyDescent="0.35">
      <c r="A990" t="s">
        <v>988</v>
      </c>
      <c r="B990" t="s">
        <v>11</v>
      </c>
      <c r="C990" t="s">
        <v>18</v>
      </c>
    </row>
    <row r="991" spans="1:3" x14ac:dyDescent="0.35">
      <c r="A991" t="s">
        <v>989</v>
      </c>
      <c r="B991" t="s">
        <v>11</v>
      </c>
      <c r="C991" t="s">
        <v>26</v>
      </c>
    </row>
    <row r="992" spans="1:3" x14ac:dyDescent="0.35">
      <c r="A992" t="s">
        <v>990</v>
      </c>
      <c r="B992" t="s">
        <v>6</v>
      </c>
    </row>
    <row r="993" spans="1:3" x14ac:dyDescent="0.35">
      <c r="A993" t="s">
        <v>991</v>
      </c>
      <c r="B993" t="s">
        <v>11</v>
      </c>
      <c r="C993" t="s">
        <v>23</v>
      </c>
    </row>
    <row r="994" spans="1:3" x14ac:dyDescent="0.35">
      <c r="A994" t="s">
        <v>992</v>
      </c>
      <c r="B994" t="s">
        <v>11</v>
      </c>
      <c r="C994" t="s">
        <v>12</v>
      </c>
    </row>
    <row r="995" spans="1:3" x14ac:dyDescent="0.35">
      <c r="A995" t="s">
        <v>993</v>
      </c>
      <c r="B995" t="s">
        <v>11</v>
      </c>
      <c r="C995" t="s">
        <v>343</v>
      </c>
    </row>
    <row r="996" spans="1:3" x14ac:dyDescent="0.35">
      <c r="A996" t="s">
        <v>994</v>
      </c>
      <c r="B996" t="s">
        <v>11</v>
      </c>
      <c r="C996" t="s">
        <v>26</v>
      </c>
    </row>
    <row r="997" spans="1:3" x14ac:dyDescent="0.35">
      <c r="A997" t="s">
        <v>995</v>
      </c>
      <c r="B997" t="s">
        <v>11</v>
      </c>
      <c r="C997" t="s">
        <v>26</v>
      </c>
    </row>
    <row r="998" spans="1:3" x14ac:dyDescent="0.35">
      <c r="A998" t="s">
        <v>996</v>
      </c>
      <c r="B998" t="s">
        <v>11</v>
      </c>
      <c r="C998" t="s">
        <v>12</v>
      </c>
    </row>
    <row r="999" spans="1:3" x14ac:dyDescent="0.35">
      <c r="A999" t="s">
        <v>997</v>
      </c>
      <c r="B999" t="s">
        <v>11</v>
      </c>
      <c r="C999" t="s">
        <v>26</v>
      </c>
    </row>
    <row r="1000" spans="1:3" x14ac:dyDescent="0.35">
      <c r="A1000" t="s">
        <v>998</v>
      </c>
      <c r="B1000" t="s">
        <v>11</v>
      </c>
      <c r="C1000" t="s">
        <v>26</v>
      </c>
    </row>
    <row r="1001" spans="1:3" x14ac:dyDescent="0.35">
      <c r="A1001" t="s">
        <v>999</v>
      </c>
      <c r="B1001" t="s">
        <v>6</v>
      </c>
    </row>
    <row r="1002" spans="1:3" x14ac:dyDescent="0.35">
      <c r="A1002" t="s">
        <v>1000</v>
      </c>
      <c r="B1002" t="s">
        <v>11</v>
      </c>
      <c r="C1002" t="s">
        <v>23</v>
      </c>
    </row>
    <row r="1003" spans="1:3" x14ac:dyDescent="0.35">
      <c r="A1003" t="s">
        <v>1001</v>
      </c>
      <c r="B1003" t="s">
        <v>11</v>
      </c>
      <c r="C1003" t="s">
        <v>23</v>
      </c>
    </row>
    <row r="1004" spans="1:3" x14ac:dyDescent="0.35">
      <c r="A1004" t="s">
        <v>1002</v>
      </c>
      <c r="B1004" t="s">
        <v>11</v>
      </c>
      <c r="C1004" t="s">
        <v>12</v>
      </c>
    </row>
    <row r="1005" spans="1:3" x14ac:dyDescent="0.35">
      <c r="A1005" t="s">
        <v>1003</v>
      </c>
      <c r="B1005" t="s">
        <v>11</v>
      </c>
      <c r="C1005" t="s">
        <v>26</v>
      </c>
    </row>
    <row r="1006" spans="1:3" x14ac:dyDescent="0.35">
      <c r="A1006" t="s">
        <v>1004</v>
      </c>
      <c r="B1006" t="s">
        <v>11</v>
      </c>
      <c r="C1006" t="s">
        <v>24</v>
      </c>
    </row>
    <row r="1007" spans="1:3" x14ac:dyDescent="0.35">
      <c r="A1007" t="s">
        <v>1005</v>
      </c>
      <c r="B1007" t="s">
        <v>11</v>
      </c>
      <c r="C1007" t="s">
        <v>18</v>
      </c>
    </row>
    <row r="1008" spans="1:3" x14ac:dyDescent="0.35">
      <c r="A1008" t="s">
        <v>1006</v>
      </c>
      <c r="B1008" t="s">
        <v>11</v>
      </c>
      <c r="C1008" t="s">
        <v>12</v>
      </c>
    </row>
    <row r="1009" spans="1:3" x14ac:dyDescent="0.35">
      <c r="A1009" t="s">
        <v>1007</v>
      </c>
      <c r="B1009" t="s">
        <v>4</v>
      </c>
    </row>
    <row r="1010" spans="1:3" x14ac:dyDescent="0.35">
      <c r="A1010" t="s">
        <v>1008</v>
      </c>
      <c r="B1010" t="s">
        <v>11</v>
      </c>
      <c r="C1010" t="s">
        <v>26</v>
      </c>
    </row>
    <row r="1011" spans="1:3" x14ac:dyDescent="0.35">
      <c r="A1011" t="s">
        <v>1009</v>
      </c>
      <c r="B1011" t="s">
        <v>11</v>
      </c>
      <c r="C1011" t="s">
        <v>26</v>
      </c>
    </row>
    <row r="1012" spans="1:3" x14ac:dyDescent="0.35">
      <c r="A1012" t="s">
        <v>1010</v>
      </c>
      <c r="B1012" t="s">
        <v>6</v>
      </c>
    </row>
    <row r="1013" spans="1:3" x14ac:dyDescent="0.35">
      <c r="A1013" t="s">
        <v>1011</v>
      </c>
      <c r="B1013" t="s">
        <v>11</v>
      </c>
      <c r="C1013" t="s">
        <v>18</v>
      </c>
    </row>
    <row r="1014" spans="1:3" x14ac:dyDescent="0.35">
      <c r="A1014" t="s">
        <v>1012</v>
      </c>
      <c r="B1014" t="s">
        <v>11</v>
      </c>
      <c r="C1014" t="s">
        <v>24</v>
      </c>
    </row>
    <row r="1015" spans="1:3" x14ac:dyDescent="0.35">
      <c r="A1015" t="s">
        <v>1013</v>
      </c>
      <c r="B1015" t="s">
        <v>11</v>
      </c>
      <c r="C1015" t="s">
        <v>26</v>
      </c>
    </row>
    <row r="1016" spans="1:3" x14ac:dyDescent="0.35">
      <c r="A1016" t="s">
        <v>1014</v>
      </c>
      <c r="B1016" t="s">
        <v>11</v>
      </c>
      <c r="C1016" t="s">
        <v>23</v>
      </c>
    </row>
    <row r="1017" spans="1:3" x14ac:dyDescent="0.35">
      <c r="A1017" t="s">
        <v>1015</v>
      </c>
      <c r="B1017" t="s">
        <v>11</v>
      </c>
      <c r="C1017" t="s">
        <v>343</v>
      </c>
    </row>
    <row r="1018" spans="1:3" x14ac:dyDescent="0.35">
      <c r="A1018" t="s">
        <v>1016</v>
      </c>
      <c r="B1018" t="s">
        <v>11</v>
      </c>
      <c r="C1018" t="s">
        <v>26</v>
      </c>
    </row>
    <row r="1019" spans="1:3" x14ac:dyDescent="0.35">
      <c r="A1019" t="s">
        <v>1017</v>
      </c>
      <c r="B1019" t="s">
        <v>11</v>
      </c>
      <c r="C1019" t="s">
        <v>18</v>
      </c>
    </row>
    <row r="1020" spans="1:3" x14ac:dyDescent="0.35">
      <c r="A1020" t="s">
        <v>1018</v>
      </c>
      <c r="B1020" t="s">
        <v>11</v>
      </c>
      <c r="C1020" t="s">
        <v>26</v>
      </c>
    </row>
    <row r="1021" spans="1:3" x14ac:dyDescent="0.35">
      <c r="A1021" t="s">
        <v>1019</v>
      </c>
      <c r="B1021" t="s">
        <v>4</v>
      </c>
    </row>
    <row r="1022" spans="1:3" x14ac:dyDescent="0.35">
      <c r="A1022" t="s">
        <v>1020</v>
      </c>
      <c r="B1022" t="s">
        <v>11</v>
      </c>
      <c r="C1022" t="s">
        <v>26</v>
      </c>
    </row>
    <row r="1023" spans="1:3" x14ac:dyDescent="0.35">
      <c r="A1023" t="e">
        <f>+SAy1lU7XS1yclNdlrbsS8+KRVPcyZEu</f>
        <v>#NAME?</v>
      </c>
      <c r="B1023" t="s">
        <v>11</v>
      </c>
      <c r="C1023" t="s">
        <v>23</v>
      </c>
    </row>
    <row r="1024" spans="1:3" x14ac:dyDescent="0.35">
      <c r="A1024" t="s">
        <v>1021</v>
      </c>
      <c r="B1024" t="s">
        <v>11</v>
      </c>
      <c r="C1024" t="s">
        <v>23</v>
      </c>
    </row>
    <row r="1025" spans="1:3" x14ac:dyDescent="0.35">
      <c r="A1025" t="s">
        <v>1022</v>
      </c>
      <c r="B1025" t="s">
        <v>11</v>
      </c>
      <c r="C1025" t="s">
        <v>12</v>
      </c>
    </row>
    <row r="1026" spans="1:3" x14ac:dyDescent="0.35">
      <c r="A1026" t="s">
        <v>1023</v>
      </c>
      <c r="B1026" t="s">
        <v>11</v>
      </c>
      <c r="C1026" t="s">
        <v>23</v>
      </c>
    </row>
    <row r="1027" spans="1:3" x14ac:dyDescent="0.35">
      <c r="A1027" t="s">
        <v>1024</v>
      </c>
      <c r="B1027" t="s">
        <v>11</v>
      </c>
      <c r="C1027" t="s">
        <v>12</v>
      </c>
    </row>
    <row r="1028" spans="1:3" x14ac:dyDescent="0.35">
      <c r="A1028" t="s">
        <v>1025</v>
      </c>
      <c r="B1028" t="s">
        <v>11</v>
      </c>
      <c r="C1028" t="s">
        <v>26</v>
      </c>
    </row>
    <row r="1029" spans="1:3" x14ac:dyDescent="0.35">
      <c r="A1029" t="s">
        <v>1026</v>
      </c>
      <c r="B1029" t="s">
        <v>11</v>
      </c>
      <c r="C1029" t="s">
        <v>26</v>
      </c>
    </row>
    <row r="1030" spans="1:3" x14ac:dyDescent="0.35">
      <c r="A1030" t="s">
        <v>1027</v>
      </c>
      <c r="B1030" t="s">
        <v>6</v>
      </c>
    </row>
    <row r="1031" spans="1:3" x14ac:dyDescent="0.35">
      <c r="A1031" t="s">
        <v>1028</v>
      </c>
      <c r="B1031" t="s">
        <v>11</v>
      </c>
      <c r="C1031" t="s">
        <v>23</v>
      </c>
    </row>
    <row r="1032" spans="1:3" x14ac:dyDescent="0.35">
      <c r="A1032" t="s">
        <v>1029</v>
      </c>
      <c r="B1032" t="s">
        <v>11</v>
      </c>
      <c r="C1032" t="s">
        <v>23</v>
      </c>
    </row>
    <row r="1033" spans="1:3" x14ac:dyDescent="0.35">
      <c r="A1033" t="s">
        <v>1030</v>
      </c>
      <c r="B1033" t="s">
        <v>11</v>
      </c>
      <c r="C1033" t="s">
        <v>23</v>
      </c>
    </row>
    <row r="1034" spans="1:3" x14ac:dyDescent="0.35">
      <c r="A1034" t="s">
        <v>1031</v>
      </c>
      <c r="B1034" t="s">
        <v>6</v>
      </c>
    </row>
    <row r="1035" spans="1:3" x14ac:dyDescent="0.35">
      <c r="A1035" t="s">
        <v>1032</v>
      </c>
      <c r="B1035" t="s">
        <v>11</v>
      </c>
      <c r="C1035" t="s">
        <v>26</v>
      </c>
    </row>
    <row r="1036" spans="1:3" x14ac:dyDescent="0.35">
      <c r="A1036" t="s">
        <v>1033</v>
      </c>
      <c r="B1036" t="s">
        <v>11</v>
      </c>
      <c r="C1036" t="s">
        <v>24</v>
      </c>
    </row>
    <row r="1037" spans="1:3" x14ac:dyDescent="0.35">
      <c r="A1037" t="s">
        <v>1034</v>
      </c>
      <c r="B1037" t="s">
        <v>11</v>
      </c>
      <c r="C1037" t="s">
        <v>23</v>
      </c>
    </row>
    <row r="1038" spans="1:3" x14ac:dyDescent="0.35">
      <c r="A1038" t="s">
        <v>1035</v>
      </c>
      <c r="B1038" t="s">
        <v>11</v>
      </c>
      <c r="C1038" t="s">
        <v>26</v>
      </c>
    </row>
    <row r="1039" spans="1:3" x14ac:dyDescent="0.35">
      <c r="A1039" t="s">
        <v>1036</v>
      </c>
      <c r="B1039" t="s">
        <v>11</v>
      </c>
      <c r="C1039" t="s">
        <v>18</v>
      </c>
    </row>
    <row r="1040" spans="1:3" x14ac:dyDescent="0.35">
      <c r="A1040" t="s">
        <v>1037</v>
      </c>
      <c r="B1040" t="s">
        <v>11</v>
      </c>
      <c r="C1040" t="s">
        <v>26</v>
      </c>
    </row>
    <row r="1041" spans="1:3" x14ac:dyDescent="0.35">
      <c r="A1041" t="s">
        <v>1038</v>
      </c>
      <c r="B1041" t="s">
        <v>11</v>
      </c>
      <c r="C1041" t="s">
        <v>12</v>
      </c>
    </row>
    <row r="1042" spans="1:3" x14ac:dyDescent="0.35">
      <c r="A1042" t="s">
        <v>1039</v>
      </c>
      <c r="B1042" t="s">
        <v>11</v>
      </c>
      <c r="C1042" t="s">
        <v>14</v>
      </c>
    </row>
    <row r="1043" spans="1:3" x14ac:dyDescent="0.35">
      <c r="A1043" t="s">
        <v>1040</v>
      </c>
      <c r="B1043" t="s">
        <v>4</v>
      </c>
    </row>
    <row r="1044" spans="1:3" x14ac:dyDescent="0.35">
      <c r="A1044" t="s">
        <v>1041</v>
      </c>
      <c r="B1044" t="s">
        <v>11</v>
      </c>
      <c r="C1044" t="s">
        <v>26</v>
      </c>
    </row>
    <row r="1045" spans="1:3" x14ac:dyDescent="0.35">
      <c r="A1045" t="s">
        <v>1042</v>
      </c>
      <c r="B1045" t="s">
        <v>11</v>
      </c>
      <c r="C1045" t="s">
        <v>26</v>
      </c>
    </row>
    <row r="1046" spans="1:3" x14ac:dyDescent="0.35">
      <c r="A1046" t="s">
        <v>1043</v>
      </c>
      <c r="B1046" t="s">
        <v>11</v>
      </c>
      <c r="C1046" t="s">
        <v>23</v>
      </c>
    </row>
    <row r="1047" spans="1:3" x14ac:dyDescent="0.35">
      <c r="A1047" t="s">
        <v>1044</v>
      </c>
      <c r="B1047" t="s">
        <v>11</v>
      </c>
      <c r="C1047" t="s">
        <v>343</v>
      </c>
    </row>
    <row r="1048" spans="1:3" x14ac:dyDescent="0.35">
      <c r="A1048" t="s">
        <v>1045</v>
      </c>
      <c r="B1048" t="s">
        <v>11</v>
      </c>
      <c r="C1048" t="s">
        <v>24</v>
      </c>
    </row>
    <row r="1049" spans="1:3" x14ac:dyDescent="0.35">
      <c r="A1049" t="s">
        <v>1046</v>
      </c>
      <c r="B1049" t="s">
        <v>6</v>
      </c>
    </row>
    <row r="1050" spans="1:3" x14ac:dyDescent="0.35">
      <c r="A1050" t="s">
        <v>1047</v>
      </c>
      <c r="B1050" t="s">
        <v>11</v>
      </c>
      <c r="C1050" t="s">
        <v>26</v>
      </c>
    </row>
    <row r="1051" spans="1:3" x14ac:dyDescent="0.35">
      <c r="A1051" t="s">
        <v>1048</v>
      </c>
      <c r="B1051" t="s">
        <v>4</v>
      </c>
    </row>
    <row r="1052" spans="1:3" x14ac:dyDescent="0.35">
      <c r="A1052" t="s">
        <v>1049</v>
      </c>
      <c r="B1052" t="s">
        <v>4</v>
      </c>
    </row>
    <row r="1053" spans="1:3" x14ac:dyDescent="0.35">
      <c r="A1053" t="s">
        <v>1050</v>
      </c>
      <c r="B1053" t="s">
        <v>11</v>
      </c>
      <c r="C1053" t="s">
        <v>12</v>
      </c>
    </row>
    <row r="1054" spans="1:3" x14ac:dyDescent="0.35">
      <c r="A1054" t="s">
        <v>1051</v>
      </c>
      <c r="B1054" t="s">
        <v>11</v>
      </c>
      <c r="C1054" t="s">
        <v>24</v>
      </c>
    </row>
    <row r="1055" spans="1:3" x14ac:dyDescent="0.35">
      <c r="A1055" t="s">
        <v>1052</v>
      </c>
      <c r="B1055" t="s">
        <v>11</v>
      </c>
      <c r="C1055" t="s">
        <v>26</v>
      </c>
    </row>
    <row r="1056" spans="1:3" x14ac:dyDescent="0.35">
      <c r="A1056" t="s">
        <v>1053</v>
      </c>
      <c r="B1056" t="s">
        <v>11</v>
      </c>
      <c r="C1056" t="s">
        <v>26</v>
      </c>
    </row>
    <row r="1057" spans="1:3" x14ac:dyDescent="0.35">
      <c r="A1057" t="s">
        <v>1054</v>
      </c>
      <c r="B1057" t="s">
        <v>1</v>
      </c>
    </row>
    <row r="1058" spans="1:3" x14ac:dyDescent="0.35">
      <c r="A1058" t="s">
        <v>1055</v>
      </c>
      <c r="B1058" t="s">
        <v>11</v>
      </c>
      <c r="C1058" t="s">
        <v>26</v>
      </c>
    </row>
    <row r="1059" spans="1:3" x14ac:dyDescent="0.35">
      <c r="A1059" t="s">
        <v>1056</v>
      </c>
      <c r="B1059" t="s">
        <v>6</v>
      </c>
    </row>
    <row r="1060" spans="1:3" x14ac:dyDescent="0.35">
      <c r="A1060" t="s">
        <v>1057</v>
      </c>
      <c r="B1060" t="s">
        <v>11</v>
      </c>
      <c r="C1060" t="s">
        <v>26</v>
      </c>
    </row>
    <row r="1061" spans="1:3" x14ac:dyDescent="0.35">
      <c r="A1061" t="s">
        <v>1058</v>
      </c>
      <c r="B1061" t="s">
        <v>11</v>
      </c>
      <c r="C1061" t="s">
        <v>23</v>
      </c>
    </row>
    <row r="1062" spans="1:3" x14ac:dyDescent="0.35">
      <c r="A1062" t="s">
        <v>1059</v>
      </c>
      <c r="B1062" t="s">
        <v>11</v>
      </c>
      <c r="C1062" t="s">
        <v>23</v>
      </c>
    </row>
    <row r="1063" spans="1:3" x14ac:dyDescent="0.35">
      <c r="A1063" t="s">
        <v>1060</v>
      </c>
      <c r="B1063" t="s">
        <v>11</v>
      </c>
      <c r="C1063" t="s">
        <v>12</v>
      </c>
    </row>
    <row r="1064" spans="1:3" x14ac:dyDescent="0.35">
      <c r="A1064" t="s">
        <v>1061</v>
      </c>
      <c r="B1064" t="s">
        <v>11</v>
      </c>
      <c r="C1064" t="s">
        <v>26</v>
      </c>
    </row>
    <row r="1065" spans="1:3" x14ac:dyDescent="0.35">
      <c r="A1065" t="s">
        <v>1062</v>
      </c>
      <c r="B1065" t="s">
        <v>4</v>
      </c>
    </row>
    <row r="1066" spans="1:3" x14ac:dyDescent="0.35">
      <c r="A1066" t="s">
        <v>1063</v>
      </c>
      <c r="B1066" t="s">
        <v>4</v>
      </c>
    </row>
    <row r="1067" spans="1:3" x14ac:dyDescent="0.35">
      <c r="A1067" t="s">
        <v>1064</v>
      </c>
      <c r="B1067" t="s">
        <v>11</v>
      </c>
      <c r="C1067" t="s">
        <v>26</v>
      </c>
    </row>
    <row r="1068" spans="1:3" x14ac:dyDescent="0.35">
      <c r="A1068" t="s">
        <v>1065</v>
      </c>
      <c r="B1068" t="s">
        <v>11</v>
      </c>
      <c r="C1068" t="s">
        <v>26</v>
      </c>
    </row>
    <row r="1069" spans="1:3" x14ac:dyDescent="0.35">
      <c r="A1069" t="s">
        <v>1066</v>
      </c>
      <c r="B1069" t="s">
        <v>6</v>
      </c>
    </row>
    <row r="1070" spans="1:3" x14ac:dyDescent="0.35">
      <c r="A1070" t="s">
        <v>1067</v>
      </c>
      <c r="B1070" t="s">
        <v>4</v>
      </c>
    </row>
    <row r="1071" spans="1:3" x14ac:dyDescent="0.35">
      <c r="A1071" t="s">
        <v>1068</v>
      </c>
      <c r="B1071" t="s">
        <v>1</v>
      </c>
    </row>
    <row r="1072" spans="1:3" x14ac:dyDescent="0.35">
      <c r="A1072" t="s">
        <v>1069</v>
      </c>
      <c r="B1072" t="s">
        <v>11</v>
      </c>
      <c r="C1072" t="s">
        <v>14</v>
      </c>
    </row>
    <row r="1073" spans="1:3" x14ac:dyDescent="0.35">
      <c r="A1073" t="s">
        <v>1070</v>
      </c>
      <c r="B1073" t="s">
        <v>11</v>
      </c>
      <c r="C1073" t="s">
        <v>12</v>
      </c>
    </row>
    <row r="1074" spans="1:3" x14ac:dyDescent="0.35">
      <c r="A1074" t="s">
        <v>1071</v>
      </c>
      <c r="B1074" t="s">
        <v>11</v>
      </c>
      <c r="C1074" t="s">
        <v>23</v>
      </c>
    </row>
    <row r="1075" spans="1:3" x14ac:dyDescent="0.35">
      <c r="A1075" t="s">
        <v>1072</v>
      </c>
      <c r="B1075" t="s">
        <v>11</v>
      </c>
      <c r="C1075" t="s">
        <v>26</v>
      </c>
    </row>
    <row r="1076" spans="1:3" x14ac:dyDescent="0.35">
      <c r="A1076" t="s">
        <v>1073</v>
      </c>
      <c r="B1076" t="s">
        <v>11</v>
      </c>
      <c r="C1076" t="s">
        <v>23</v>
      </c>
    </row>
    <row r="1077" spans="1:3" x14ac:dyDescent="0.35">
      <c r="A1077" t="s">
        <v>1074</v>
      </c>
      <c r="B1077" t="s">
        <v>11</v>
      </c>
      <c r="C1077" t="s">
        <v>23</v>
      </c>
    </row>
    <row r="1078" spans="1:3" x14ac:dyDescent="0.35">
      <c r="A1078" t="s">
        <v>1075</v>
      </c>
      <c r="B1078" t="s">
        <v>4</v>
      </c>
    </row>
    <row r="1079" spans="1:3" x14ac:dyDescent="0.35">
      <c r="A1079" t="s">
        <v>1076</v>
      </c>
      <c r="B1079" t="s">
        <v>11</v>
      </c>
      <c r="C1079" t="s">
        <v>14</v>
      </c>
    </row>
    <row r="1080" spans="1:3" x14ac:dyDescent="0.35">
      <c r="A1080" t="s">
        <v>1077</v>
      </c>
      <c r="B1080" t="s">
        <v>11</v>
      </c>
      <c r="C1080" t="s">
        <v>23</v>
      </c>
    </row>
    <row r="1081" spans="1:3" x14ac:dyDescent="0.35">
      <c r="A1081" t="s">
        <v>1078</v>
      </c>
      <c r="B1081" t="s">
        <v>11</v>
      </c>
      <c r="C1081" t="s">
        <v>26</v>
      </c>
    </row>
    <row r="1082" spans="1:3" x14ac:dyDescent="0.35">
      <c r="A1082" t="s">
        <v>1079</v>
      </c>
      <c r="B1082" t="s">
        <v>11</v>
      </c>
      <c r="C1082" t="s">
        <v>12</v>
      </c>
    </row>
    <row r="1083" spans="1:3" x14ac:dyDescent="0.35">
      <c r="A1083" t="s">
        <v>1080</v>
      </c>
      <c r="B1083" t="s">
        <v>11</v>
      </c>
      <c r="C1083" t="s">
        <v>23</v>
      </c>
    </row>
    <row r="1084" spans="1:3" x14ac:dyDescent="0.35">
      <c r="A1084" t="s">
        <v>1081</v>
      </c>
      <c r="B1084" t="s">
        <v>11</v>
      </c>
      <c r="C1084" t="s">
        <v>18</v>
      </c>
    </row>
    <row r="1085" spans="1:3" x14ac:dyDescent="0.35">
      <c r="A1085" t="s">
        <v>1082</v>
      </c>
      <c r="B1085" t="s">
        <v>11</v>
      </c>
      <c r="C1085" t="s">
        <v>14</v>
      </c>
    </row>
    <row r="1086" spans="1:3" x14ac:dyDescent="0.35">
      <c r="A1086" t="s">
        <v>1083</v>
      </c>
      <c r="B1086" t="s">
        <v>1</v>
      </c>
    </row>
    <row r="1087" spans="1:3" x14ac:dyDescent="0.35">
      <c r="A1087" t="s">
        <v>1084</v>
      </c>
      <c r="B1087" t="s">
        <v>11</v>
      </c>
      <c r="C1087" t="s">
        <v>23</v>
      </c>
    </row>
    <row r="1088" spans="1:3" x14ac:dyDescent="0.35">
      <c r="A1088" t="s">
        <v>1085</v>
      </c>
      <c r="B1088" t="s">
        <v>11</v>
      </c>
      <c r="C1088" t="s">
        <v>23</v>
      </c>
    </row>
    <row r="1089" spans="1:3" x14ac:dyDescent="0.35">
      <c r="A1089" t="s">
        <v>1086</v>
      </c>
      <c r="B1089" t="s">
        <v>11</v>
      </c>
      <c r="C1089" t="s">
        <v>26</v>
      </c>
    </row>
    <row r="1090" spans="1:3" x14ac:dyDescent="0.35">
      <c r="A1090" t="s">
        <v>1087</v>
      </c>
      <c r="B1090" t="s">
        <v>11</v>
      </c>
      <c r="C1090" t="s">
        <v>26</v>
      </c>
    </row>
    <row r="1091" spans="1:3" x14ac:dyDescent="0.35">
      <c r="A1091" t="s">
        <v>1088</v>
      </c>
      <c r="B1091" t="s">
        <v>6</v>
      </c>
    </row>
    <row r="1092" spans="1:3" x14ac:dyDescent="0.35">
      <c r="A1092" t="s">
        <v>1089</v>
      </c>
      <c r="B1092" t="s">
        <v>11</v>
      </c>
      <c r="C1092" t="s">
        <v>24</v>
      </c>
    </row>
    <row r="1093" spans="1:3" x14ac:dyDescent="0.35">
      <c r="A1093" t="s">
        <v>1090</v>
      </c>
      <c r="B1093" t="s">
        <v>11</v>
      </c>
      <c r="C1093" t="s">
        <v>26</v>
      </c>
    </row>
    <row r="1094" spans="1:3" x14ac:dyDescent="0.35">
      <c r="A1094" t="s">
        <v>1091</v>
      </c>
      <c r="B1094" t="s">
        <v>6</v>
      </c>
    </row>
    <row r="1095" spans="1:3" x14ac:dyDescent="0.35">
      <c r="A1095" t="s">
        <v>1092</v>
      </c>
      <c r="B1095" t="s">
        <v>11</v>
      </c>
      <c r="C1095" t="s">
        <v>12</v>
      </c>
    </row>
    <row r="1096" spans="1:3" x14ac:dyDescent="0.35">
      <c r="A1096" t="s">
        <v>1093</v>
      </c>
      <c r="B1096" t="s">
        <v>11</v>
      </c>
      <c r="C1096" t="s">
        <v>12</v>
      </c>
    </row>
    <row r="1097" spans="1:3" x14ac:dyDescent="0.35">
      <c r="A1097" t="s">
        <v>1094</v>
      </c>
      <c r="B1097" t="s">
        <v>11</v>
      </c>
      <c r="C1097" t="s">
        <v>26</v>
      </c>
    </row>
    <row r="1098" spans="1:3" x14ac:dyDescent="0.35">
      <c r="A1098" t="s">
        <v>1095</v>
      </c>
      <c r="B1098" t="s">
        <v>4</v>
      </c>
    </row>
    <row r="1099" spans="1:3" x14ac:dyDescent="0.35">
      <c r="A1099" t="s">
        <v>1096</v>
      </c>
      <c r="B1099" t="s">
        <v>11</v>
      </c>
      <c r="C1099" t="s">
        <v>26</v>
      </c>
    </row>
    <row r="1100" spans="1:3" x14ac:dyDescent="0.35">
      <c r="A1100" t="s">
        <v>1097</v>
      </c>
      <c r="B1100" t="s">
        <v>11</v>
      </c>
      <c r="C1100" t="s">
        <v>343</v>
      </c>
    </row>
    <row r="1101" spans="1:3" x14ac:dyDescent="0.35">
      <c r="A1101" t="s">
        <v>1098</v>
      </c>
      <c r="B1101" t="s">
        <v>11</v>
      </c>
      <c r="C1101" t="s">
        <v>26</v>
      </c>
    </row>
    <row r="1102" spans="1:3" x14ac:dyDescent="0.35">
      <c r="A1102" t="s">
        <v>1099</v>
      </c>
      <c r="B1102" t="s">
        <v>11</v>
      </c>
      <c r="C1102" t="s">
        <v>18</v>
      </c>
    </row>
    <row r="1103" spans="1:3" x14ac:dyDescent="0.35">
      <c r="A1103" t="s">
        <v>1100</v>
      </c>
      <c r="B1103" t="s">
        <v>11</v>
      </c>
      <c r="C1103" t="s">
        <v>24</v>
      </c>
    </row>
    <row r="1104" spans="1:3" x14ac:dyDescent="0.35">
      <c r="A1104" t="s">
        <v>1101</v>
      </c>
      <c r="B1104" t="s">
        <v>11</v>
      </c>
      <c r="C1104" t="s">
        <v>26</v>
      </c>
    </row>
    <row r="1105" spans="1:3" x14ac:dyDescent="0.35">
      <c r="A1105" t="s">
        <v>1102</v>
      </c>
      <c r="B1105" t="s">
        <v>11</v>
      </c>
      <c r="C1105" t="s">
        <v>26</v>
      </c>
    </row>
    <row r="1106" spans="1:3" x14ac:dyDescent="0.35">
      <c r="A1106" t="s">
        <v>1103</v>
      </c>
      <c r="B1106" t="s">
        <v>4</v>
      </c>
    </row>
    <row r="1107" spans="1:3" x14ac:dyDescent="0.35">
      <c r="A1107" t="s">
        <v>1104</v>
      </c>
      <c r="B1107" t="s">
        <v>11</v>
      </c>
      <c r="C1107" t="s">
        <v>26</v>
      </c>
    </row>
    <row r="1108" spans="1:3" x14ac:dyDescent="0.35">
      <c r="A1108" t="s">
        <v>1105</v>
      </c>
      <c r="B1108" t="s">
        <v>11</v>
      </c>
      <c r="C1108" t="s">
        <v>23</v>
      </c>
    </row>
    <row r="1109" spans="1:3" x14ac:dyDescent="0.35">
      <c r="A1109" t="s">
        <v>1106</v>
      </c>
      <c r="B1109" t="s">
        <v>6</v>
      </c>
    </row>
    <row r="1110" spans="1:3" x14ac:dyDescent="0.35">
      <c r="A1110" t="s">
        <v>1107</v>
      </c>
      <c r="B1110" t="s">
        <v>11</v>
      </c>
      <c r="C1110" t="s">
        <v>18</v>
      </c>
    </row>
    <row r="1111" spans="1:3" x14ac:dyDescent="0.35">
      <c r="A1111" t="s">
        <v>1108</v>
      </c>
      <c r="B1111" t="s">
        <v>11</v>
      </c>
      <c r="C1111" t="s">
        <v>18</v>
      </c>
    </row>
    <row r="1112" spans="1:3" x14ac:dyDescent="0.35">
      <c r="A1112" t="s">
        <v>1109</v>
      </c>
      <c r="B1112" t="s">
        <v>11</v>
      </c>
      <c r="C1112" t="s">
        <v>26</v>
      </c>
    </row>
    <row r="1113" spans="1:3" x14ac:dyDescent="0.35">
      <c r="A1113" t="s">
        <v>1110</v>
      </c>
      <c r="B1113" t="s">
        <v>6</v>
      </c>
    </row>
    <row r="1114" spans="1:3" x14ac:dyDescent="0.35">
      <c r="A1114" t="s">
        <v>1111</v>
      </c>
      <c r="B1114" t="s">
        <v>11</v>
      </c>
      <c r="C1114" t="s">
        <v>23</v>
      </c>
    </row>
    <row r="1115" spans="1:3" x14ac:dyDescent="0.35">
      <c r="A1115" t="s">
        <v>1112</v>
      </c>
      <c r="B1115" t="s">
        <v>11</v>
      </c>
      <c r="C1115" t="s">
        <v>23</v>
      </c>
    </row>
    <row r="1116" spans="1:3" x14ac:dyDescent="0.35">
      <c r="A1116" t="s">
        <v>1113</v>
      </c>
      <c r="B1116" t="s">
        <v>11</v>
      </c>
      <c r="C1116" t="s">
        <v>26</v>
      </c>
    </row>
    <row r="1117" spans="1:3" x14ac:dyDescent="0.35">
      <c r="A1117" t="s">
        <v>1114</v>
      </c>
      <c r="B1117" t="s">
        <v>11</v>
      </c>
      <c r="C1117" t="s">
        <v>12</v>
      </c>
    </row>
    <row r="1118" spans="1:3" x14ac:dyDescent="0.35">
      <c r="A1118" t="s">
        <v>1115</v>
      </c>
      <c r="B1118" t="s">
        <v>1</v>
      </c>
    </row>
    <row r="1119" spans="1:3" x14ac:dyDescent="0.35">
      <c r="A1119" t="s">
        <v>1116</v>
      </c>
      <c r="B1119" t="s">
        <v>11</v>
      </c>
      <c r="C1119" t="s">
        <v>18</v>
      </c>
    </row>
    <row r="1120" spans="1:3" x14ac:dyDescent="0.35">
      <c r="A1120" t="s">
        <v>1117</v>
      </c>
      <c r="B1120" t="s">
        <v>11</v>
      </c>
      <c r="C1120" t="s">
        <v>23</v>
      </c>
    </row>
    <row r="1121" spans="1:3" x14ac:dyDescent="0.35">
      <c r="A1121" t="s">
        <v>1118</v>
      </c>
      <c r="B1121" t="s">
        <v>11</v>
      </c>
      <c r="C1121" t="s">
        <v>23</v>
      </c>
    </row>
    <row r="1122" spans="1:3" x14ac:dyDescent="0.35">
      <c r="A1122" t="s">
        <v>1119</v>
      </c>
      <c r="B1122" t="s">
        <v>4</v>
      </c>
    </row>
    <row r="1123" spans="1:3" x14ac:dyDescent="0.35">
      <c r="A1123" t="s">
        <v>1120</v>
      </c>
      <c r="B1123" t="s">
        <v>11</v>
      </c>
      <c r="C1123" t="s">
        <v>23</v>
      </c>
    </row>
    <row r="1124" spans="1:3" x14ac:dyDescent="0.35">
      <c r="A1124" t="s">
        <v>1121</v>
      </c>
      <c r="B1124" t="s">
        <v>11</v>
      </c>
      <c r="C1124" t="s">
        <v>26</v>
      </c>
    </row>
    <row r="1125" spans="1:3" x14ac:dyDescent="0.35">
      <c r="A1125" t="s">
        <v>1122</v>
      </c>
      <c r="B1125" t="s">
        <v>11</v>
      </c>
      <c r="C1125" t="s">
        <v>23</v>
      </c>
    </row>
    <row r="1126" spans="1:3" x14ac:dyDescent="0.35">
      <c r="A1126" t="s">
        <v>1123</v>
      </c>
      <c r="B1126" t="s">
        <v>11</v>
      </c>
      <c r="C1126" t="s">
        <v>23</v>
      </c>
    </row>
    <row r="1127" spans="1:3" x14ac:dyDescent="0.35">
      <c r="A1127" t="s">
        <v>1124</v>
      </c>
      <c r="B1127" t="s">
        <v>11</v>
      </c>
      <c r="C1127" t="s">
        <v>23</v>
      </c>
    </row>
    <row r="1128" spans="1:3" x14ac:dyDescent="0.35">
      <c r="A1128" t="s">
        <v>1125</v>
      </c>
      <c r="B1128" t="s">
        <v>11</v>
      </c>
      <c r="C1128" t="s">
        <v>18</v>
      </c>
    </row>
    <row r="1129" spans="1:3" x14ac:dyDescent="0.35">
      <c r="A1129" t="s">
        <v>1126</v>
      </c>
      <c r="B1129" t="s">
        <v>4</v>
      </c>
    </row>
    <row r="1130" spans="1:3" x14ac:dyDescent="0.35">
      <c r="A1130" t="s">
        <v>1127</v>
      </c>
      <c r="B1130" t="s">
        <v>4</v>
      </c>
    </row>
    <row r="1131" spans="1:3" x14ac:dyDescent="0.35">
      <c r="A1131" t="s">
        <v>1128</v>
      </c>
      <c r="B1131" t="s">
        <v>11</v>
      </c>
      <c r="C1131" t="s">
        <v>18</v>
      </c>
    </row>
    <row r="1132" spans="1:3" x14ac:dyDescent="0.35">
      <c r="A1132" t="s">
        <v>1129</v>
      </c>
      <c r="B1132" t="s">
        <v>11</v>
      </c>
      <c r="C1132" t="s">
        <v>26</v>
      </c>
    </row>
    <row r="1133" spans="1:3" x14ac:dyDescent="0.35">
      <c r="A1133" t="s">
        <v>1130</v>
      </c>
      <c r="B1133" t="s">
        <v>11</v>
      </c>
      <c r="C1133" t="s">
        <v>23</v>
      </c>
    </row>
    <row r="1134" spans="1:3" x14ac:dyDescent="0.35">
      <c r="A1134" t="s">
        <v>1131</v>
      </c>
      <c r="B1134" t="s">
        <v>11</v>
      </c>
      <c r="C1134" t="s">
        <v>18</v>
      </c>
    </row>
    <row r="1135" spans="1:3" x14ac:dyDescent="0.35">
      <c r="A1135" t="s">
        <v>1132</v>
      </c>
      <c r="B1135" t="s">
        <v>11</v>
      </c>
      <c r="C1135" t="s">
        <v>23</v>
      </c>
    </row>
    <row r="1136" spans="1:3" x14ac:dyDescent="0.35">
      <c r="A1136" t="s">
        <v>1133</v>
      </c>
      <c r="B1136" t="s">
        <v>11</v>
      </c>
      <c r="C1136" t="s">
        <v>24</v>
      </c>
    </row>
    <row r="1137" spans="1:3" x14ac:dyDescent="0.35">
      <c r="A1137" t="e">
        <f>+kxZdpHU8N3uOtmyzB+PwsZvOdejAGAF</f>
        <v>#NAME?</v>
      </c>
      <c r="B1137" t="s">
        <v>11</v>
      </c>
      <c r="C1137" t="s">
        <v>26</v>
      </c>
    </row>
    <row r="1138" spans="1:3" x14ac:dyDescent="0.35">
      <c r="A1138" t="s">
        <v>1134</v>
      </c>
      <c r="B1138" t="s">
        <v>11</v>
      </c>
      <c r="C1138" t="s">
        <v>23</v>
      </c>
    </row>
    <row r="1139" spans="1:3" x14ac:dyDescent="0.35">
      <c r="A1139" t="s">
        <v>1135</v>
      </c>
      <c r="B1139" t="s">
        <v>11</v>
      </c>
      <c r="C1139" t="s">
        <v>12</v>
      </c>
    </row>
    <row r="1140" spans="1:3" x14ac:dyDescent="0.35">
      <c r="A1140" t="s">
        <v>1136</v>
      </c>
      <c r="B1140" t="s">
        <v>11</v>
      </c>
      <c r="C1140" t="s">
        <v>18</v>
      </c>
    </row>
    <row r="1141" spans="1:3" x14ac:dyDescent="0.35">
      <c r="A1141" t="s">
        <v>1137</v>
      </c>
      <c r="B1141" t="s">
        <v>11</v>
      </c>
      <c r="C1141" t="s">
        <v>23</v>
      </c>
    </row>
    <row r="1142" spans="1:3" x14ac:dyDescent="0.35">
      <c r="A1142" t="s">
        <v>1138</v>
      </c>
      <c r="B1142" t="s">
        <v>1</v>
      </c>
    </row>
    <row r="1143" spans="1:3" x14ac:dyDescent="0.35">
      <c r="A1143" t="s">
        <v>1139</v>
      </c>
      <c r="B1143" t="s">
        <v>11</v>
      </c>
      <c r="C1143" t="s">
        <v>26</v>
      </c>
    </row>
    <row r="1144" spans="1:3" x14ac:dyDescent="0.35">
      <c r="A1144" t="s">
        <v>1140</v>
      </c>
      <c r="B1144" t="s">
        <v>6</v>
      </c>
    </row>
    <row r="1145" spans="1:3" x14ac:dyDescent="0.35">
      <c r="A1145" t="s">
        <v>1141</v>
      </c>
      <c r="B1145" t="s">
        <v>11</v>
      </c>
      <c r="C1145" t="s">
        <v>23</v>
      </c>
    </row>
    <row r="1146" spans="1:3" x14ac:dyDescent="0.35">
      <c r="A1146" t="s">
        <v>1142</v>
      </c>
      <c r="B1146" t="s">
        <v>11</v>
      </c>
      <c r="C1146" t="s">
        <v>26</v>
      </c>
    </row>
    <row r="1147" spans="1:3" x14ac:dyDescent="0.35">
      <c r="A1147" t="s">
        <v>1143</v>
      </c>
      <c r="B1147" t="s">
        <v>11</v>
      </c>
      <c r="C1147" t="s">
        <v>12</v>
      </c>
    </row>
    <row r="1148" spans="1:3" x14ac:dyDescent="0.35">
      <c r="A1148" t="s">
        <v>1144</v>
      </c>
      <c r="B1148" t="s">
        <v>6</v>
      </c>
    </row>
    <row r="1149" spans="1:3" x14ac:dyDescent="0.35">
      <c r="A1149" t="s">
        <v>1145</v>
      </c>
      <c r="B1149" t="s">
        <v>11</v>
      </c>
      <c r="C1149" t="s">
        <v>26</v>
      </c>
    </row>
    <row r="1150" spans="1:3" x14ac:dyDescent="0.35">
      <c r="A1150" t="s">
        <v>1146</v>
      </c>
      <c r="B1150" t="s">
        <v>11</v>
      </c>
      <c r="C1150" t="s">
        <v>24</v>
      </c>
    </row>
    <row r="1151" spans="1:3" x14ac:dyDescent="0.35">
      <c r="A1151" t="s">
        <v>1147</v>
      </c>
      <c r="B1151" t="s">
        <v>11</v>
      </c>
      <c r="C1151" t="s">
        <v>24</v>
      </c>
    </row>
    <row r="1152" spans="1:3" x14ac:dyDescent="0.35">
      <c r="A1152" t="s">
        <v>1148</v>
      </c>
      <c r="B1152" t="s">
        <v>11</v>
      </c>
      <c r="C1152" t="s">
        <v>23</v>
      </c>
    </row>
    <row r="1153" spans="1:3" x14ac:dyDescent="0.35">
      <c r="A1153" t="s">
        <v>1149</v>
      </c>
      <c r="B1153" t="s">
        <v>11</v>
      </c>
      <c r="C1153" t="s">
        <v>26</v>
      </c>
    </row>
    <row r="1154" spans="1:3" x14ac:dyDescent="0.35">
      <c r="A1154" t="s">
        <v>1150</v>
      </c>
      <c r="B1154" t="s">
        <v>11</v>
      </c>
      <c r="C1154" t="s">
        <v>18</v>
      </c>
    </row>
    <row r="1155" spans="1:3" x14ac:dyDescent="0.35">
      <c r="A1155" t="s">
        <v>1151</v>
      </c>
      <c r="B1155" t="s">
        <v>11</v>
      </c>
      <c r="C1155" t="s">
        <v>12</v>
      </c>
    </row>
    <row r="1156" spans="1:3" x14ac:dyDescent="0.35">
      <c r="A1156" t="s">
        <v>1152</v>
      </c>
      <c r="B1156" t="s">
        <v>11</v>
      </c>
      <c r="C1156" t="s">
        <v>12</v>
      </c>
    </row>
    <row r="1157" spans="1:3" x14ac:dyDescent="0.35">
      <c r="A1157" t="s">
        <v>1153</v>
      </c>
      <c r="B1157" t="s">
        <v>11</v>
      </c>
      <c r="C1157" t="s">
        <v>12</v>
      </c>
    </row>
    <row r="1158" spans="1:3" x14ac:dyDescent="0.35">
      <c r="A1158" t="s">
        <v>1154</v>
      </c>
      <c r="B1158" t="s">
        <v>11</v>
      </c>
      <c r="C1158" t="s">
        <v>26</v>
      </c>
    </row>
    <row r="1159" spans="1:3" x14ac:dyDescent="0.35">
      <c r="A1159" t="s">
        <v>1155</v>
      </c>
      <c r="B1159" t="s">
        <v>11</v>
      </c>
      <c r="C1159" t="s">
        <v>26</v>
      </c>
    </row>
    <row r="1160" spans="1:3" x14ac:dyDescent="0.35">
      <c r="A1160" t="e">
        <f>+TqmroKeKvOpXFTsWWT/lWge5aaCEm3Q</f>
        <v>#NAME?</v>
      </c>
      <c r="B1160" t="s">
        <v>11</v>
      </c>
      <c r="C1160" t="s">
        <v>26</v>
      </c>
    </row>
    <row r="1161" spans="1:3" x14ac:dyDescent="0.35">
      <c r="A1161" t="s">
        <v>1156</v>
      </c>
      <c r="B1161" t="s">
        <v>11</v>
      </c>
      <c r="C1161" t="s">
        <v>18</v>
      </c>
    </row>
    <row r="1162" spans="1:3" x14ac:dyDescent="0.35">
      <c r="A1162" t="s">
        <v>1157</v>
      </c>
      <c r="B1162" t="s">
        <v>11</v>
      </c>
      <c r="C1162" t="s">
        <v>23</v>
      </c>
    </row>
    <row r="1163" spans="1:3" x14ac:dyDescent="0.35">
      <c r="A1163" t="s">
        <v>1158</v>
      </c>
      <c r="B1163" t="s">
        <v>4</v>
      </c>
    </row>
    <row r="1164" spans="1:3" x14ac:dyDescent="0.35">
      <c r="A1164" t="s">
        <v>1159</v>
      </c>
      <c r="B1164" t="s">
        <v>11</v>
      </c>
      <c r="C1164" t="s">
        <v>18</v>
      </c>
    </row>
    <row r="1165" spans="1:3" x14ac:dyDescent="0.35">
      <c r="A1165" t="s">
        <v>1160</v>
      </c>
      <c r="B1165" t="s">
        <v>11</v>
      </c>
      <c r="C1165" t="s">
        <v>23</v>
      </c>
    </row>
    <row r="1166" spans="1:3" x14ac:dyDescent="0.35">
      <c r="A1166" t="s">
        <v>1161</v>
      </c>
      <c r="B1166" t="s">
        <v>11</v>
      </c>
      <c r="C1166" t="s">
        <v>23</v>
      </c>
    </row>
    <row r="1167" spans="1:3" x14ac:dyDescent="0.35">
      <c r="A1167" t="s">
        <v>1162</v>
      </c>
      <c r="B1167" t="s">
        <v>11</v>
      </c>
      <c r="C1167" t="s">
        <v>23</v>
      </c>
    </row>
    <row r="1168" spans="1:3" x14ac:dyDescent="0.35">
      <c r="A1168" t="s">
        <v>1163</v>
      </c>
      <c r="B1168" t="s">
        <v>11</v>
      </c>
      <c r="C1168" t="s">
        <v>12</v>
      </c>
    </row>
    <row r="1169" spans="1:3" x14ac:dyDescent="0.35">
      <c r="A1169" t="s">
        <v>1164</v>
      </c>
      <c r="B1169" t="s">
        <v>11</v>
      </c>
      <c r="C1169" t="s">
        <v>23</v>
      </c>
    </row>
    <row r="1170" spans="1:3" x14ac:dyDescent="0.35">
      <c r="A1170" t="s">
        <v>1165</v>
      </c>
      <c r="B1170" t="s">
        <v>11</v>
      </c>
      <c r="C1170" t="s">
        <v>12</v>
      </c>
    </row>
    <row r="1171" spans="1:3" x14ac:dyDescent="0.35">
      <c r="A1171" t="s">
        <v>1166</v>
      </c>
      <c r="B1171" t="s">
        <v>4</v>
      </c>
    </row>
    <row r="1172" spans="1:3" x14ac:dyDescent="0.35">
      <c r="A1172" t="s">
        <v>1167</v>
      </c>
      <c r="B1172" t="s">
        <v>4</v>
      </c>
    </row>
    <row r="1173" spans="1:3" x14ac:dyDescent="0.35">
      <c r="A1173" t="s">
        <v>1168</v>
      </c>
      <c r="B1173" t="s">
        <v>11</v>
      </c>
      <c r="C1173" t="s">
        <v>23</v>
      </c>
    </row>
    <row r="1174" spans="1:3" x14ac:dyDescent="0.35">
      <c r="A1174" t="s">
        <v>1169</v>
      </c>
      <c r="B1174" t="s">
        <v>6</v>
      </c>
    </row>
    <row r="1175" spans="1:3" x14ac:dyDescent="0.35">
      <c r="A1175" t="s">
        <v>1170</v>
      </c>
      <c r="B1175" t="s">
        <v>11</v>
      </c>
      <c r="C1175" t="s">
        <v>26</v>
      </c>
    </row>
    <row r="1176" spans="1:3" x14ac:dyDescent="0.35">
      <c r="A1176" t="s">
        <v>1171</v>
      </c>
      <c r="B1176" t="s">
        <v>11</v>
      </c>
      <c r="C1176" t="s">
        <v>23</v>
      </c>
    </row>
    <row r="1177" spans="1:3" x14ac:dyDescent="0.35">
      <c r="A1177" t="s">
        <v>1172</v>
      </c>
      <c r="B1177" t="s">
        <v>11</v>
      </c>
      <c r="C1177" t="s">
        <v>24</v>
      </c>
    </row>
    <row r="1178" spans="1:3" x14ac:dyDescent="0.35">
      <c r="A1178" t="s">
        <v>1173</v>
      </c>
      <c r="B1178" t="s">
        <v>11</v>
      </c>
      <c r="C1178" t="s">
        <v>26</v>
      </c>
    </row>
    <row r="1179" spans="1:3" x14ac:dyDescent="0.35">
      <c r="A1179" t="s">
        <v>1174</v>
      </c>
      <c r="B1179" t="s">
        <v>11</v>
      </c>
      <c r="C1179" t="s">
        <v>24</v>
      </c>
    </row>
    <row r="1180" spans="1:3" x14ac:dyDescent="0.35">
      <c r="A1180" t="s">
        <v>1175</v>
      </c>
      <c r="B1180" t="s">
        <v>11</v>
      </c>
      <c r="C1180" t="s">
        <v>23</v>
      </c>
    </row>
    <row r="1181" spans="1:3" x14ac:dyDescent="0.35">
      <c r="A1181" t="s">
        <v>1176</v>
      </c>
      <c r="B1181" t="s">
        <v>11</v>
      </c>
      <c r="C1181" t="s">
        <v>24</v>
      </c>
    </row>
    <row r="1182" spans="1:3" x14ac:dyDescent="0.35">
      <c r="A1182" t="s">
        <v>1177</v>
      </c>
      <c r="B1182" t="s">
        <v>11</v>
      </c>
      <c r="C1182" t="s">
        <v>24</v>
      </c>
    </row>
    <row r="1183" spans="1:3" x14ac:dyDescent="0.35">
      <c r="A1183" t="s">
        <v>1178</v>
      </c>
      <c r="B1183" t="s">
        <v>11</v>
      </c>
      <c r="C1183" t="s">
        <v>26</v>
      </c>
    </row>
    <row r="1184" spans="1:3" x14ac:dyDescent="0.35">
      <c r="A1184" t="s">
        <v>1179</v>
      </c>
      <c r="B1184" t="s">
        <v>11</v>
      </c>
      <c r="C1184" t="s">
        <v>26</v>
      </c>
    </row>
    <row r="1185" spans="1:3" x14ac:dyDescent="0.35">
      <c r="A1185" t="s">
        <v>1180</v>
      </c>
      <c r="B1185" t="s">
        <v>11</v>
      </c>
      <c r="C1185" t="s">
        <v>26</v>
      </c>
    </row>
    <row r="1186" spans="1:3" x14ac:dyDescent="0.35">
      <c r="A1186" t="s">
        <v>1181</v>
      </c>
      <c r="B1186" t="s">
        <v>11</v>
      </c>
      <c r="C1186" t="s">
        <v>26</v>
      </c>
    </row>
    <row r="1187" spans="1:3" x14ac:dyDescent="0.35">
      <c r="A1187" t="s">
        <v>1182</v>
      </c>
      <c r="B1187" t="s">
        <v>11</v>
      </c>
      <c r="C1187" t="s">
        <v>26</v>
      </c>
    </row>
    <row r="1188" spans="1:3" x14ac:dyDescent="0.35">
      <c r="A1188" t="s">
        <v>1183</v>
      </c>
      <c r="B1188" t="s">
        <v>11</v>
      </c>
      <c r="C1188" t="s">
        <v>23</v>
      </c>
    </row>
    <row r="1189" spans="1:3" x14ac:dyDescent="0.35">
      <c r="A1189" t="s">
        <v>1184</v>
      </c>
      <c r="B1189" t="s">
        <v>11</v>
      </c>
      <c r="C1189" t="s">
        <v>24</v>
      </c>
    </row>
    <row r="1190" spans="1:3" x14ac:dyDescent="0.35">
      <c r="A1190" t="s">
        <v>1185</v>
      </c>
      <c r="B1190" t="s">
        <v>11</v>
      </c>
      <c r="C1190" t="s">
        <v>26</v>
      </c>
    </row>
    <row r="1191" spans="1:3" x14ac:dyDescent="0.35">
      <c r="A1191" t="s">
        <v>1186</v>
      </c>
      <c r="B1191" t="s">
        <v>11</v>
      </c>
      <c r="C1191" t="s">
        <v>23</v>
      </c>
    </row>
    <row r="1192" spans="1:3" x14ac:dyDescent="0.35">
      <c r="A1192" t="s">
        <v>1187</v>
      </c>
      <c r="B1192" t="s">
        <v>1</v>
      </c>
    </row>
    <row r="1193" spans="1:3" x14ac:dyDescent="0.35">
      <c r="A1193" t="s">
        <v>1188</v>
      </c>
      <c r="B1193" t="s">
        <v>11</v>
      </c>
      <c r="C1193" t="s">
        <v>24</v>
      </c>
    </row>
    <row r="1194" spans="1:3" x14ac:dyDescent="0.35">
      <c r="A1194" t="s">
        <v>1189</v>
      </c>
      <c r="B1194" t="s">
        <v>11</v>
      </c>
      <c r="C1194" t="s">
        <v>24</v>
      </c>
    </row>
    <row r="1195" spans="1:3" x14ac:dyDescent="0.35">
      <c r="A1195" t="s">
        <v>1190</v>
      </c>
      <c r="B1195" t="s">
        <v>11</v>
      </c>
      <c r="C1195" t="s">
        <v>18</v>
      </c>
    </row>
    <row r="1196" spans="1:3" x14ac:dyDescent="0.35">
      <c r="A1196" t="s">
        <v>1191</v>
      </c>
      <c r="B1196" t="s">
        <v>11</v>
      </c>
      <c r="C1196" t="s">
        <v>343</v>
      </c>
    </row>
    <row r="1197" spans="1:3" x14ac:dyDescent="0.35">
      <c r="A1197" t="s">
        <v>1192</v>
      </c>
      <c r="B1197" t="s">
        <v>11</v>
      </c>
      <c r="C1197" t="s">
        <v>23</v>
      </c>
    </row>
    <row r="1198" spans="1:3" x14ac:dyDescent="0.35">
      <c r="A1198" t="s">
        <v>1193</v>
      </c>
      <c r="B1198" t="s">
        <v>11</v>
      </c>
      <c r="C1198" t="s">
        <v>23</v>
      </c>
    </row>
    <row r="1199" spans="1:3" x14ac:dyDescent="0.35">
      <c r="A1199" t="s">
        <v>1194</v>
      </c>
      <c r="B1199" t="s">
        <v>11</v>
      </c>
      <c r="C1199" t="s">
        <v>26</v>
      </c>
    </row>
    <row r="1200" spans="1:3" x14ac:dyDescent="0.35">
      <c r="A1200" t="s">
        <v>1195</v>
      </c>
      <c r="B1200" t="s">
        <v>11</v>
      </c>
      <c r="C1200" t="s">
        <v>12</v>
      </c>
    </row>
    <row r="1201" spans="1:3" x14ac:dyDescent="0.35">
      <c r="A1201" t="s">
        <v>1196</v>
      </c>
      <c r="B1201" t="s">
        <v>11</v>
      </c>
      <c r="C1201" t="s">
        <v>26</v>
      </c>
    </row>
    <row r="1202" spans="1:3" x14ac:dyDescent="0.35">
      <c r="A1202" t="s">
        <v>1197</v>
      </c>
      <c r="B1202" t="s">
        <v>11</v>
      </c>
      <c r="C1202" t="s">
        <v>26</v>
      </c>
    </row>
    <row r="1203" spans="1:3" x14ac:dyDescent="0.35">
      <c r="A1203" t="e">
        <f>+xx9gqiFELiW5TxJcSLmodPFHrDe5Qbs</f>
        <v>#NAME?</v>
      </c>
      <c r="B1203" t="s">
        <v>11</v>
      </c>
      <c r="C1203" t="s">
        <v>26</v>
      </c>
    </row>
    <row r="1204" spans="1:3" x14ac:dyDescent="0.35">
      <c r="A1204" t="s">
        <v>1198</v>
      </c>
      <c r="B1204" t="s">
        <v>11</v>
      </c>
      <c r="C1204" t="s">
        <v>26</v>
      </c>
    </row>
    <row r="1205" spans="1:3" x14ac:dyDescent="0.35">
      <c r="A1205" t="s">
        <v>1199</v>
      </c>
      <c r="B1205" t="s">
        <v>11</v>
      </c>
      <c r="C1205" t="s">
        <v>23</v>
      </c>
    </row>
    <row r="1206" spans="1:3" x14ac:dyDescent="0.35">
      <c r="A1206" t="s">
        <v>1200</v>
      </c>
      <c r="B1206" t="s">
        <v>11</v>
      </c>
      <c r="C1206" t="s">
        <v>343</v>
      </c>
    </row>
    <row r="1207" spans="1:3" x14ac:dyDescent="0.35">
      <c r="A1207" t="s">
        <v>1201</v>
      </c>
      <c r="B1207" t="s">
        <v>6</v>
      </c>
    </row>
    <row r="1208" spans="1:3" x14ac:dyDescent="0.35">
      <c r="A1208" t="s">
        <v>1202</v>
      </c>
      <c r="B1208" t="s">
        <v>11</v>
      </c>
      <c r="C1208" t="s">
        <v>24</v>
      </c>
    </row>
    <row r="1209" spans="1:3" x14ac:dyDescent="0.35">
      <c r="A1209" t="s">
        <v>1203</v>
      </c>
      <c r="B1209" t="s">
        <v>11</v>
      </c>
      <c r="C1209" t="s">
        <v>26</v>
      </c>
    </row>
    <row r="1210" spans="1:3" x14ac:dyDescent="0.35">
      <c r="A1210" t="s">
        <v>1204</v>
      </c>
      <c r="B1210" t="s">
        <v>11</v>
      </c>
      <c r="C1210" t="s">
        <v>12</v>
      </c>
    </row>
    <row r="1211" spans="1:3" x14ac:dyDescent="0.35">
      <c r="A1211" t="s">
        <v>1205</v>
      </c>
      <c r="B1211" t="s">
        <v>11</v>
      </c>
      <c r="C1211" t="s">
        <v>26</v>
      </c>
    </row>
    <row r="1212" spans="1:3" x14ac:dyDescent="0.35">
      <c r="A1212" t="s">
        <v>1206</v>
      </c>
      <c r="B1212" t="s">
        <v>4</v>
      </c>
    </row>
    <row r="1213" spans="1:3" x14ac:dyDescent="0.35">
      <c r="A1213" t="s">
        <v>1207</v>
      </c>
      <c r="B1213" t="s">
        <v>4</v>
      </c>
    </row>
    <row r="1214" spans="1:3" x14ac:dyDescent="0.35">
      <c r="A1214" t="s">
        <v>1208</v>
      </c>
      <c r="B1214" t="s">
        <v>11</v>
      </c>
      <c r="C1214" t="s">
        <v>12</v>
      </c>
    </row>
    <row r="1215" spans="1:3" x14ac:dyDescent="0.35">
      <c r="A1215" t="s">
        <v>1209</v>
      </c>
      <c r="B1215" t="s">
        <v>11</v>
      </c>
      <c r="C1215" t="s">
        <v>26</v>
      </c>
    </row>
    <row r="1216" spans="1:3" x14ac:dyDescent="0.35">
      <c r="A1216" t="s">
        <v>1210</v>
      </c>
      <c r="B1216" t="s">
        <v>11</v>
      </c>
      <c r="C1216" t="s">
        <v>26</v>
      </c>
    </row>
    <row r="1217" spans="1:3" x14ac:dyDescent="0.35">
      <c r="A1217" t="s">
        <v>1211</v>
      </c>
      <c r="B1217" t="s">
        <v>11</v>
      </c>
      <c r="C1217" t="s">
        <v>12</v>
      </c>
    </row>
    <row r="1218" spans="1:3" x14ac:dyDescent="0.35">
      <c r="A1218" t="s">
        <v>1212</v>
      </c>
      <c r="B1218" t="s">
        <v>11</v>
      </c>
      <c r="C1218" t="s">
        <v>26</v>
      </c>
    </row>
    <row r="1219" spans="1:3" x14ac:dyDescent="0.35">
      <c r="A1219" t="s">
        <v>1213</v>
      </c>
      <c r="B1219" t="s">
        <v>6</v>
      </c>
    </row>
    <row r="1220" spans="1:3" x14ac:dyDescent="0.35">
      <c r="A1220" t="s">
        <v>1214</v>
      </c>
      <c r="B1220" t="s">
        <v>11</v>
      </c>
      <c r="C1220" t="s">
        <v>12</v>
      </c>
    </row>
    <row r="1221" spans="1:3" x14ac:dyDescent="0.35">
      <c r="A1221" t="s">
        <v>1215</v>
      </c>
      <c r="B1221" t="s">
        <v>11</v>
      </c>
      <c r="C1221" t="s">
        <v>12</v>
      </c>
    </row>
    <row r="1222" spans="1:3" x14ac:dyDescent="0.35">
      <c r="A1222" t="s">
        <v>1216</v>
      </c>
      <c r="B1222" t="s">
        <v>6</v>
      </c>
    </row>
    <row r="1223" spans="1:3" x14ac:dyDescent="0.35">
      <c r="A1223" t="s">
        <v>1217</v>
      </c>
      <c r="B1223" t="s">
        <v>11</v>
      </c>
      <c r="C1223" t="s">
        <v>26</v>
      </c>
    </row>
    <row r="1224" spans="1:3" x14ac:dyDescent="0.35">
      <c r="A1224" t="s">
        <v>1218</v>
      </c>
      <c r="B1224" t="s">
        <v>11</v>
      </c>
      <c r="C1224" t="s">
        <v>26</v>
      </c>
    </row>
    <row r="1225" spans="1:3" x14ac:dyDescent="0.35">
      <c r="A1225" t="s">
        <v>1219</v>
      </c>
      <c r="B1225" t="s">
        <v>11</v>
      </c>
      <c r="C1225" t="s">
        <v>26</v>
      </c>
    </row>
    <row r="1226" spans="1:3" x14ac:dyDescent="0.35">
      <c r="A1226" t="s">
        <v>1220</v>
      </c>
      <c r="B1226" t="s">
        <v>11</v>
      </c>
      <c r="C1226" t="s">
        <v>23</v>
      </c>
    </row>
    <row r="1227" spans="1:3" x14ac:dyDescent="0.35">
      <c r="A1227" t="s">
        <v>1221</v>
      </c>
      <c r="B1227" t="s">
        <v>11</v>
      </c>
      <c r="C1227" t="s">
        <v>23</v>
      </c>
    </row>
    <row r="1228" spans="1:3" x14ac:dyDescent="0.35">
      <c r="A1228" t="s">
        <v>1222</v>
      </c>
      <c r="B1228" t="s">
        <v>11</v>
      </c>
      <c r="C1228" t="s">
        <v>14</v>
      </c>
    </row>
    <row r="1229" spans="1:3" x14ac:dyDescent="0.35">
      <c r="A1229" t="s">
        <v>1223</v>
      </c>
      <c r="B1229" t="s">
        <v>11</v>
      </c>
      <c r="C1229" t="s">
        <v>26</v>
      </c>
    </row>
    <row r="1230" spans="1:3" x14ac:dyDescent="0.35">
      <c r="A1230" t="s">
        <v>1224</v>
      </c>
      <c r="B1230" t="s">
        <v>11</v>
      </c>
      <c r="C1230" t="s">
        <v>26</v>
      </c>
    </row>
    <row r="1231" spans="1:3" x14ac:dyDescent="0.35">
      <c r="A1231" t="s">
        <v>1225</v>
      </c>
      <c r="B1231" t="s">
        <v>11</v>
      </c>
      <c r="C1231" t="s">
        <v>23</v>
      </c>
    </row>
    <row r="1232" spans="1:3" x14ac:dyDescent="0.35">
      <c r="A1232" t="s">
        <v>1226</v>
      </c>
      <c r="B1232" t="s">
        <v>11</v>
      </c>
      <c r="C1232" t="s">
        <v>12</v>
      </c>
    </row>
    <row r="1233" spans="1:3" x14ac:dyDescent="0.35">
      <c r="A1233" t="s">
        <v>1227</v>
      </c>
      <c r="B1233" t="s">
        <v>11</v>
      </c>
      <c r="C1233" t="s">
        <v>26</v>
      </c>
    </row>
    <row r="1234" spans="1:3" x14ac:dyDescent="0.35">
      <c r="A1234" t="s">
        <v>1228</v>
      </c>
      <c r="B1234" t="s">
        <v>11</v>
      </c>
      <c r="C1234" t="s">
        <v>23</v>
      </c>
    </row>
    <row r="1235" spans="1:3" x14ac:dyDescent="0.35">
      <c r="A1235" t="s">
        <v>1229</v>
      </c>
      <c r="B1235" t="s">
        <v>11</v>
      </c>
      <c r="C1235" t="s">
        <v>23</v>
      </c>
    </row>
    <row r="1236" spans="1:3" x14ac:dyDescent="0.35">
      <c r="A1236" t="s">
        <v>1230</v>
      </c>
      <c r="B1236" t="s">
        <v>11</v>
      </c>
      <c r="C1236" t="s">
        <v>12</v>
      </c>
    </row>
    <row r="1237" spans="1:3" x14ac:dyDescent="0.35">
      <c r="A1237" t="s">
        <v>1231</v>
      </c>
      <c r="B1237" t="s">
        <v>11</v>
      </c>
      <c r="C1237" t="s">
        <v>12</v>
      </c>
    </row>
    <row r="1238" spans="1:3" x14ac:dyDescent="0.35">
      <c r="A1238" t="s">
        <v>1232</v>
      </c>
      <c r="B1238" t="s">
        <v>11</v>
      </c>
      <c r="C1238" t="s">
        <v>26</v>
      </c>
    </row>
    <row r="1239" spans="1:3" x14ac:dyDescent="0.35">
      <c r="A1239" t="s">
        <v>1233</v>
      </c>
      <c r="B1239" t="s">
        <v>11</v>
      </c>
      <c r="C1239" t="s">
        <v>23</v>
      </c>
    </row>
    <row r="1240" spans="1:3" x14ac:dyDescent="0.35">
      <c r="A1240" t="s">
        <v>1234</v>
      </c>
      <c r="B1240" t="s">
        <v>11</v>
      </c>
      <c r="C1240" t="s">
        <v>24</v>
      </c>
    </row>
    <row r="1241" spans="1:3" x14ac:dyDescent="0.35">
      <c r="A1241" t="s">
        <v>1235</v>
      </c>
      <c r="B1241" t="s">
        <v>11</v>
      </c>
      <c r="C1241" t="s">
        <v>24</v>
      </c>
    </row>
    <row r="1242" spans="1:3" x14ac:dyDescent="0.35">
      <c r="A1242" t="s">
        <v>1236</v>
      </c>
      <c r="B1242" t="s">
        <v>6</v>
      </c>
    </row>
    <row r="1243" spans="1:3" x14ac:dyDescent="0.35">
      <c r="A1243" t="s">
        <v>1237</v>
      </c>
      <c r="B1243" t="s">
        <v>11</v>
      </c>
      <c r="C1243" t="s">
        <v>26</v>
      </c>
    </row>
    <row r="1244" spans="1:3" x14ac:dyDescent="0.35">
      <c r="A1244" t="s">
        <v>1238</v>
      </c>
      <c r="B1244" t="s">
        <v>4</v>
      </c>
    </row>
    <row r="1245" spans="1:3" x14ac:dyDescent="0.35">
      <c r="A1245" t="s">
        <v>1239</v>
      </c>
      <c r="B1245" t="s">
        <v>1</v>
      </c>
    </row>
    <row r="1246" spans="1:3" x14ac:dyDescent="0.35">
      <c r="A1246" t="s">
        <v>1240</v>
      </c>
      <c r="B1246" t="s">
        <v>11</v>
      </c>
      <c r="C1246" t="s">
        <v>26</v>
      </c>
    </row>
    <row r="1247" spans="1:3" x14ac:dyDescent="0.35">
      <c r="A1247" t="s">
        <v>1241</v>
      </c>
      <c r="B1247" t="s">
        <v>11</v>
      </c>
      <c r="C1247" t="s">
        <v>24</v>
      </c>
    </row>
    <row r="1248" spans="1:3" x14ac:dyDescent="0.35">
      <c r="A1248" t="s">
        <v>1242</v>
      </c>
      <c r="B1248" t="s">
        <v>11</v>
      </c>
      <c r="C1248" t="s">
        <v>26</v>
      </c>
    </row>
    <row r="1249" spans="1:3" x14ac:dyDescent="0.35">
      <c r="A1249" t="s">
        <v>1243</v>
      </c>
      <c r="B1249" t="s">
        <v>11</v>
      </c>
      <c r="C1249" t="s">
        <v>26</v>
      </c>
    </row>
    <row r="1250" spans="1:3" x14ac:dyDescent="0.35">
      <c r="A1250" t="s">
        <v>1244</v>
      </c>
      <c r="B1250" t="s">
        <v>11</v>
      </c>
      <c r="C1250" t="s">
        <v>26</v>
      </c>
    </row>
    <row r="1251" spans="1:3" x14ac:dyDescent="0.35">
      <c r="A1251" t="s">
        <v>1245</v>
      </c>
      <c r="B1251" t="s">
        <v>11</v>
      </c>
      <c r="C1251" t="s">
        <v>26</v>
      </c>
    </row>
    <row r="1252" spans="1:3" x14ac:dyDescent="0.35">
      <c r="A1252" t="s">
        <v>1246</v>
      </c>
      <c r="B1252" t="s">
        <v>11</v>
      </c>
      <c r="C1252" t="s">
        <v>18</v>
      </c>
    </row>
    <row r="1253" spans="1:3" x14ac:dyDescent="0.35">
      <c r="A1253" t="s">
        <v>1247</v>
      </c>
      <c r="B1253" t="s">
        <v>11</v>
      </c>
      <c r="C1253" t="s">
        <v>26</v>
      </c>
    </row>
    <row r="1254" spans="1:3" x14ac:dyDescent="0.35">
      <c r="A1254" t="s">
        <v>1248</v>
      </c>
      <c r="B1254" t="s">
        <v>11</v>
      </c>
      <c r="C1254" t="s">
        <v>18</v>
      </c>
    </row>
    <row r="1255" spans="1:3" x14ac:dyDescent="0.35">
      <c r="A1255" t="s">
        <v>1249</v>
      </c>
      <c r="B1255" t="s">
        <v>11</v>
      </c>
      <c r="C1255" t="s">
        <v>18</v>
      </c>
    </row>
    <row r="1256" spans="1:3" x14ac:dyDescent="0.35">
      <c r="A1256" t="s">
        <v>1250</v>
      </c>
      <c r="B1256" t="s">
        <v>11</v>
      </c>
      <c r="C1256" t="s">
        <v>23</v>
      </c>
    </row>
    <row r="1257" spans="1:3" x14ac:dyDescent="0.35">
      <c r="A1257" t="s">
        <v>1251</v>
      </c>
      <c r="B1257" t="s">
        <v>11</v>
      </c>
      <c r="C1257" t="s">
        <v>26</v>
      </c>
    </row>
    <row r="1258" spans="1:3" x14ac:dyDescent="0.35">
      <c r="A1258" t="s">
        <v>1252</v>
      </c>
      <c r="B1258" t="s">
        <v>6</v>
      </c>
    </row>
    <row r="1259" spans="1:3" x14ac:dyDescent="0.35">
      <c r="A1259" t="s">
        <v>1253</v>
      </c>
      <c r="B1259" t="s">
        <v>11</v>
      </c>
      <c r="C1259" t="s">
        <v>18</v>
      </c>
    </row>
    <row r="1260" spans="1:3" x14ac:dyDescent="0.35">
      <c r="A1260" t="s">
        <v>1254</v>
      </c>
      <c r="B1260" t="s">
        <v>11</v>
      </c>
      <c r="C1260" t="s">
        <v>24</v>
      </c>
    </row>
    <row r="1261" spans="1:3" x14ac:dyDescent="0.35">
      <c r="A1261" t="s">
        <v>1255</v>
      </c>
      <c r="B1261" t="s">
        <v>11</v>
      </c>
      <c r="C1261" t="s">
        <v>23</v>
      </c>
    </row>
    <row r="1262" spans="1:3" x14ac:dyDescent="0.35">
      <c r="A1262" t="s">
        <v>1256</v>
      </c>
      <c r="B1262" t="s">
        <v>11</v>
      </c>
      <c r="C1262" t="s">
        <v>24</v>
      </c>
    </row>
    <row r="1263" spans="1:3" x14ac:dyDescent="0.35">
      <c r="A1263" t="s">
        <v>1257</v>
      </c>
      <c r="B1263" t="s">
        <v>11</v>
      </c>
      <c r="C1263" t="s">
        <v>18</v>
      </c>
    </row>
    <row r="1264" spans="1:3" x14ac:dyDescent="0.35">
      <c r="A1264" t="s">
        <v>1258</v>
      </c>
      <c r="B1264" t="s">
        <v>6</v>
      </c>
    </row>
    <row r="1265" spans="1:3" x14ac:dyDescent="0.35">
      <c r="A1265" t="s">
        <v>1259</v>
      </c>
      <c r="B1265" t="s">
        <v>11</v>
      </c>
      <c r="C1265" t="s">
        <v>24</v>
      </c>
    </row>
    <row r="1266" spans="1:3" x14ac:dyDescent="0.35">
      <c r="A1266" t="s">
        <v>1260</v>
      </c>
      <c r="B1266" t="s">
        <v>11</v>
      </c>
      <c r="C1266" t="s">
        <v>26</v>
      </c>
    </row>
    <row r="1267" spans="1:3" x14ac:dyDescent="0.35">
      <c r="A1267" t="s">
        <v>1261</v>
      </c>
      <c r="B1267" t="s">
        <v>6</v>
      </c>
    </row>
    <row r="1268" spans="1:3" x14ac:dyDescent="0.35">
      <c r="A1268" t="s">
        <v>1262</v>
      </c>
      <c r="B1268" t="s">
        <v>11</v>
      </c>
      <c r="C1268" t="s">
        <v>23</v>
      </c>
    </row>
    <row r="1269" spans="1:3" x14ac:dyDescent="0.35">
      <c r="A1269" t="s">
        <v>1263</v>
      </c>
      <c r="B1269" t="s">
        <v>11</v>
      </c>
      <c r="C1269" t="s">
        <v>18</v>
      </c>
    </row>
    <row r="1270" spans="1:3" x14ac:dyDescent="0.35">
      <c r="A1270" t="s">
        <v>1264</v>
      </c>
      <c r="B1270" t="s">
        <v>11</v>
      </c>
      <c r="C1270" t="s">
        <v>26</v>
      </c>
    </row>
    <row r="1271" spans="1:3" x14ac:dyDescent="0.35">
      <c r="A1271" t="s">
        <v>1265</v>
      </c>
      <c r="B1271" t="s">
        <v>11</v>
      </c>
      <c r="C1271" t="s">
        <v>24</v>
      </c>
    </row>
    <row r="1272" spans="1:3" x14ac:dyDescent="0.35">
      <c r="A1272" t="s">
        <v>1266</v>
      </c>
      <c r="B1272" t="s">
        <v>11</v>
      </c>
      <c r="C1272" t="s">
        <v>26</v>
      </c>
    </row>
    <row r="1273" spans="1:3" x14ac:dyDescent="0.35">
      <c r="A1273" t="s">
        <v>1267</v>
      </c>
      <c r="B1273" t="s">
        <v>1</v>
      </c>
    </row>
    <row r="1274" spans="1:3" x14ac:dyDescent="0.35">
      <c r="A1274" t="s">
        <v>1268</v>
      </c>
      <c r="B1274" t="s">
        <v>11</v>
      </c>
      <c r="C1274" t="s">
        <v>12</v>
      </c>
    </row>
    <row r="1275" spans="1:3" x14ac:dyDescent="0.35">
      <c r="A1275" t="s">
        <v>1269</v>
      </c>
      <c r="B1275" t="s">
        <v>6</v>
      </c>
    </row>
    <row r="1276" spans="1:3" x14ac:dyDescent="0.35">
      <c r="A1276" t="s">
        <v>1270</v>
      </c>
      <c r="B1276" t="s">
        <v>11</v>
      </c>
      <c r="C1276" t="s">
        <v>26</v>
      </c>
    </row>
    <row r="1277" spans="1:3" x14ac:dyDescent="0.35">
      <c r="A1277" t="s">
        <v>1271</v>
      </c>
      <c r="B1277" t="s">
        <v>11</v>
      </c>
      <c r="C1277" t="s">
        <v>26</v>
      </c>
    </row>
    <row r="1278" spans="1:3" x14ac:dyDescent="0.35">
      <c r="A1278" t="s">
        <v>1272</v>
      </c>
      <c r="B1278" t="s">
        <v>11</v>
      </c>
      <c r="C1278" t="s">
        <v>12</v>
      </c>
    </row>
    <row r="1279" spans="1:3" x14ac:dyDescent="0.35">
      <c r="A1279" t="s">
        <v>1273</v>
      </c>
      <c r="B1279" t="s">
        <v>11</v>
      </c>
      <c r="C1279" t="s">
        <v>18</v>
      </c>
    </row>
    <row r="1280" spans="1:3" x14ac:dyDescent="0.35">
      <c r="A1280" t="s">
        <v>1274</v>
      </c>
      <c r="B1280" t="s">
        <v>11</v>
      </c>
      <c r="C1280" t="s">
        <v>18</v>
      </c>
    </row>
    <row r="1281" spans="1:3" x14ac:dyDescent="0.35">
      <c r="A1281" t="s">
        <v>1275</v>
      </c>
      <c r="B1281" t="s">
        <v>11</v>
      </c>
      <c r="C1281" t="s">
        <v>23</v>
      </c>
    </row>
    <row r="1282" spans="1:3" x14ac:dyDescent="0.35">
      <c r="A1282" t="s">
        <v>1276</v>
      </c>
      <c r="B1282" t="s">
        <v>11</v>
      </c>
      <c r="C1282" t="s">
        <v>12</v>
      </c>
    </row>
    <row r="1283" spans="1:3" x14ac:dyDescent="0.35">
      <c r="A1283" t="s">
        <v>1277</v>
      </c>
      <c r="B1283" t="s">
        <v>11</v>
      </c>
      <c r="C1283" t="s">
        <v>23</v>
      </c>
    </row>
    <row r="1284" spans="1:3" x14ac:dyDescent="0.35">
      <c r="A1284" t="s">
        <v>1278</v>
      </c>
      <c r="B1284" t="s">
        <v>11</v>
      </c>
      <c r="C1284" t="s">
        <v>26</v>
      </c>
    </row>
    <row r="1285" spans="1:3" x14ac:dyDescent="0.35">
      <c r="A1285" t="e">
        <f>+G1TJYwbtRTWHLATQZPQh7VisEmLApW0</f>
        <v>#NAME?</v>
      </c>
      <c r="B1285" t="s">
        <v>11</v>
      </c>
      <c r="C1285" t="s">
        <v>12</v>
      </c>
    </row>
    <row r="1286" spans="1:3" x14ac:dyDescent="0.35">
      <c r="A1286" t="s">
        <v>1279</v>
      </c>
      <c r="B1286" t="s">
        <v>11</v>
      </c>
      <c r="C1286" t="s">
        <v>26</v>
      </c>
    </row>
    <row r="1287" spans="1:3" x14ac:dyDescent="0.35">
      <c r="A1287" t="e">
        <f>+X5lTqEwJH+tg2qFkZYrXUkXC5Z65feF</f>
        <v>#NAME?</v>
      </c>
      <c r="B1287" t="s">
        <v>11</v>
      </c>
      <c r="C1287" t="s">
        <v>26</v>
      </c>
    </row>
    <row r="1288" spans="1:3" x14ac:dyDescent="0.35">
      <c r="A1288" t="s">
        <v>1280</v>
      </c>
      <c r="B1288" t="s">
        <v>11</v>
      </c>
      <c r="C1288" t="s">
        <v>23</v>
      </c>
    </row>
    <row r="1289" spans="1:3" x14ac:dyDescent="0.35">
      <c r="A1289" t="s">
        <v>1281</v>
      </c>
      <c r="B1289" t="s">
        <v>11</v>
      </c>
      <c r="C1289" t="s">
        <v>26</v>
      </c>
    </row>
    <row r="1290" spans="1:3" x14ac:dyDescent="0.35">
      <c r="A1290" t="s">
        <v>1282</v>
      </c>
      <c r="B1290" t="s">
        <v>11</v>
      </c>
      <c r="C1290" t="s">
        <v>12</v>
      </c>
    </row>
    <row r="1291" spans="1:3" x14ac:dyDescent="0.35">
      <c r="A1291" t="s">
        <v>1283</v>
      </c>
      <c r="B1291" t="s">
        <v>11</v>
      </c>
      <c r="C1291" t="s">
        <v>23</v>
      </c>
    </row>
    <row r="1292" spans="1:3" x14ac:dyDescent="0.35">
      <c r="A1292" t="s">
        <v>1284</v>
      </c>
      <c r="B1292" t="s">
        <v>11</v>
      </c>
      <c r="C1292" t="s">
        <v>26</v>
      </c>
    </row>
    <row r="1293" spans="1:3" x14ac:dyDescent="0.35">
      <c r="A1293" t="s">
        <v>1285</v>
      </c>
      <c r="B1293" t="s">
        <v>11</v>
      </c>
      <c r="C1293" t="s">
        <v>12</v>
      </c>
    </row>
    <row r="1294" spans="1:3" x14ac:dyDescent="0.35">
      <c r="A1294" t="s">
        <v>1286</v>
      </c>
      <c r="B1294" t="s">
        <v>11</v>
      </c>
      <c r="C1294" t="s">
        <v>26</v>
      </c>
    </row>
    <row r="1295" spans="1:3" x14ac:dyDescent="0.35">
      <c r="A1295" t="s">
        <v>1287</v>
      </c>
      <c r="B1295" t="s">
        <v>11</v>
      </c>
      <c r="C1295" t="s">
        <v>26</v>
      </c>
    </row>
    <row r="1296" spans="1:3" x14ac:dyDescent="0.35">
      <c r="A1296" t="s">
        <v>1288</v>
      </c>
      <c r="B1296" t="s">
        <v>11</v>
      </c>
      <c r="C1296" t="s">
        <v>12</v>
      </c>
    </row>
    <row r="1297" spans="1:3" x14ac:dyDescent="0.35">
      <c r="A1297" t="s">
        <v>1289</v>
      </c>
      <c r="B1297" t="s">
        <v>11</v>
      </c>
      <c r="C1297" t="s">
        <v>24</v>
      </c>
    </row>
    <row r="1298" spans="1:3" x14ac:dyDescent="0.35">
      <c r="A1298" t="s">
        <v>1290</v>
      </c>
      <c r="B1298" t="s">
        <v>11</v>
      </c>
      <c r="C1298" t="s">
        <v>12</v>
      </c>
    </row>
    <row r="1299" spans="1:3" x14ac:dyDescent="0.35">
      <c r="A1299" t="s">
        <v>1291</v>
      </c>
      <c r="B1299" t="s">
        <v>11</v>
      </c>
      <c r="C1299" t="s">
        <v>24</v>
      </c>
    </row>
    <row r="1300" spans="1:3" x14ac:dyDescent="0.35">
      <c r="A1300" t="s">
        <v>1292</v>
      </c>
      <c r="B1300" t="s">
        <v>11</v>
      </c>
      <c r="C1300" t="s">
        <v>24</v>
      </c>
    </row>
    <row r="1301" spans="1:3" x14ac:dyDescent="0.35">
      <c r="A1301" t="s">
        <v>1293</v>
      </c>
      <c r="B1301" t="s">
        <v>1</v>
      </c>
    </row>
    <row r="1302" spans="1:3" x14ac:dyDescent="0.35">
      <c r="A1302" t="s">
        <v>1294</v>
      </c>
      <c r="B1302" t="s">
        <v>11</v>
      </c>
      <c r="C1302" t="s">
        <v>26</v>
      </c>
    </row>
    <row r="1303" spans="1:3" x14ac:dyDescent="0.35">
      <c r="A1303" t="s">
        <v>1295</v>
      </c>
      <c r="B1303" t="s">
        <v>4</v>
      </c>
    </row>
    <row r="1304" spans="1:3" x14ac:dyDescent="0.35">
      <c r="A1304" t="s">
        <v>1296</v>
      </c>
      <c r="B1304" t="s">
        <v>11</v>
      </c>
      <c r="C1304" t="s">
        <v>26</v>
      </c>
    </row>
    <row r="1305" spans="1:3" x14ac:dyDescent="0.35">
      <c r="A1305" t="s">
        <v>1297</v>
      </c>
      <c r="B1305" t="s">
        <v>11</v>
      </c>
      <c r="C1305" t="s">
        <v>12</v>
      </c>
    </row>
    <row r="1306" spans="1:3" x14ac:dyDescent="0.35">
      <c r="A1306" t="s">
        <v>1298</v>
      </c>
      <c r="B1306" t="s">
        <v>11</v>
      </c>
      <c r="C1306" t="s">
        <v>24</v>
      </c>
    </row>
    <row r="1307" spans="1:3" x14ac:dyDescent="0.35">
      <c r="A1307" t="s">
        <v>1299</v>
      </c>
      <c r="B1307" t="s">
        <v>11</v>
      </c>
      <c r="C1307" t="s">
        <v>18</v>
      </c>
    </row>
    <row r="1308" spans="1:3" x14ac:dyDescent="0.35">
      <c r="A1308" t="s">
        <v>1300</v>
      </c>
      <c r="B1308" t="s">
        <v>11</v>
      </c>
      <c r="C1308" t="s">
        <v>23</v>
      </c>
    </row>
    <row r="1309" spans="1:3" x14ac:dyDescent="0.35">
      <c r="A1309" t="s">
        <v>1301</v>
      </c>
      <c r="B1309" t="s">
        <v>11</v>
      </c>
      <c r="C1309" t="s">
        <v>26</v>
      </c>
    </row>
    <row r="1310" spans="1:3" x14ac:dyDescent="0.35">
      <c r="A1310" t="s">
        <v>1302</v>
      </c>
      <c r="B1310" t="s">
        <v>11</v>
      </c>
      <c r="C1310" t="s">
        <v>18</v>
      </c>
    </row>
    <row r="1311" spans="1:3" x14ac:dyDescent="0.35">
      <c r="A1311" t="s">
        <v>1303</v>
      </c>
      <c r="B1311" t="s">
        <v>6</v>
      </c>
    </row>
    <row r="1312" spans="1:3" x14ac:dyDescent="0.35">
      <c r="A1312" t="s">
        <v>1304</v>
      </c>
      <c r="B1312" t="s">
        <v>11</v>
      </c>
      <c r="C1312" t="s">
        <v>26</v>
      </c>
    </row>
    <row r="1313" spans="1:3" x14ac:dyDescent="0.35">
      <c r="A1313" t="s">
        <v>1305</v>
      </c>
      <c r="B1313" t="s">
        <v>11</v>
      </c>
      <c r="C1313" t="s">
        <v>26</v>
      </c>
    </row>
    <row r="1314" spans="1:3" x14ac:dyDescent="0.35">
      <c r="A1314" t="s">
        <v>1306</v>
      </c>
      <c r="B1314" t="s">
        <v>1</v>
      </c>
    </row>
    <row r="1315" spans="1:3" x14ac:dyDescent="0.35">
      <c r="A1315" t="s">
        <v>1307</v>
      </c>
      <c r="B1315" t="s">
        <v>11</v>
      </c>
      <c r="C1315" t="s">
        <v>26</v>
      </c>
    </row>
    <row r="1316" spans="1:3" x14ac:dyDescent="0.35">
      <c r="A1316" t="s">
        <v>1308</v>
      </c>
      <c r="B1316" t="s">
        <v>11</v>
      </c>
      <c r="C1316" t="s">
        <v>26</v>
      </c>
    </row>
    <row r="1317" spans="1:3" x14ac:dyDescent="0.35">
      <c r="A1317" t="s">
        <v>1309</v>
      </c>
      <c r="B1317" t="s">
        <v>11</v>
      </c>
      <c r="C1317" t="s">
        <v>26</v>
      </c>
    </row>
    <row r="1318" spans="1:3" x14ac:dyDescent="0.35">
      <c r="A1318" t="s">
        <v>1310</v>
      </c>
      <c r="B1318" t="s">
        <v>11</v>
      </c>
      <c r="C1318" t="s">
        <v>26</v>
      </c>
    </row>
    <row r="1319" spans="1:3" x14ac:dyDescent="0.35">
      <c r="A1319" t="s">
        <v>1311</v>
      </c>
      <c r="B1319" t="s">
        <v>11</v>
      </c>
      <c r="C1319" t="s">
        <v>23</v>
      </c>
    </row>
    <row r="1320" spans="1:3" x14ac:dyDescent="0.35">
      <c r="A1320" t="s">
        <v>1312</v>
      </c>
      <c r="B1320" t="s">
        <v>11</v>
      </c>
      <c r="C1320" t="s">
        <v>26</v>
      </c>
    </row>
    <row r="1321" spans="1:3" x14ac:dyDescent="0.35">
      <c r="A1321" t="s">
        <v>1313</v>
      </c>
      <c r="B1321" t="s">
        <v>11</v>
      </c>
      <c r="C1321" t="s">
        <v>26</v>
      </c>
    </row>
    <row r="1322" spans="1:3" x14ac:dyDescent="0.35">
      <c r="A1322" t="s">
        <v>1314</v>
      </c>
      <c r="B1322" t="s">
        <v>11</v>
      </c>
      <c r="C1322" t="s">
        <v>26</v>
      </c>
    </row>
    <row r="1323" spans="1:3" x14ac:dyDescent="0.35">
      <c r="A1323" t="s">
        <v>1315</v>
      </c>
      <c r="B1323" t="s">
        <v>11</v>
      </c>
      <c r="C1323" t="s">
        <v>18</v>
      </c>
    </row>
    <row r="1324" spans="1:3" x14ac:dyDescent="0.35">
      <c r="A1324" t="s">
        <v>1316</v>
      </c>
      <c r="B1324" t="s">
        <v>11</v>
      </c>
      <c r="C1324" t="s">
        <v>23</v>
      </c>
    </row>
    <row r="1325" spans="1:3" x14ac:dyDescent="0.35">
      <c r="A1325" t="s">
        <v>1317</v>
      </c>
      <c r="B1325" t="s">
        <v>11</v>
      </c>
      <c r="C1325" t="s">
        <v>18</v>
      </c>
    </row>
    <row r="1326" spans="1:3" x14ac:dyDescent="0.35">
      <c r="A1326" t="s">
        <v>1318</v>
      </c>
      <c r="B1326" t="s">
        <v>11</v>
      </c>
      <c r="C1326" t="s">
        <v>18</v>
      </c>
    </row>
    <row r="1327" spans="1:3" x14ac:dyDescent="0.35">
      <c r="A1327" t="s">
        <v>1319</v>
      </c>
      <c r="B1327" t="s">
        <v>11</v>
      </c>
      <c r="C1327" t="s">
        <v>24</v>
      </c>
    </row>
    <row r="1328" spans="1:3" x14ac:dyDescent="0.35">
      <c r="A1328" t="s">
        <v>1320</v>
      </c>
      <c r="B1328" t="s">
        <v>11</v>
      </c>
      <c r="C1328" t="s">
        <v>18</v>
      </c>
    </row>
    <row r="1329" spans="1:3" x14ac:dyDescent="0.35">
      <c r="A1329" t="s">
        <v>1321</v>
      </c>
      <c r="B1329" t="s">
        <v>11</v>
      </c>
      <c r="C1329" t="s">
        <v>24</v>
      </c>
    </row>
    <row r="1330" spans="1:3" x14ac:dyDescent="0.35">
      <c r="A1330" t="s">
        <v>1322</v>
      </c>
      <c r="B1330" t="s">
        <v>11</v>
      </c>
      <c r="C1330" t="s">
        <v>12</v>
      </c>
    </row>
    <row r="1331" spans="1:3" x14ac:dyDescent="0.35">
      <c r="A1331" t="s">
        <v>1323</v>
      </c>
      <c r="B1331" t="s">
        <v>11</v>
      </c>
      <c r="C1331" t="s">
        <v>24</v>
      </c>
    </row>
    <row r="1332" spans="1:3" x14ac:dyDescent="0.35">
      <c r="A1332" t="s">
        <v>1324</v>
      </c>
      <c r="B1332" t="s">
        <v>11</v>
      </c>
      <c r="C1332" t="s">
        <v>26</v>
      </c>
    </row>
    <row r="1333" spans="1:3" x14ac:dyDescent="0.35">
      <c r="A1333" t="s">
        <v>1325</v>
      </c>
      <c r="B1333" t="s">
        <v>11</v>
      </c>
      <c r="C1333" t="s">
        <v>24</v>
      </c>
    </row>
    <row r="1334" spans="1:3" x14ac:dyDescent="0.35">
      <c r="A1334" t="s">
        <v>1326</v>
      </c>
      <c r="B1334" t="s">
        <v>11</v>
      </c>
      <c r="C1334" t="s">
        <v>26</v>
      </c>
    </row>
    <row r="1335" spans="1:3" x14ac:dyDescent="0.35">
      <c r="A1335" t="s">
        <v>1327</v>
      </c>
      <c r="B1335" t="s">
        <v>11</v>
      </c>
      <c r="C1335" t="s">
        <v>12</v>
      </c>
    </row>
    <row r="1336" spans="1:3" x14ac:dyDescent="0.35">
      <c r="A1336" t="s">
        <v>1328</v>
      </c>
      <c r="B1336" t="s">
        <v>6</v>
      </c>
    </row>
    <row r="1337" spans="1:3" x14ac:dyDescent="0.35">
      <c r="A1337" t="s">
        <v>1329</v>
      </c>
      <c r="B1337" t="s">
        <v>6</v>
      </c>
    </row>
    <row r="1338" spans="1:3" x14ac:dyDescent="0.35">
      <c r="A1338" t="s">
        <v>1330</v>
      </c>
      <c r="B1338" t="s">
        <v>11</v>
      </c>
      <c r="C1338" t="s">
        <v>26</v>
      </c>
    </row>
    <row r="1339" spans="1:3" x14ac:dyDescent="0.35">
      <c r="A1339" t="s">
        <v>1331</v>
      </c>
      <c r="B1339" t="s">
        <v>6</v>
      </c>
    </row>
    <row r="1340" spans="1:3" x14ac:dyDescent="0.35">
      <c r="A1340" t="s">
        <v>1332</v>
      </c>
      <c r="B1340" t="s">
        <v>11</v>
      </c>
      <c r="C1340" t="s">
        <v>14</v>
      </c>
    </row>
    <row r="1341" spans="1:3" x14ac:dyDescent="0.35">
      <c r="A1341" t="s">
        <v>1333</v>
      </c>
      <c r="B1341" t="s">
        <v>11</v>
      </c>
      <c r="C1341" t="s">
        <v>26</v>
      </c>
    </row>
    <row r="1342" spans="1:3" x14ac:dyDescent="0.35">
      <c r="A1342" t="s">
        <v>1334</v>
      </c>
      <c r="B1342" t="s">
        <v>11</v>
      </c>
      <c r="C1342" t="s">
        <v>26</v>
      </c>
    </row>
    <row r="1343" spans="1:3" x14ac:dyDescent="0.35">
      <c r="A1343" t="s">
        <v>1335</v>
      </c>
      <c r="B1343" t="s">
        <v>11</v>
      </c>
      <c r="C1343" t="s">
        <v>23</v>
      </c>
    </row>
    <row r="1344" spans="1:3" x14ac:dyDescent="0.35">
      <c r="A1344" t="s">
        <v>1336</v>
      </c>
      <c r="B1344" t="s">
        <v>11</v>
      </c>
      <c r="C1344" t="s">
        <v>23</v>
      </c>
    </row>
    <row r="1345" spans="1:3" x14ac:dyDescent="0.35">
      <c r="A1345" t="s">
        <v>1337</v>
      </c>
      <c r="B1345" t="s">
        <v>11</v>
      </c>
      <c r="C1345" t="s">
        <v>26</v>
      </c>
    </row>
    <row r="1346" spans="1:3" x14ac:dyDescent="0.35">
      <c r="A1346" t="s">
        <v>1338</v>
      </c>
      <c r="B1346" t="s">
        <v>11</v>
      </c>
      <c r="C1346" t="s">
        <v>18</v>
      </c>
    </row>
    <row r="1347" spans="1:3" x14ac:dyDescent="0.35">
      <c r="A1347" t="s">
        <v>1339</v>
      </c>
      <c r="B1347" t="s">
        <v>11</v>
      </c>
      <c r="C1347" t="s">
        <v>23</v>
      </c>
    </row>
    <row r="1348" spans="1:3" x14ac:dyDescent="0.35">
      <c r="A1348" t="s">
        <v>1340</v>
      </c>
      <c r="B1348" t="s">
        <v>11</v>
      </c>
      <c r="C1348" t="s">
        <v>26</v>
      </c>
    </row>
    <row r="1349" spans="1:3" x14ac:dyDescent="0.35">
      <c r="A1349" t="s">
        <v>1341</v>
      </c>
      <c r="B1349" t="s">
        <v>11</v>
      </c>
      <c r="C1349" t="s">
        <v>12</v>
      </c>
    </row>
    <row r="1350" spans="1:3" x14ac:dyDescent="0.35">
      <c r="A1350" t="s">
        <v>1342</v>
      </c>
      <c r="B1350" t="s">
        <v>11</v>
      </c>
      <c r="C1350" t="s">
        <v>23</v>
      </c>
    </row>
    <row r="1351" spans="1:3" x14ac:dyDescent="0.35">
      <c r="A1351" t="s">
        <v>1343</v>
      </c>
      <c r="B1351" t="s">
        <v>11</v>
      </c>
      <c r="C1351" t="s">
        <v>23</v>
      </c>
    </row>
    <row r="1352" spans="1:3" x14ac:dyDescent="0.35">
      <c r="A1352" t="s">
        <v>1344</v>
      </c>
      <c r="B1352" t="s">
        <v>11</v>
      </c>
      <c r="C1352" t="s">
        <v>24</v>
      </c>
    </row>
    <row r="1353" spans="1:3" x14ac:dyDescent="0.35">
      <c r="A1353" t="s">
        <v>1345</v>
      </c>
      <c r="B1353" t="s">
        <v>11</v>
      </c>
      <c r="C1353" t="s">
        <v>24</v>
      </c>
    </row>
    <row r="1354" spans="1:3" x14ac:dyDescent="0.35">
      <c r="A1354" t="s">
        <v>1346</v>
      </c>
      <c r="B1354" t="s">
        <v>11</v>
      </c>
      <c r="C1354" t="s">
        <v>23</v>
      </c>
    </row>
    <row r="1355" spans="1:3" x14ac:dyDescent="0.35">
      <c r="A1355" t="s">
        <v>1347</v>
      </c>
      <c r="B1355" t="s">
        <v>11</v>
      </c>
      <c r="C1355" t="s">
        <v>18</v>
      </c>
    </row>
    <row r="1356" spans="1:3" x14ac:dyDescent="0.35">
      <c r="A1356" t="s">
        <v>1348</v>
      </c>
      <c r="B1356" t="s">
        <v>11</v>
      </c>
      <c r="C1356" t="s">
        <v>23</v>
      </c>
    </row>
    <row r="1357" spans="1:3" x14ac:dyDescent="0.35">
      <c r="A1357" t="s">
        <v>1349</v>
      </c>
      <c r="B1357" t="s">
        <v>11</v>
      </c>
      <c r="C1357" t="s">
        <v>18</v>
      </c>
    </row>
    <row r="1358" spans="1:3" x14ac:dyDescent="0.35">
      <c r="A1358" t="s">
        <v>1350</v>
      </c>
      <c r="B1358" t="s">
        <v>11</v>
      </c>
      <c r="C1358" t="s">
        <v>14</v>
      </c>
    </row>
    <row r="1359" spans="1:3" x14ac:dyDescent="0.35">
      <c r="A1359" t="s">
        <v>1351</v>
      </c>
      <c r="B1359" t="s">
        <v>6</v>
      </c>
    </row>
    <row r="1360" spans="1:3" x14ac:dyDescent="0.35">
      <c r="A1360" t="s">
        <v>1352</v>
      </c>
      <c r="B1360" t="s">
        <v>6</v>
      </c>
    </row>
    <row r="1361" spans="1:3" x14ac:dyDescent="0.35">
      <c r="A1361" t="s">
        <v>1353</v>
      </c>
      <c r="B1361" t="s">
        <v>11</v>
      </c>
      <c r="C1361" t="s">
        <v>26</v>
      </c>
    </row>
    <row r="1362" spans="1:3" x14ac:dyDescent="0.35">
      <c r="A1362" t="s">
        <v>1354</v>
      </c>
      <c r="B1362" t="s">
        <v>11</v>
      </c>
      <c r="C1362" t="s">
        <v>26</v>
      </c>
    </row>
    <row r="1363" spans="1:3" x14ac:dyDescent="0.35">
      <c r="A1363" t="s">
        <v>1355</v>
      </c>
      <c r="B1363" t="s">
        <v>11</v>
      </c>
      <c r="C1363" t="s">
        <v>26</v>
      </c>
    </row>
    <row r="1364" spans="1:3" x14ac:dyDescent="0.35">
      <c r="A1364" t="s">
        <v>1356</v>
      </c>
      <c r="B1364" t="s">
        <v>11</v>
      </c>
      <c r="C1364" t="s">
        <v>26</v>
      </c>
    </row>
    <row r="1365" spans="1:3" x14ac:dyDescent="0.35">
      <c r="A1365" t="s">
        <v>1357</v>
      </c>
      <c r="B1365" t="s">
        <v>11</v>
      </c>
      <c r="C1365" t="s">
        <v>26</v>
      </c>
    </row>
    <row r="1366" spans="1:3" x14ac:dyDescent="0.35">
      <c r="A1366" t="s">
        <v>1358</v>
      </c>
      <c r="B1366" t="s">
        <v>11</v>
      </c>
      <c r="C1366" t="s">
        <v>24</v>
      </c>
    </row>
    <row r="1367" spans="1:3" x14ac:dyDescent="0.35">
      <c r="A1367" t="s">
        <v>1359</v>
      </c>
      <c r="B1367" t="s">
        <v>11</v>
      </c>
      <c r="C1367" t="s">
        <v>26</v>
      </c>
    </row>
    <row r="1368" spans="1:3" x14ac:dyDescent="0.35">
      <c r="A1368" t="s">
        <v>1360</v>
      </c>
      <c r="B1368" t="s">
        <v>11</v>
      </c>
      <c r="C1368" t="s">
        <v>18</v>
      </c>
    </row>
    <row r="1369" spans="1:3" x14ac:dyDescent="0.35">
      <c r="A1369" t="s">
        <v>1361</v>
      </c>
      <c r="B1369" t="s">
        <v>11</v>
      </c>
      <c r="C1369" t="s">
        <v>26</v>
      </c>
    </row>
    <row r="1370" spans="1:3" x14ac:dyDescent="0.35">
      <c r="A1370" t="s">
        <v>1362</v>
      </c>
      <c r="B1370" t="s">
        <v>11</v>
      </c>
      <c r="C1370" t="s">
        <v>26</v>
      </c>
    </row>
    <row r="1371" spans="1:3" x14ac:dyDescent="0.35">
      <c r="A1371" t="s">
        <v>1363</v>
      </c>
      <c r="B1371" t="s">
        <v>11</v>
      </c>
      <c r="C1371" t="s">
        <v>12</v>
      </c>
    </row>
    <row r="1372" spans="1:3" x14ac:dyDescent="0.35">
      <c r="A1372" t="s">
        <v>1364</v>
      </c>
      <c r="B1372" t="s">
        <v>6</v>
      </c>
    </row>
    <row r="1373" spans="1:3" x14ac:dyDescent="0.35">
      <c r="A1373" t="s">
        <v>1365</v>
      </c>
      <c r="B1373" t="s">
        <v>4</v>
      </c>
    </row>
    <row r="1374" spans="1:3" x14ac:dyDescent="0.35">
      <c r="A1374" t="s">
        <v>1366</v>
      </c>
      <c r="B1374" t="s">
        <v>11</v>
      </c>
      <c r="C1374" t="s">
        <v>12</v>
      </c>
    </row>
    <row r="1375" spans="1:3" x14ac:dyDescent="0.35">
      <c r="A1375" t="s">
        <v>1367</v>
      </c>
      <c r="B1375" t="s">
        <v>11</v>
      </c>
      <c r="C1375" t="s">
        <v>26</v>
      </c>
    </row>
    <row r="1376" spans="1:3" x14ac:dyDescent="0.35">
      <c r="A1376" t="s">
        <v>1368</v>
      </c>
      <c r="B1376" t="s">
        <v>11</v>
      </c>
      <c r="C1376" t="s">
        <v>23</v>
      </c>
    </row>
    <row r="1377" spans="1:3" x14ac:dyDescent="0.35">
      <c r="A1377" t="s">
        <v>1369</v>
      </c>
      <c r="B1377" t="s">
        <v>1</v>
      </c>
    </row>
    <row r="1378" spans="1:3" x14ac:dyDescent="0.35">
      <c r="A1378" t="s">
        <v>1370</v>
      </c>
      <c r="B1378" t="s">
        <v>6</v>
      </c>
    </row>
    <row r="1379" spans="1:3" x14ac:dyDescent="0.35">
      <c r="A1379" t="s">
        <v>1371</v>
      </c>
      <c r="B1379" t="s">
        <v>4</v>
      </c>
    </row>
    <row r="1380" spans="1:3" x14ac:dyDescent="0.35">
      <c r="A1380" t="s">
        <v>1372</v>
      </c>
      <c r="B1380" t="s">
        <v>1</v>
      </c>
    </row>
    <row r="1381" spans="1:3" x14ac:dyDescent="0.35">
      <c r="A1381" t="s">
        <v>1373</v>
      </c>
      <c r="B1381" t="s">
        <v>1</v>
      </c>
    </row>
    <row r="1382" spans="1:3" x14ac:dyDescent="0.35">
      <c r="A1382" t="s">
        <v>1374</v>
      </c>
      <c r="B1382" t="s">
        <v>11</v>
      </c>
      <c r="C1382" t="s">
        <v>23</v>
      </c>
    </row>
    <row r="1383" spans="1:3" x14ac:dyDescent="0.35">
      <c r="A1383" t="s">
        <v>1375</v>
      </c>
      <c r="B1383" t="s">
        <v>11</v>
      </c>
      <c r="C1383" t="s">
        <v>23</v>
      </c>
    </row>
    <row r="1384" spans="1:3" x14ac:dyDescent="0.35">
      <c r="A1384" t="s">
        <v>1376</v>
      </c>
      <c r="B1384" t="s">
        <v>6</v>
      </c>
    </row>
    <row r="1385" spans="1:3" x14ac:dyDescent="0.35">
      <c r="A1385" t="s">
        <v>1377</v>
      </c>
      <c r="B1385" t="s">
        <v>11</v>
      </c>
      <c r="C1385" t="s">
        <v>18</v>
      </c>
    </row>
    <row r="1386" spans="1:3" x14ac:dyDescent="0.35">
      <c r="A1386" t="s">
        <v>1378</v>
      </c>
      <c r="B1386" t="s">
        <v>6</v>
      </c>
    </row>
    <row r="1387" spans="1:3" x14ac:dyDescent="0.35">
      <c r="A1387" t="s">
        <v>1379</v>
      </c>
      <c r="B1387" t="s">
        <v>11</v>
      </c>
      <c r="C1387" t="s">
        <v>26</v>
      </c>
    </row>
    <row r="1388" spans="1:3" x14ac:dyDescent="0.35">
      <c r="A1388" t="s">
        <v>1380</v>
      </c>
      <c r="B1388" t="s">
        <v>6</v>
      </c>
    </row>
    <row r="1389" spans="1:3" x14ac:dyDescent="0.35">
      <c r="A1389" t="s">
        <v>1381</v>
      </c>
      <c r="B1389" t="s">
        <v>11</v>
      </c>
      <c r="C1389" t="s">
        <v>26</v>
      </c>
    </row>
    <row r="1390" spans="1:3" x14ac:dyDescent="0.35">
      <c r="A1390" t="s">
        <v>1382</v>
      </c>
      <c r="B1390" t="s">
        <v>11</v>
      </c>
      <c r="C1390" t="s">
        <v>12</v>
      </c>
    </row>
    <row r="1391" spans="1:3" x14ac:dyDescent="0.35">
      <c r="A1391" t="s">
        <v>1383</v>
      </c>
      <c r="B1391" t="s">
        <v>11</v>
      </c>
      <c r="C1391" t="s">
        <v>12</v>
      </c>
    </row>
    <row r="1392" spans="1:3" x14ac:dyDescent="0.35">
      <c r="A1392" t="s">
        <v>1384</v>
      </c>
      <c r="B1392" t="s">
        <v>11</v>
      </c>
      <c r="C1392" t="s">
        <v>12</v>
      </c>
    </row>
    <row r="1393" spans="1:3" x14ac:dyDescent="0.35">
      <c r="A1393" t="s">
        <v>1385</v>
      </c>
      <c r="B1393" t="s">
        <v>11</v>
      </c>
      <c r="C1393" t="s">
        <v>23</v>
      </c>
    </row>
    <row r="1394" spans="1:3" x14ac:dyDescent="0.35">
      <c r="A1394" t="s">
        <v>1386</v>
      </c>
      <c r="B1394" t="s">
        <v>6</v>
      </c>
    </row>
    <row r="1395" spans="1:3" x14ac:dyDescent="0.35">
      <c r="A1395" t="s">
        <v>1387</v>
      </c>
      <c r="B1395" t="s">
        <v>6</v>
      </c>
    </row>
    <row r="1396" spans="1:3" x14ac:dyDescent="0.35">
      <c r="A1396" t="s">
        <v>1388</v>
      </c>
      <c r="B1396" t="s">
        <v>11</v>
      </c>
      <c r="C1396" t="s">
        <v>18</v>
      </c>
    </row>
    <row r="1397" spans="1:3" x14ac:dyDescent="0.35">
      <c r="A1397" t="s">
        <v>1389</v>
      </c>
      <c r="B1397" t="s">
        <v>6</v>
      </c>
    </row>
    <row r="1398" spans="1:3" x14ac:dyDescent="0.35">
      <c r="A1398" t="s">
        <v>1390</v>
      </c>
      <c r="B1398" t="s">
        <v>11</v>
      </c>
      <c r="C1398" t="s">
        <v>26</v>
      </c>
    </row>
    <row r="1399" spans="1:3" x14ac:dyDescent="0.35">
      <c r="A1399" t="s">
        <v>1391</v>
      </c>
      <c r="B1399" t="s">
        <v>11</v>
      </c>
      <c r="C1399" t="s">
        <v>23</v>
      </c>
    </row>
    <row r="1400" spans="1:3" x14ac:dyDescent="0.35">
      <c r="A1400" t="s">
        <v>1392</v>
      </c>
      <c r="B1400" t="s">
        <v>11</v>
      </c>
      <c r="C1400" t="s">
        <v>26</v>
      </c>
    </row>
    <row r="1401" spans="1:3" x14ac:dyDescent="0.35">
      <c r="A1401" t="s">
        <v>1393</v>
      </c>
      <c r="B1401" t="s">
        <v>11</v>
      </c>
      <c r="C1401" t="s">
        <v>26</v>
      </c>
    </row>
    <row r="1402" spans="1:3" x14ac:dyDescent="0.35">
      <c r="A1402" t="s">
        <v>1394</v>
      </c>
      <c r="B1402" t="s">
        <v>11</v>
      </c>
      <c r="C1402" t="s">
        <v>23</v>
      </c>
    </row>
    <row r="1403" spans="1:3" x14ac:dyDescent="0.35">
      <c r="A1403" t="s">
        <v>1395</v>
      </c>
      <c r="B1403" t="s">
        <v>11</v>
      </c>
      <c r="C1403" t="s">
        <v>26</v>
      </c>
    </row>
    <row r="1404" spans="1:3" x14ac:dyDescent="0.35">
      <c r="A1404" t="s">
        <v>1396</v>
      </c>
      <c r="B1404" t="s">
        <v>11</v>
      </c>
      <c r="C1404" t="s">
        <v>12</v>
      </c>
    </row>
    <row r="1405" spans="1:3" x14ac:dyDescent="0.35">
      <c r="A1405" t="s">
        <v>1397</v>
      </c>
      <c r="B1405" t="s">
        <v>1</v>
      </c>
    </row>
    <row r="1406" spans="1:3" x14ac:dyDescent="0.35">
      <c r="A1406" t="s">
        <v>1398</v>
      </c>
      <c r="B1406" t="s">
        <v>11</v>
      </c>
      <c r="C1406" t="s">
        <v>23</v>
      </c>
    </row>
    <row r="1407" spans="1:3" x14ac:dyDescent="0.35">
      <c r="A1407" t="s">
        <v>1399</v>
      </c>
      <c r="B1407" t="s">
        <v>11</v>
      </c>
      <c r="C1407" t="s">
        <v>12</v>
      </c>
    </row>
    <row r="1408" spans="1:3" x14ac:dyDescent="0.35">
      <c r="A1408" t="s">
        <v>1400</v>
      </c>
      <c r="B1408" t="s">
        <v>11</v>
      </c>
      <c r="C1408" t="s">
        <v>23</v>
      </c>
    </row>
    <row r="1409" spans="1:3" x14ac:dyDescent="0.35">
      <c r="A1409" t="s">
        <v>1401</v>
      </c>
      <c r="B1409" t="s">
        <v>11</v>
      </c>
      <c r="C1409" t="s">
        <v>26</v>
      </c>
    </row>
    <row r="1410" spans="1:3" x14ac:dyDescent="0.35">
      <c r="A1410" t="s">
        <v>1402</v>
      </c>
      <c r="B1410" t="s">
        <v>11</v>
      </c>
      <c r="C1410" t="s">
        <v>26</v>
      </c>
    </row>
    <row r="1411" spans="1:3" x14ac:dyDescent="0.35">
      <c r="A1411" t="s">
        <v>1403</v>
      </c>
      <c r="B1411" t="s">
        <v>11</v>
      </c>
      <c r="C1411" t="s">
        <v>23</v>
      </c>
    </row>
    <row r="1412" spans="1:3" x14ac:dyDescent="0.35">
      <c r="A1412" t="s">
        <v>1404</v>
      </c>
      <c r="B1412" t="s">
        <v>11</v>
      </c>
      <c r="C1412" t="s">
        <v>26</v>
      </c>
    </row>
    <row r="1413" spans="1:3" x14ac:dyDescent="0.35">
      <c r="A1413" t="s">
        <v>1405</v>
      </c>
      <c r="B1413" t="s">
        <v>11</v>
      </c>
      <c r="C1413" t="s">
        <v>12</v>
      </c>
    </row>
    <row r="1414" spans="1:3" x14ac:dyDescent="0.35">
      <c r="A1414" t="s">
        <v>1406</v>
      </c>
      <c r="B1414" t="s">
        <v>11</v>
      </c>
      <c r="C1414" t="s">
        <v>24</v>
      </c>
    </row>
    <row r="1415" spans="1:3" x14ac:dyDescent="0.35">
      <c r="A1415" t="s">
        <v>1407</v>
      </c>
      <c r="B1415" t="s">
        <v>11</v>
      </c>
      <c r="C1415" t="s">
        <v>18</v>
      </c>
    </row>
    <row r="1416" spans="1:3" x14ac:dyDescent="0.35">
      <c r="A1416" t="s">
        <v>1408</v>
      </c>
      <c r="B1416" t="s">
        <v>11</v>
      </c>
      <c r="C1416" t="s">
        <v>26</v>
      </c>
    </row>
    <row r="1417" spans="1:3" x14ac:dyDescent="0.35">
      <c r="A1417" t="s">
        <v>1409</v>
      </c>
      <c r="B1417" t="s">
        <v>11</v>
      </c>
      <c r="C1417" t="s">
        <v>26</v>
      </c>
    </row>
    <row r="1418" spans="1:3" x14ac:dyDescent="0.35">
      <c r="A1418" t="s">
        <v>1410</v>
      </c>
      <c r="B1418" t="s">
        <v>11</v>
      </c>
      <c r="C1418" t="s">
        <v>24</v>
      </c>
    </row>
    <row r="1419" spans="1:3" x14ac:dyDescent="0.35">
      <c r="A1419" t="s">
        <v>1411</v>
      </c>
      <c r="B1419" t="s">
        <v>11</v>
      </c>
      <c r="C1419" t="s">
        <v>23</v>
      </c>
    </row>
    <row r="1420" spans="1:3" x14ac:dyDescent="0.35">
      <c r="A1420" t="s">
        <v>1412</v>
      </c>
      <c r="B1420" t="s">
        <v>11</v>
      </c>
      <c r="C1420" t="s">
        <v>23</v>
      </c>
    </row>
    <row r="1421" spans="1:3" x14ac:dyDescent="0.35">
      <c r="A1421" t="s">
        <v>1413</v>
      </c>
      <c r="B1421" t="s">
        <v>11</v>
      </c>
      <c r="C1421" t="s">
        <v>23</v>
      </c>
    </row>
    <row r="1422" spans="1:3" x14ac:dyDescent="0.35">
      <c r="A1422" t="s">
        <v>1414</v>
      </c>
      <c r="B1422" t="s">
        <v>6</v>
      </c>
    </row>
    <row r="1423" spans="1:3" x14ac:dyDescent="0.35">
      <c r="A1423" t="s">
        <v>1415</v>
      </c>
      <c r="B1423" t="s">
        <v>11</v>
      </c>
      <c r="C1423" t="s">
        <v>26</v>
      </c>
    </row>
    <row r="1424" spans="1:3" x14ac:dyDescent="0.35">
      <c r="A1424" t="s">
        <v>1416</v>
      </c>
      <c r="B1424" t="s">
        <v>11</v>
      </c>
      <c r="C1424" t="s">
        <v>26</v>
      </c>
    </row>
    <row r="1425" spans="1:3" x14ac:dyDescent="0.35">
      <c r="A1425" t="s">
        <v>1417</v>
      </c>
      <c r="B1425" t="s">
        <v>11</v>
      </c>
      <c r="C1425" t="s">
        <v>26</v>
      </c>
    </row>
    <row r="1426" spans="1:3" x14ac:dyDescent="0.35">
      <c r="A1426" t="s">
        <v>1418</v>
      </c>
      <c r="B1426" t="s">
        <v>11</v>
      </c>
      <c r="C1426" t="s">
        <v>12</v>
      </c>
    </row>
    <row r="1427" spans="1:3" x14ac:dyDescent="0.35">
      <c r="A1427" t="s">
        <v>1419</v>
      </c>
      <c r="B1427" t="s">
        <v>1</v>
      </c>
    </row>
    <row r="1428" spans="1:3" x14ac:dyDescent="0.35">
      <c r="A1428" t="s">
        <v>1420</v>
      </c>
      <c r="B1428" t="s">
        <v>6</v>
      </c>
    </row>
    <row r="1429" spans="1:3" x14ac:dyDescent="0.35">
      <c r="A1429" t="s">
        <v>1421</v>
      </c>
      <c r="B1429" t="s">
        <v>11</v>
      </c>
      <c r="C1429" t="s">
        <v>18</v>
      </c>
    </row>
    <row r="1430" spans="1:3" x14ac:dyDescent="0.35">
      <c r="A1430" t="s">
        <v>1422</v>
      </c>
      <c r="B1430" t="s">
        <v>11</v>
      </c>
      <c r="C1430" t="s">
        <v>26</v>
      </c>
    </row>
    <row r="1431" spans="1:3" x14ac:dyDescent="0.35">
      <c r="A1431" t="s">
        <v>1423</v>
      </c>
      <c r="B1431" t="s">
        <v>11</v>
      </c>
      <c r="C1431" t="s">
        <v>26</v>
      </c>
    </row>
    <row r="1432" spans="1:3" x14ac:dyDescent="0.35">
      <c r="A1432" t="s">
        <v>1424</v>
      </c>
      <c r="B1432" t="s">
        <v>11</v>
      </c>
      <c r="C1432" t="s">
        <v>26</v>
      </c>
    </row>
    <row r="1433" spans="1:3" x14ac:dyDescent="0.35">
      <c r="A1433" t="s">
        <v>1425</v>
      </c>
      <c r="B1433" t="s">
        <v>11</v>
      </c>
      <c r="C1433" t="s">
        <v>26</v>
      </c>
    </row>
    <row r="1434" spans="1:3" x14ac:dyDescent="0.35">
      <c r="A1434" t="s">
        <v>1426</v>
      </c>
      <c r="B1434" t="s">
        <v>11</v>
      </c>
      <c r="C1434" t="s">
        <v>26</v>
      </c>
    </row>
    <row r="1435" spans="1:3" x14ac:dyDescent="0.35">
      <c r="A1435" t="s">
        <v>1427</v>
      </c>
      <c r="B1435" t="s">
        <v>11</v>
      </c>
      <c r="C1435" t="s">
        <v>26</v>
      </c>
    </row>
    <row r="1436" spans="1:3" x14ac:dyDescent="0.35">
      <c r="A1436" t="s">
        <v>1428</v>
      </c>
      <c r="B1436" t="s">
        <v>11</v>
      </c>
      <c r="C1436" t="s">
        <v>26</v>
      </c>
    </row>
    <row r="1437" spans="1:3" x14ac:dyDescent="0.35">
      <c r="A1437" t="s">
        <v>1429</v>
      </c>
      <c r="B1437" t="s">
        <v>6</v>
      </c>
    </row>
    <row r="1438" spans="1:3" x14ac:dyDescent="0.35">
      <c r="A1438" t="s">
        <v>1430</v>
      </c>
      <c r="B1438" t="s">
        <v>11</v>
      </c>
      <c r="C1438" t="s">
        <v>26</v>
      </c>
    </row>
    <row r="1439" spans="1:3" x14ac:dyDescent="0.35">
      <c r="A1439" t="s">
        <v>1431</v>
      </c>
      <c r="B1439" t="s">
        <v>11</v>
      </c>
      <c r="C1439" t="s">
        <v>12</v>
      </c>
    </row>
    <row r="1440" spans="1:3" x14ac:dyDescent="0.35">
      <c r="A1440" t="s">
        <v>1432</v>
      </c>
      <c r="B1440" t="s">
        <v>6</v>
      </c>
    </row>
    <row r="1441" spans="1:3" x14ac:dyDescent="0.35">
      <c r="A1441" t="s">
        <v>1433</v>
      </c>
      <c r="B1441" t="s">
        <v>11</v>
      </c>
      <c r="C1441" t="s">
        <v>23</v>
      </c>
    </row>
    <row r="1442" spans="1:3" x14ac:dyDescent="0.35">
      <c r="A1442" t="s">
        <v>1434</v>
      </c>
      <c r="B1442" t="s">
        <v>11</v>
      </c>
      <c r="C1442" t="s">
        <v>23</v>
      </c>
    </row>
    <row r="1443" spans="1:3" x14ac:dyDescent="0.35">
      <c r="A1443" t="s">
        <v>1435</v>
      </c>
      <c r="B1443" t="s">
        <v>1</v>
      </c>
    </row>
    <row r="1444" spans="1:3" x14ac:dyDescent="0.35">
      <c r="A1444" t="s">
        <v>1436</v>
      </c>
      <c r="B1444" t="s">
        <v>1</v>
      </c>
    </row>
    <row r="1445" spans="1:3" x14ac:dyDescent="0.35">
      <c r="A1445" t="s">
        <v>1437</v>
      </c>
      <c r="B1445" t="s">
        <v>6</v>
      </c>
    </row>
    <row r="1446" spans="1:3" x14ac:dyDescent="0.35">
      <c r="A1446" t="s">
        <v>1438</v>
      </c>
      <c r="B1446" t="s">
        <v>11</v>
      </c>
      <c r="C1446" t="s">
        <v>26</v>
      </c>
    </row>
    <row r="1447" spans="1:3" x14ac:dyDescent="0.35">
      <c r="A1447" t="s">
        <v>1439</v>
      </c>
      <c r="B1447" t="s">
        <v>1</v>
      </c>
    </row>
    <row r="1448" spans="1:3" x14ac:dyDescent="0.35">
      <c r="A1448" t="s">
        <v>1440</v>
      </c>
      <c r="B1448" t="s">
        <v>11</v>
      </c>
      <c r="C1448" t="s">
        <v>26</v>
      </c>
    </row>
    <row r="1449" spans="1:3" x14ac:dyDescent="0.35">
      <c r="A1449" t="s">
        <v>1441</v>
      </c>
      <c r="B1449" t="s">
        <v>11</v>
      </c>
      <c r="C1449" t="s">
        <v>26</v>
      </c>
    </row>
    <row r="1450" spans="1:3" x14ac:dyDescent="0.35">
      <c r="A1450" t="s">
        <v>1442</v>
      </c>
      <c r="B1450" t="s">
        <v>11</v>
      </c>
      <c r="C1450" t="s">
        <v>26</v>
      </c>
    </row>
    <row r="1451" spans="1:3" x14ac:dyDescent="0.35">
      <c r="A1451" t="s">
        <v>1443</v>
      </c>
      <c r="B1451" t="s">
        <v>11</v>
      </c>
      <c r="C1451" t="s">
        <v>12</v>
      </c>
    </row>
    <row r="1452" spans="1:3" x14ac:dyDescent="0.35">
      <c r="A1452" t="s">
        <v>1444</v>
      </c>
      <c r="B1452" t="s">
        <v>1</v>
      </c>
    </row>
    <row r="1453" spans="1:3" x14ac:dyDescent="0.35">
      <c r="A1453" t="s">
        <v>1445</v>
      </c>
      <c r="B1453" t="s">
        <v>11</v>
      </c>
      <c r="C1453" t="s">
        <v>26</v>
      </c>
    </row>
    <row r="1454" spans="1:3" x14ac:dyDescent="0.35">
      <c r="A1454" t="s">
        <v>1446</v>
      </c>
      <c r="B1454" t="s">
        <v>11</v>
      </c>
      <c r="C1454" t="s">
        <v>26</v>
      </c>
    </row>
    <row r="1455" spans="1:3" x14ac:dyDescent="0.35">
      <c r="A1455" t="s">
        <v>1447</v>
      </c>
      <c r="B1455" t="s">
        <v>11</v>
      </c>
      <c r="C1455" t="s">
        <v>26</v>
      </c>
    </row>
    <row r="1456" spans="1:3" x14ac:dyDescent="0.35">
      <c r="A1456" t="s">
        <v>1448</v>
      </c>
      <c r="B1456" t="s">
        <v>11</v>
      </c>
      <c r="C1456" t="s">
        <v>12</v>
      </c>
    </row>
    <row r="1457" spans="1:3" x14ac:dyDescent="0.35">
      <c r="A1457" t="s">
        <v>1449</v>
      </c>
      <c r="B1457" t="s">
        <v>11</v>
      </c>
      <c r="C1457" t="s">
        <v>14</v>
      </c>
    </row>
    <row r="1458" spans="1:3" x14ac:dyDescent="0.35">
      <c r="A1458" t="s">
        <v>1450</v>
      </c>
      <c r="B1458" t="s">
        <v>11</v>
      </c>
      <c r="C1458" t="s">
        <v>23</v>
      </c>
    </row>
    <row r="1459" spans="1:3" x14ac:dyDescent="0.35">
      <c r="A1459" t="s">
        <v>1451</v>
      </c>
      <c r="B1459" t="s">
        <v>11</v>
      </c>
      <c r="C1459" t="s">
        <v>343</v>
      </c>
    </row>
    <row r="1460" spans="1:3" x14ac:dyDescent="0.35">
      <c r="A1460" t="s">
        <v>1452</v>
      </c>
      <c r="B1460" t="s">
        <v>11</v>
      </c>
      <c r="C1460" t="s">
        <v>12</v>
      </c>
    </row>
    <row r="1461" spans="1:3" x14ac:dyDescent="0.35">
      <c r="A1461" t="s">
        <v>1453</v>
      </c>
      <c r="B1461" t="s">
        <v>11</v>
      </c>
      <c r="C1461" t="s">
        <v>26</v>
      </c>
    </row>
    <row r="1462" spans="1:3" x14ac:dyDescent="0.35">
      <c r="A1462" t="s">
        <v>1454</v>
      </c>
      <c r="B1462" t="s">
        <v>11</v>
      </c>
      <c r="C1462" t="s">
        <v>12</v>
      </c>
    </row>
    <row r="1463" spans="1:3" x14ac:dyDescent="0.35">
      <c r="A1463" t="s">
        <v>1455</v>
      </c>
      <c r="B1463" t="s">
        <v>11</v>
      </c>
      <c r="C1463" t="s">
        <v>23</v>
      </c>
    </row>
    <row r="1464" spans="1:3" x14ac:dyDescent="0.35">
      <c r="A1464" t="s">
        <v>1456</v>
      </c>
      <c r="B1464" t="s">
        <v>11</v>
      </c>
      <c r="C1464" t="s">
        <v>26</v>
      </c>
    </row>
    <row r="1465" spans="1:3" x14ac:dyDescent="0.35">
      <c r="A1465" t="s">
        <v>1457</v>
      </c>
      <c r="B1465" t="s">
        <v>11</v>
      </c>
      <c r="C1465" t="s">
        <v>12</v>
      </c>
    </row>
    <row r="1466" spans="1:3" x14ac:dyDescent="0.35">
      <c r="A1466" t="s">
        <v>1458</v>
      </c>
      <c r="B1466" t="s">
        <v>11</v>
      </c>
      <c r="C1466" t="s">
        <v>26</v>
      </c>
    </row>
    <row r="1467" spans="1:3" x14ac:dyDescent="0.35">
      <c r="A1467" t="s">
        <v>1459</v>
      </c>
      <c r="B1467" t="s">
        <v>11</v>
      </c>
      <c r="C1467" t="s">
        <v>26</v>
      </c>
    </row>
    <row r="1468" spans="1:3" x14ac:dyDescent="0.35">
      <c r="A1468" t="s">
        <v>1460</v>
      </c>
      <c r="B1468" t="s">
        <v>11</v>
      </c>
      <c r="C1468" t="s">
        <v>12</v>
      </c>
    </row>
    <row r="1469" spans="1:3" x14ac:dyDescent="0.35">
      <c r="A1469" t="s">
        <v>1461</v>
      </c>
      <c r="B1469" t="s">
        <v>11</v>
      </c>
      <c r="C1469" t="s">
        <v>18</v>
      </c>
    </row>
    <row r="1470" spans="1:3" x14ac:dyDescent="0.35">
      <c r="A1470" t="s">
        <v>1462</v>
      </c>
      <c r="B1470" t="s">
        <v>11</v>
      </c>
      <c r="C1470" t="s">
        <v>26</v>
      </c>
    </row>
    <row r="1471" spans="1:3" x14ac:dyDescent="0.35">
      <c r="A1471" t="s">
        <v>1463</v>
      </c>
      <c r="B1471" t="s">
        <v>11</v>
      </c>
      <c r="C1471" t="s">
        <v>12</v>
      </c>
    </row>
    <row r="1472" spans="1:3" x14ac:dyDescent="0.35">
      <c r="A1472" t="s">
        <v>1464</v>
      </c>
      <c r="B1472" t="s">
        <v>11</v>
      </c>
      <c r="C1472" t="s">
        <v>14</v>
      </c>
    </row>
    <row r="1473" spans="1:3" x14ac:dyDescent="0.35">
      <c r="A1473" t="s">
        <v>1465</v>
      </c>
      <c r="B1473" t="s">
        <v>11</v>
      </c>
      <c r="C1473" t="s">
        <v>24</v>
      </c>
    </row>
    <row r="1474" spans="1:3" x14ac:dyDescent="0.35">
      <c r="A1474" t="s">
        <v>1466</v>
      </c>
      <c r="B1474" t="s">
        <v>6</v>
      </c>
    </row>
    <row r="1475" spans="1:3" x14ac:dyDescent="0.35">
      <c r="A1475" t="s">
        <v>1467</v>
      </c>
      <c r="B1475" t="s">
        <v>11</v>
      </c>
      <c r="C1475" t="s">
        <v>23</v>
      </c>
    </row>
    <row r="1476" spans="1:3" x14ac:dyDescent="0.35">
      <c r="A1476" t="s">
        <v>1468</v>
      </c>
      <c r="B1476" t="s">
        <v>11</v>
      </c>
      <c r="C1476" t="s">
        <v>26</v>
      </c>
    </row>
    <row r="1477" spans="1:3" x14ac:dyDescent="0.35">
      <c r="A1477" t="s">
        <v>1469</v>
      </c>
      <c r="B1477" t="s">
        <v>11</v>
      </c>
      <c r="C1477" t="s">
        <v>26</v>
      </c>
    </row>
    <row r="1478" spans="1:3" x14ac:dyDescent="0.35">
      <c r="A1478" t="s">
        <v>1470</v>
      </c>
      <c r="B1478" t="s">
        <v>11</v>
      </c>
      <c r="C1478" t="s">
        <v>18</v>
      </c>
    </row>
    <row r="1479" spans="1:3" x14ac:dyDescent="0.35">
      <c r="A1479" t="s">
        <v>1471</v>
      </c>
      <c r="B1479" t="s">
        <v>11</v>
      </c>
      <c r="C1479" t="s">
        <v>12</v>
      </c>
    </row>
    <row r="1480" spans="1:3" x14ac:dyDescent="0.35">
      <c r="A1480" t="s">
        <v>1472</v>
      </c>
      <c r="B1480" t="s">
        <v>11</v>
      </c>
      <c r="C1480" t="s">
        <v>24</v>
      </c>
    </row>
    <row r="1481" spans="1:3" x14ac:dyDescent="0.35">
      <c r="A1481" t="s">
        <v>1473</v>
      </c>
      <c r="B1481" t="s">
        <v>11</v>
      </c>
      <c r="C1481" t="s">
        <v>23</v>
      </c>
    </row>
    <row r="1482" spans="1:3" x14ac:dyDescent="0.35">
      <c r="A1482" t="s">
        <v>1474</v>
      </c>
      <c r="B1482" t="s">
        <v>11</v>
      </c>
      <c r="C1482" t="s">
        <v>24</v>
      </c>
    </row>
    <row r="1483" spans="1:3" x14ac:dyDescent="0.35">
      <c r="A1483" t="s">
        <v>1475</v>
      </c>
      <c r="B1483" t="s">
        <v>11</v>
      </c>
      <c r="C1483" t="s">
        <v>26</v>
      </c>
    </row>
    <row r="1484" spans="1:3" x14ac:dyDescent="0.35">
      <c r="A1484" t="s">
        <v>1476</v>
      </c>
      <c r="B1484" t="s">
        <v>11</v>
      </c>
      <c r="C1484" t="s">
        <v>23</v>
      </c>
    </row>
    <row r="1485" spans="1:3" x14ac:dyDescent="0.35">
      <c r="A1485" t="s">
        <v>1477</v>
      </c>
      <c r="B1485" t="s">
        <v>11</v>
      </c>
      <c r="C1485" t="s">
        <v>18</v>
      </c>
    </row>
    <row r="1486" spans="1:3" x14ac:dyDescent="0.35">
      <c r="A1486" t="s">
        <v>1478</v>
      </c>
      <c r="B1486" t="s">
        <v>11</v>
      </c>
      <c r="C1486" t="s">
        <v>24</v>
      </c>
    </row>
    <row r="1487" spans="1:3" x14ac:dyDescent="0.35">
      <c r="A1487" t="s">
        <v>1479</v>
      </c>
      <c r="B1487" t="s">
        <v>11</v>
      </c>
      <c r="C1487" t="s">
        <v>14</v>
      </c>
    </row>
    <row r="1488" spans="1:3" x14ac:dyDescent="0.35">
      <c r="A1488" t="s">
        <v>1480</v>
      </c>
      <c r="B1488" t="s">
        <v>11</v>
      </c>
      <c r="C1488" t="s">
        <v>26</v>
      </c>
    </row>
    <row r="1489" spans="1:3" x14ac:dyDescent="0.35">
      <c r="A1489" t="s">
        <v>1481</v>
      </c>
      <c r="B1489" t="s">
        <v>11</v>
      </c>
      <c r="C1489" t="s">
        <v>18</v>
      </c>
    </row>
    <row r="1490" spans="1:3" x14ac:dyDescent="0.35">
      <c r="A1490" t="s">
        <v>1482</v>
      </c>
      <c r="B1490" t="s">
        <v>11</v>
      </c>
      <c r="C1490" t="s">
        <v>12</v>
      </c>
    </row>
    <row r="1491" spans="1:3" x14ac:dyDescent="0.35">
      <c r="A1491" t="s">
        <v>1483</v>
      </c>
      <c r="B1491" t="s">
        <v>6</v>
      </c>
    </row>
    <row r="1492" spans="1:3" x14ac:dyDescent="0.35">
      <c r="A1492" t="s">
        <v>1484</v>
      </c>
      <c r="B1492" t="s">
        <v>11</v>
      </c>
      <c r="C1492" t="s">
        <v>26</v>
      </c>
    </row>
    <row r="1493" spans="1:3" x14ac:dyDescent="0.35">
      <c r="A1493" t="s">
        <v>1485</v>
      </c>
      <c r="B1493" t="s">
        <v>11</v>
      </c>
      <c r="C1493" t="s">
        <v>18</v>
      </c>
    </row>
    <row r="1494" spans="1:3" x14ac:dyDescent="0.35">
      <c r="A1494" t="s">
        <v>1486</v>
      </c>
      <c r="B1494" t="s">
        <v>11</v>
      </c>
      <c r="C1494" t="s">
        <v>26</v>
      </c>
    </row>
    <row r="1495" spans="1:3" x14ac:dyDescent="0.35">
      <c r="A1495" t="s">
        <v>1487</v>
      </c>
      <c r="B1495" t="s">
        <v>11</v>
      </c>
      <c r="C1495" t="s">
        <v>23</v>
      </c>
    </row>
    <row r="1496" spans="1:3" x14ac:dyDescent="0.35">
      <c r="A1496" t="s">
        <v>1488</v>
      </c>
      <c r="B1496" t="s">
        <v>6</v>
      </c>
    </row>
    <row r="1497" spans="1:3" x14ac:dyDescent="0.35">
      <c r="A1497" t="s">
        <v>1489</v>
      </c>
      <c r="B1497" t="s">
        <v>11</v>
      </c>
      <c r="C1497" t="s">
        <v>26</v>
      </c>
    </row>
    <row r="1498" spans="1:3" x14ac:dyDescent="0.35">
      <c r="A1498" t="e">
        <f>+y7yS4BcBJBYURuyQcoAO4P760O+p49h</f>
        <v>#NAME?</v>
      </c>
      <c r="B1498" t="s">
        <v>11</v>
      </c>
      <c r="C1498" t="s">
        <v>26</v>
      </c>
    </row>
    <row r="1499" spans="1:3" x14ac:dyDescent="0.35">
      <c r="A1499" t="s">
        <v>1490</v>
      </c>
      <c r="B1499" t="s">
        <v>6</v>
      </c>
    </row>
    <row r="1500" spans="1:3" x14ac:dyDescent="0.35">
      <c r="A1500" t="s">
        <v>1491</v>
      </c>
      <c r="B1500" t="s">
        <v>11</v>
      </c>
      <c r="C1500" t="s">
        <v>18</v>
      </c>
    </row>
    <row r="1501" spans="1:3" x14ac:dyDescent="0.35">
      <c r="A1501" t="s">
        <v>1492</v>
      </c>
      <c r="B1501" t="s">
        <v>11</v>
      </c>
      <c r="C1501" t="s">
        <v>12</v>
      </c>
    </row>
    <row r="1502" spans="1:3" x14ac:dyDescent="0.35">
      <c r="A1502" t="s">
        <v>1493</v>
      </c>
      <c r="B1502" t="s">
        <v>6</v>
      </c>
    </row>
    <row r="1503" spans="1:3" x14ac:dyDescent="0.35">
      <c r="A1503" t="s">
        <v>1494</v>
      </c>
      <c r="B1503" t="s">
        <v>6</v>
      </c>
    </row>
    <row r="1504" spans="1:3" x14ac:dyDescent="0.35">
      <c r="A1504" t="s">
        <v>1495</v>
      </c>
      <c r="B1504" t="s">
        <v>6</v>
      </c>
    </row>
    <row r="1505" spans="1:3" x14ac:dyDescent="0.35">
      <c r="A1505" t="s">
        <v>1496</v>
      </c>
      <c r="B1505" t="s">
        <v>11</v>
      </c>
      <c r="C1505" t="s">
        <v>26</v>
      </c>
    </row>
    <row r="1506" spans="1:3" x14ac:dyDescent="0.35">
      <c r="A1506" t="s">
        <v>1497</v>
      </c>
      <c r="B1506" t="s">
        <v>11</v>
      </c>
      <c r="C1506" t="s">
        <v>12</v>
      </c>
    </row>
    <row r="1507" spans="1:3" x14ac:dyDescent="0.35">
      <c r="A1507" t="s">
        <v>1498</v>
      </c>
      <c r="B1507" t="s">
        <v>11</v>
      </c>
      <c r="C1507" t="s">
        <v>26</v>
      </c>
    </row>
    <row r="1508" spans="1:3" x14ac:dyDescent="0.35">
      <c r="A1508" t="s">
        <v>1499</v>
      </c>
      <c r="B1508" t="s">
        <v>11</v>
      </c>
      <c r="C1508" t="s">
        <v>26</v>
      </c>
    </row>
    <row r="1509" spans="1:3" x14ac:dyDescent="0.35">
      <c r="A1509" t="s">
        <v>1500</v>
      </c>
      <c r="B1509" t="s">
        <v>11</v>
      </c>
      <c r="C1509" t="s">
        <v>12</v>
      </c>
    </row>
    <row r="1510" spans="1:3" x14ac:dyDescent="0.35">
      <c r="A1510" t="s">
        <v>1501</v>
      </c>
      <c r="B1510" t="s">
        <v>6</v>
      </c>
    </row>
    <row r="1511" spans="1:3" x14ac:dyDescent="0.35">
      <c r="A1511" t="s">
        <v>1502</v>
      </c>
      <c r="B1511" t="s">
        <v>11</v>
      </c>
      <c r="C1511" t="s">
        <v>26</v>
      </c>
    </row>
    <row r="1512" spans="1:3" x14ac:dyDescent="0.35">
      <c r="A1512" t="s">
        <v>1503</v>
      </c>
      <c r="B1512" t="s">
        <v>4</v>
      </c>
    </row>
    <row r="1513" spans="1:3" x14ac:dyDescent="0.35">
      <c r="A1513" t="s">
        <v>1504</v>
      </c>
      <c r="B1513" t="s">
        <v>11</v>
      </c>
      <c r="C1513" t="s">
        <v>14</v>
      </c>
    </row>
    <row r="1514" spans="1:3" x14ac:dyDescent="0.35">
      <c r="A1514" t="s">
        <v>1505</v>
      </c>
      <c r="B1514" t="s">
        <v>4</v>
      </c>
    </row>
    <row r="1515" spans="1:3" x14ac:dyDescent="0.35">
      <c r="A1515" t="s">
        <v>1506</v>
      </c>
      <c r="B1515" t="s">
        <v>11</v>
      </c>
      <c r="C1515" t="s">
        <v>26</v>
      </c>
    </row>
    <row r="1516" spans="1:3" x14ac:dyDescent="0.35">
      <c r="A1516" t="s">
        <v>1507</v>
      </c>
      <c r="B1516" t="s">
        <v>1</v>
      </c>
    </row>
    <row r="1517" spans="1:3" x14ac:dyDescent="0.35">
      <c r="A1517" t="s">
        <v>1508</v>
      </c>
      <c r="B1517" t="s">
        <v>1</v>
      </c>
    </row>
    <row r="1518" spans="1:3" x14ac:dyDescent="0.35">
      <c r="A1518" t="s">
        <v>1509</v>
      </c>
      <c r="B1518" t="s">
        <v>4</v>
      </c>
    </row>
    <row r="1519" spans="1:3" x14ac:dyDescent="0.35">
      <c r="A1519" t="s">
        <v>1510</v>
      </c>
      <c r="B1519" t="s">
        <v>1</v>
      </c>
    </row>
    <row r="1520" spans="1:3" x14ac:dyDescent="0.35">
      <c r="A1520" t="s">
        <v>1511</v>
      </c>
      <c r="B1520" t="s">
        <v>4</v>
      </c>
    </row>
    <row r="1521" spans="1:3" x14ac:dyDescent="0.35">
      <c r="A1521" t="s">
        <v>1512</v>
      </c>
      <c r="B1521" t="s">
        <v>1</v>
      </c>
    </row>
    <row r="1522" spans="1:3" x14ac:dyDescent="0.35">
      <c r="A1522" t="s">
        <v>1513</v>
      </c>
      <c r="B1522" t="s">
        <v>6</v>
      </c>
    </row>
    <row r="1523" spans="1:3" x14ac:dyDescent="0.35">
      <c r="A1523" t="s">
        <v>1514</v>
      </c>
      <c r="B1523" t="s">
        <v>11</v>
      </c>
      <c r="C1523" t="s">
        <v>23</v>
      </c>
    </row>
    <row r="1524" spans="1:3" x14ac:dyDescent="0.35">
      <c r="A1524" t="s">
        <v>1515</v>
      </c>
      <c r="B1524" t="s">
        <v>11</v>
      </c>
      <c r="C1524" t="s">
        <v>12</v>
      </c>
    </row>
    <row r="1525" spans="1:3" x14ac:dyDescent="0.35">
      <c r="A1525" t="s">
        <v>1516</v>
      </c>
      <c r="B1525" t="s">
        <v>11</v>
      </c>
      <c r="C1525" t="s">
        <v>26</v>
      </c>
    </row>
    <row r="1526" spans="1:3" x14ac:dyDescent="0.35">
      <c r="A1526" t="s">
        <v>1517</v>
      </c>
      <c r="B1526" t="s">
        <v>11</v>
      </c>
      <c r="C1526" t="s">
        <v>12</v>
      </c>
    </row>
    <row r="1527" spans="1:3" x14ac:dyDescent="0.35">
      <c r="A1527" t="s">
        <v>1518</v>
      </c>
      <c r="B1527" t="s">
        <v>11</v>
      </c>
      <c r="C1527" t="s">
        <v>26</v>
      </c>
    </row>
    <row r="1528" spans="1:3" x14ac:dyDescent="0.35">
      <c r="A1528" t="s">
        <v>1519</v>
      </c>
      <c r="B1528" t="s">
        <v>11</v>
      </c>
      <c r="C1528" t="s">
        <v>14</v>
      </c>
    </row>
    <row r="1529" spans="1:3" x14ac:dyDescent="0.35">
      <c r="A1529" t="s">
        <v>1520</v>
      </c>
      <c r="B1529" t="s">
        <v>11</v>
      </c>
      <c r="C1529" t="s">
        <v>24</v>
      </c>
    </row>
    <row r="1530" spans="1:3" x14ac:dyDescent="0.35">
      <c r="A1530" t="s">
        <v>1521</v>
      </c>
      <c r="B1530" t="s">
        <v>11</v>
      </c>
      <c r="C1530" t="s">
        <v>18</v>
      </c>
    </row>
    <row r="1531" spans="1:3" x14ac:dyDescent="0.35">
      <c r="A1531" t="s">
        <v>1522</v>
      </c>
      <c r="B1531" t="s">
        <v>11</v>
      </c>
      <c r="C1531" t="s">
        <v>23</v>
      </c>
    </row>
    <row r="1532" spans="1:3" x14ac:dyDescent="0.35">
      <c r="A1532" t="s">
        <v>1523</v>
      </c>
      <c r="B1532" t="s">
        <v>6</v>
      </c>
    </row>
    <row r="1533" spans="1:3" x14ac:dyDescent="0.35">
      <c r="A1533" t="s">
        <v>1524</v>
      </c>
      <c r="B1533" t="s">
        <v>11</v>
      </c>
      <c r="C1533" t="s">
        <v>18</v>
      </c>
    </row>
    <row r="1534" spans="1:3" x14ac:dyDescent="0.35">
      <c r="A1534" t="s">
        <v>1525</v>
      </c>
      <c r="B1534" t="s">
        <v>11</v>
      </c>
      <c r="C1534" t="s">
        <v>26</v>
      </c>
    </row>
    <row r="1535" spans="1:3" x14ac:dyDescent="0.35">
      <c r="A1535" t="s">
        <v>1526</v>
      </c>
      <c r="B1535" t="s">
        <v>11</v>
      </c>
      <c r="C1535" t="s">
        <v>24</v>
      </c>
    </row>
    <row r="1536" spans="1:3" x14ac:dyDescent="0.35">
      <c r="A1536" t="s">
        <v>1527</v>
      </c>
      <c r="B1536" t="s">
        <v>4</v>
      </c>
    </row>
    <row r="1537" spans="1:3" x14ac:dyDescent="0.35">
      <c r="A1537" t="s">
        <v>1528</v>
      </c>
      <c r="B1537" t="s">
        <v>11</v>
      </c>
      <c r="C1537" t="s">
        <v>12</v>
      </c>
    </row>
    <row r="1538" spans="1:3" x14ac:dyDescent="0.35">
      <c r="A1538" t="s">
        <v>1529</v>
      </c>
      <c r="B1538" t="s">
        <v>11</v>
      </c>
      <c r="C1538" t="s">
        <v>12</v>
      </c>
    </row>
    <row r="1539" spans="1:3" x14ac:dyDescent="0.35">
      <c r="A1539" t="s">
        <v>1530</v>
      </c>
      <c r="B1539" t="s">
        <v>11</v>
      </c>
      <c r="C1539" t="s">
        <v>24</v>
      </c>
    </row>
    <row r="1540" spans="1:3" x14ac:dyDescent="0.35">
      <c r="A1540" t="s">
        <v>1531</v>
      </c>
      <c r="B1540" t="s">
        <v>11</v>
      </c>
      <c r="C1540" t="s">
        <v>12</v>
      </c>
    </row>
    <row r="1541" spans="1:3" x14ac:dyDescent="0.35">
      <c r="A1541" t="s">
        <v>1532</v>
      </c>
      <c r="B1541" t="s">
        <v>11</v>
      </c>
      <c r="C1541" t="s">
        <v>18</v>
      </c>
    </row>
    <row r="1542" spans="1:3" x14ac:dyDescent="0.35">
      <c r="A1542" t="s">
        <v>1533</v>
      </c>
      <c r="B1542" t="s">
        <v>11</v>
      </c>
      <c r="C1542" t="s">
        <v>18</v>
      </c>
    </row>
    <row r="1543" spans="1:3" x14ac:dyDescent="0.35">
      <c r="A1543" t="s">
        <v>1534</v>
      </c>
      <c r="B1543" t="s">
        <v>11</v>
      </c>
      <c r="C1543" t="s">
        <v>23</v>
      </c>
    </row>
    <row r="1544" spans="1:3" x14ac:dyDescent="0.35">
      <c r="A1544" t="s">
        <v>1535</v>
      </c>
      <c r="B1544" t="s">
        <v>6</v>
      </c>
    </row>
    <row r="1545" spans="1:3" x14ac:dyDescent="0.35">
      <c r="A1545" t="s">
        <v>1536</v>
      </c>
      <c r="B1545" t="s">
        <v>11</v>
      </c>
      <c r="C1545" t="s">
        <v>23</v>
      </c>
    </row>
    <row r="1546" spans="1:3" x14ac:dyDescent="0.35">
      <c r="A1546" t="s">
        <v>1537</v>
      </c>
      <c r="B1546" t="s">
        <v>11</v>
      </c>
      <c r="C1546" t="s">
        <v>26</v>
      </c>
    </row>
    <row r="1547" spans="1:3" x14ac:dyDescent="0.35">
      <c r="A1547" t="s">
        <v>1538</v>
      </c>
      <c r="B1547" t="s">
        <v>11</v>
      </c>
      <c r="C1547" t="s">
        <v>24</v>
      </c>
    </row>
    <row r="1548" spans="1:3" x14ac:dyDescent="0.35">
      <c r="A1548" t="s">
        <v>1539</v>
      </c>
      <c r="B1548" t="s">
        <v>11</v>
      </c>
      <c r="C1548" t="s">
        <v>26</v>
      </c>
    </row>
    <row r="1549" spans="1:3" x14ac:dyDescent="0.35">
      <c r="A1549" t="s">
        <v>1540</v>
      </c>
      <c r="B1549" t="s">
        <v>6</v>
      </c>
    </row>
    <row r="1550" spans="1:3" x14ac:dyDescent="0.35">
      <c r="A1550" t="s">
        <v>1541</v>
      </c>
      <c r="B1550" t="s">
        <v>11</v>
      </c>
      <c r="C1550" t="s">
        <v>23</v>
      </c>
    </row>
    <row r="1551" spans="1:3" x14ac:dyDescent="0.35">
      <c r="A1551" t="s">
        <v>1542</v>
      </c>
      <c r="B1551" t="s">
        <v>11</v>
      </c>
      <c r="C1551" t="s">
        <v>12</v>
      </c>
    </row>
    <row r="1552" spans="1:3" x14ac:dyDescent="0.35">
      <c r="A1552" t="s">
        <v>1543</v>
      </c>
      <c r="B1552" t="s">
        <v>6</v>
      </c>
    </row>
    <row r="1553" spans="1:3" x14ac:dyDescent="0.35">
      <c r="A1553" t="s">
        <v>1544</v>
      </c>
      <c r="B1553" t="s">
        <v>11</v>
      </c>
      <c r="C1553" t="s">
        <v>18</v>
      </c>
    </row>
    <row r="1554" spans="1:3" x14ac:dyDescent="0.35">
      <c r="A1554" t="s">
        <v>1545</v>
      </c>
      <c r="B1554" t="s">
        <v>11</v>
      </c>
      <c r="C1554" t="s">
        <v>18</v>
      </c>
    </row>
    <row r="1555" spans="1:3" x14ac:dyDescent="0.35">
      <c r="A1555" t="s">
        <v>1546</v>
      </c>
      <c r="B1555" t="s">
        <v>11</v>
      </c>
      <c r="C1555" t="s">
        <v>26</v>
      </c>
    </row>
    <row r="1556" spans="1:3" x14ac:dyDescent="0.35">
      <c r="A1556" t="s">
        <v>1547</v>
      </c>
      <c r="B1556" t="s">
        <v>11</v>
      </c>
      <c r="C1556" t="s">
        <v>23</v>
      </c>
    </row>
    <row r="1557" spans="1:3" x14ac:dyDescent="0.35">
      <c r="A1557" t="s">
        <v>1548</v>
      </c>
      <c r="B1557" t="s">
        <v>11</v>
      </c>
      <c r="C1557" t="s">
        <v>23</v>
      </c>
    </row>
    <row r="1558" spans="1:3" x14ac:dyDescent="0.35">
      <c r="A1558" t="s">
        <v>1549</v>
      </c>
      <c r="B1558" t="s">
        <v>11</v>
      </c>
      <c r="C1558" t="s">
        <v>26</v>
      </c>
    </row>
    <row r="1559" spans="1:3" x14ac:dyDescent="0.35">
      <c r="A1559" t="s">
        <v>1550</v>
      </c>
      <c r="B1559" t="s">
        <v>11</v>
      </c>
      <c r="C1559" t="s">
        <v>26</v>
      </c>
    </row>
    <row r="1560" spans="1:3" x14ac:dyDescent="0.35">
      <c r="A1560" t="s">
        <v>1551</v>
      </c>
      <c r="B1560" t="s">
        <v>11</v>
      </c>
      <c r="C1560" t="s">
        <v>26</v>
      </c>
    </row>
    <row r="1561" spans="1:3" x14ac:dyDescent="0.35">
      <c r="A1561" t="s">
        <v>1552</v>
      </c>
      <c r="B1561" t="s">
        <v>11</v>
      </c>
      <c r="C1561" t="s">
        <v>18</v>
      </c>
    </row>
    <row r="1562" spans="1:3" x14ac:dyDescent="0.35">
      <c r="A1562" t="s">
        <v>1553</v>
      </c>
      <c r="B1562" t="s">
        <v>11</v>
      </c>
      <c r="C1562" t="s">
        <v>24</v>
      </c>
    </row>
    <row r="1563" spans="1:3" x14ac:dyDescent="0.35">
      <c r="A1563" t="s">
        <v>1554</v>
      </c>
      <c r="B1563" t="s">
        <v>11</v>
      </c>
      <c r="C1563" t="s">
        <v>26</v>
      </c>
    </row>
    <row r="1564" spans="1:3" x14ac:dyDescent="0.35">
      <c r="A1564" t="s">
        <v>1555</v>
      </c>
      <c r="B1564" t="s">
        <v>11</v>
      </c>
      <c r="C1564" t="s">
        <v>26</v>
      </c>
    </row>
    <row r="1565" spans="1:3" x14ac:dyDescent="0.35">
      <c r="A1565" t="s">
        <v>1556</v>
      </c>
      <c r="B1565" t="s">
        <v>11</v>
      </c>
      <c r="C1565" t="s">
        <v>26</v>
      </c>
    </row>
    <row r="1566" spans="1:3" x14ac:dyDescent="0.35">
      <c r="A1566" t="s">
        <v>1557</v>
      </c>
      <c r="B1566" t="s">
        <v>11</v>
      </c>
      <c r="C1566" t="s">
        <v>26</v>
      </c>
    </row>
    <row r="1567" spans="1:3" x14ac:dyDescent="0.35">
      <c r="A1567" t="s">
        <v>1558</v>
      </c>
      <c r="B1567" t="s">
        <v>11</v>
      </c>
      <c r="C1567" t="s">
        <v>18</v>
      </c>
    </row>
    <row r="1568" spans="1:3" x14ac:dyDescent="0.35">
      <c r="A1568" t="s">
        <v>1559</v>
      </c>
      <c r="B1568" t="s">
        <v>11</v>
      </c>
      <c r="C1568" t="s">
        <v>26</v>
      </c>
    </row>
    <row r="1569" spans="1:3" x14ac:dyDescent="0.35">
      <c r="A1569" t="s">
        <v>1560</v>
      </c>
      <c r="B1569" t="s">
        <v>11</v>
      </c>
      <c r="C1569" t="s">
        <v>12</v>
      </c>
    </row>
    <row r="1570" spans="1:3" x14ac:dyDescent="0.35">
      <c r="A1570" t="s">
        <v>1561</v>
      </c>
      <c r="B1570" t="s">
        <v>11</v>
      </c>
      <c r="C1570" t="s">
        <v>26</v>
      </c>
    </row>
    <row r="1571" spans="1:3" x14ac:dyDescent="0.35">
      <c r="A1571" t="s">
        <v>1562</v>
      </c>
      <c r="B1571" t="s">
        <v>11</v>
      </c>
      <c r="C1571" t="s">
        <v>18</v>
      </c>
    </row>
    <row r="1572" spans="1:3" x14ac:dyDescent="0.35">
      <c r="A1572" t="s">
        <v>1563</v>
      </c>
      <c r="B1572" t="s">
        <v>11</v>
      </c>
      <c r="C1572" t="s">
        <v>26</v>
      </c>
    </row>
    <row r="1573" spans="1:3" x14ac:dyDescent="0.35">
      <c r="A1573" t="s">
        <v>1564</v>
      </c>
      <c r="B1573" t="s">
        <v>1</v>
      </c>
    </row>
    <row r="1574" spans="1:3" x14ac:dyDescent="0.35">
      <c r="A1574" t="s">
        <v>1565</v>
      </c>
      <c r="B1574" t="s">
        <v>11</v>
      </c>
      <c r="C1574" t="s">
        <v>26</v>
      </c>
    </row>
    <row r="1575" spans="1:3" x14ac:dyDescent="0.35">
      <c r="A1575" t="s">
        <v>1566</v>
      </c>
      <c r="B1575" t="s">
        <v>11</v>
      </c>
      <c r="C1575" t="s">
        <v>26</v>
      </c>
    </row>
    <row r="1576" spans="1:3" x14ac:dyDescent="0.35">
      <c r="A1576" t="s">
        <v>1567</v>
      </c>
      <c r="B1576" t="s">
        <v>11</v>
      </c>
      <c r="C1576" t="s">
        <v>12</v>
      </c>
    </row>
    <row r="1577" spans="1:3" x14ac:dyDescent="0.35">
      <c r="A1577" t="s">
        <v>1568</v>
      </c>
      <c r="B1577" t="s">
        <v>11</v>
      </c>
      <c r="C1577" t="s">
        <v>12</v>
      </c>
    </row>
    <row r="1578" spans="1:3" x14ac:dyDescent="0.35">
      <c r="A1578" t="s">
        <v>1569</v>
      </c>
      <c r="B1578" t="s">
        <v>11</v>
      </c>
      <c r="C1578" t="s">
        <v>12</v>
      </c>
    </row>
    <row r="1579" spans="1:3" x14ac:dyDescent="0.35">
      <c r="A1579" t="s">
        <v>1570</v>
      </c>
      <c r="B1579" t="s">
        <v>6</v>
      </c>
    </row>
    <row r="1580" spans="1:3" x14ac:dyDescent="0.35">
      <c r="A1580" t="s">
        <v>1571</v>
      </c>
      <c r="B1580" t="s">
        <v>11</v>
      </c>
      <c r="C1580" t="s">
        <v>12</v>
      </c>
    </row>
    <row r="1581" spans="1:3" x14ac:dyDescent="0.35">
      <c r="A1581" t="s">
        <v>1572</v>
      </c>
      <c r="B1581" t="s">
        <v>11</v>
      </c>
      <c r="C1581" t="s">
        <v>26</v>
      </c>
    </row>
    <row r="1582" spans="1:3" x14ac:dyDescent="0.35">
      <c r="A1582" t="s">
        <v>1573</v>
      </c>
      <c r="B1582" t="s">
        <v>11</v>
      </c>
      <c r="C1582" t="s">
        <v>26</v>
      </c>
    </row>
    <row r="1583" spans="1:3" x14ac:dyDescent="0.35">
      <c r="A1583" t="s">
        <v>1574</v>
      </c>
      <c r="B1583" t="s">
        <v>11</v>
      </c>
      <c r="C1583" t="s">
        <v>26</v>
      </c>
    </row>
    <row r="1584" spans="1:3" x14ac:dyDescent="0.35">
      <c r="A1584" t="s">
        <v>1575</v>
      </c>
      <c r="B1584" t="s">
        <v>11</v>
      </c>
      <c r="C1584" t="s">
        <v>12</v>
      </c>
    </row>
    <row r="1585" spans="1:3" x14ac:dyDescent="0.35">
      <c r="A1585" t="s">
        <v>1576</v>
      </c>
      <c r="B1585" t="s">
        <v>11</v>
      </c>
      <c r="C1585" t="s">
        <v>12</v>
      </c>
    </row>
    <row r="1586" spans="1:3" x14ac:dyDescent="0.35">
      <c r="A1586" t="s">
        <v>1577</v>
      </c>
      <c r="B1586" t="s">
        <v>11</v>
      </c>
      <c r="C1586" t="s">
        <v>12</v>
      </c>
    </row>
    <row r="1587" spans="1:3" x14ac:dyDescent="0.35">
      <c r="A1587" t="s">
        <v>1578</v>
      </c>
      <c r="B1587" t="s">
        <v>11</v>
      </c>
      <c r="C1587" t="s">
        <v>12</v>
      </c>
    </row>
    <row r="1588" spans="1:3" x14ac:dyDescent="0.35">
      <c r="A1588" t="s">
        <v>1579</v>
      </c>
      <c r="B1588" t="s">
        <v>11</v>
      </c>
      <c r="C1588" t="s">
        <v>26</v>
      </c>
    </row>
    <row r="1589" spans="1:3" x14ac:dyDescent="0.35">
      <c r="A1589" t="s">
        <v>1580</v>
      </c>
      <c r="B1589" t="s">
        <v>11</v>
      </c>
      <c r="C1589" t="s">
        <v>26</v>
      </c>
    </row>
    <row r="1590" spans="1:3" x14ac:dyDescent="0.35">
      <c r="A1590" t="s">
        <v>1581</v>
      </c>
      <c r="B1590" t="s">
        <v>11</v>
      </c>
      <c r="C1590" t="s">
        <v>18</v>
      </c>
    </row>
    <row r="1591" spans="1:3" x14ac:dyDescent="0.35">
      <c r="A1591" t="s">
        <v>1582</v>
      </c>
      <c r="B1591" t="s">
        <v>11</v>
      </c>
      <c r="C1591" t="s">
        <v>18</v>
      </c>
    </row>
    <row r="1592" spans="1:3" x14ac:dyDescent="0.35">
      <c r="A1592" t="s">
        <v>1583</v>
      </c>
      <c r="B1592" t="s">
        <v>11</v>
      </c>
      <c r="C1592" t="s">
        <v>26</v>
      </c>
    </row>
    <row r="1593" spans="1:3" x14ac:dyDescent="0.35">
      <c r="A1593" t="s">
        <v>1584</v>
      </c>
      <c r="B1593" t="s">
        <v>11</v>
      </c>
      <c r="C1593" t="s">
        <v>24</v>
      </c>
    </row>
    <row r="1594" spans="1:3" x14ac:dyDescent="0.35">
      <c r="A1594" t="s">
        <v>1585</v>
      </c>
      <c r="B1594" t="s">
        <v>11</v>
      </c>
      <c r="C1594" t="s">
        <v>23</v>
      </c>
    </row>
    <row r="1595" spans="1:3" x14ac:dyDescent="0.35">
      <c r="A1595" t="s">
        <v>1586</v>
      </c>
      <c r="B1595" t="s">
        <v>11</v>
      </c>
      <c r="C1595" t="s">
        <v>23</v>
      </c>
    </row>
    <row r="1596" spans="1:3" x14ac:dyDescent="0.35">
      <c r="A1596" t="s">
        <v>1587</v>
      </c>
      <c r="B1596" t="s">
        <v>11</v>
      </c>
      <c r="C1596" t="s">
        <v>26</v>
      </c>
    </row>
    <row r="1597" spans="1:3" x14ac:dyDescent="0.35">
      <c r="A1597" t="s">
        <v>1588</v>
      </c>
      <c r="B1597" t="s">
        <v>11</v>
      </c>
      <c r="C1597" t="s">
        <v>26</v>
      </c>
    </row>
    <row r="1598" spans="1:3" x14ac:dyDescent="0.35">
      <c r="A1598" t="s">
        <v>1589</v>
      </c>
      <c r="B1598" t="s">
        <v>4</v>
      </c>
    </row>
    <row r="1599" spans="1:3" x14ac:dyDescent="0.35">
      <c r="A1599" t="s">
        <v>1590</v>
      </c>
      <c r="B1599" t="s">
        <v>1</v>
      </c>
    </row>
    <row r="1600" spans="1:3" x14ac:dyDescent="0.35">
      <c r="A1600" t="s">
        <v>1591</v>
      </c>
      <c r="B1600" t="s">
        <v>11</v>
      </c>
      <c r="C1600" t="s">
        <v>26</v>
      </c>
    </row>
    <row r="1601" spans="1:3" x14ac:dyDescent="0.35">
      <c r="A1601" t="s">
        <v>1592</v>
      </c>
      <c r="B1601" t="s">
        <v>11</v>
      </c>
      <c r="C1601" t="s">
        <v>26</v>
      </c>
    </row>
    <row r="1602" spans="1:3" x14ac:dyDescent="0.35">
      <c r="A1602" t="s">
        <v>1593</v>
      </c>
      <c r="B1602" t="s">
        <v>11</v>
      </c>
      <c r="C1602" t="s">
        <v>26</v>
      </c>
    </row>
    <row r="1603" spans="1:3" x14ac:dyDescent="0.35">
      <c r="A1603" t="s">
        <v>1594</v>
      </c>
      <c r="B1603" t="s">
        <v>11</v>
      </c>
      <c r="C1603" t="s">
        <v>23</v>
      </c>
    </row>
    <row r="1604" spans="1:3" x14ac:dyDescent="0.35">
      <c r="A1604" t="s">
        <v>1595</v>
      </c>
      <c r="B1604" t="s">
        <v>11</v>
      </c>
      <c r="C1604" t="s">
        <v>12</v>
      </c>
    </row>
    <row r="1605" spans="1:3" x14ac:dyDescent="0.35">
      <c r="A1605" t="s">
        <v>1596</v>
      </c>
      <c r="B1605" t="s">
        <v>11</v>
      </c>
      <c r="C1605" t="s">
        <v>12</v>
      </c>
    </row>
    <row r="1606" spans="1:3" x14ac:dyDescent="0.35">
      <c r="A1606" t="s">
        <v>1597</v>
      </c>
      <c r="B1606" t="s">
        <v>11</v>
      </c>
      <c r="C1606" t="s">
        <v>23</v>
      </c>
    </row>
    <row r="1607" spans="1:3" x14ac:dyDescent="0.35">
      <c r="A1607" t="s">
        <v>1598</v>
      </c>
      <c r="B1607" t="s">
        <v>11</v>
      </c>
      <c r="C1607" t="s">
        <v>26</v>
      </c>
    </row>
    <row r="1608" spans="1:3" x14ac:dyDescent="0.35">
      <c r="A1608" t="s">
        <v>1599</v>
      </c>
      <c r="B1608" t="s">
        <v>11</v>
      </c>
      <c r="C1608" t="s">
        <v>26</v>
      </c>
    </row>
    <row r="1609" spans="1:3" x14ac:dyDescent="0.35">
      <c r="A1609" t="s">
        <v>1600</v>
      </c>
      <c r="B1609" t="s">
        <v>6</v>
      </c>
    </row>
    <row r="1610" spans="1:3" x14ac:dyDescent="0.35">
      <c r="A1610" t="s">
        <v>1601</v>
      </c>
      <c r="B1610" t="s">
        <v>11</v>
      </c>
      <c r="C1610" t="s">
        <v>12</v>
      </c>
    </row>
    <row r="1611" spans="1:3" x14ac:dyDescent="0.35">
      <c r="A1611" t="s">
        <v>1602</v>
      </c>
      <c r="B1611" t="s">
        <v>11</v>
      </c>
      <c r="C1611" t="s">
        <v>24</v>
      </c>
    </row>
    <row r="1612" spans="1:3" x14ac:dyDescent="0.35">
      <c r="A1612" t="s">
        <v>1603</v>
      </c>
      <c r="B1612" t="s">
        <v>11</v>
      </c>
      <c r="C1612" t="s">
        <v>26</v>
      </c>
    </row>
    <row r="1613" spans="1:3" x14ac:dyDescent="0.35">
      <c r="A1613" t="s">
        <v>1604</v>
      </c>
      <c r="B1613" t="s">
        <v>11</v>
      </c>
      <c r="C1613" t="s">
        <v>24</v>
      </c>
    </row>
    <row r="1614" spans="1:3" x14ac:dyDescent="0.35">
      <c r="A1614" t="s">
        <v>1605</v>
      </c>
      <c r="B1614" t="s">
        <v>11</v>
      </c>
      <c r="C1614" t="s">
        <v>18</v>
      </c>
    </row>
    <row r="1615" spans="1:3" x14ac:dyDescent="0.35">
      <c r="A1615" t="s">
        <v>1606</v>
      </c>
      <c r="B1615" t="s">
        <v>11</v>
      </c>
      <c r="C1615" t="s">
        <v>26</v>
      </c>
    </row>
    <row r="1616" spans="1:3" x14ac:dyDescent="0.35">
      <c r="A1616" t="s">
        <v>1607</v>
      </c>
      <c r="B1616" t="s">
        <v>11</v>
      </c>
      <c r="C1616" t="s">
        <v>12</v>
      </c>
    </row>
    <row r="1617" spans="1:3" x14ac:dyDescent="0.35">
      <c r="A1617" t="s">
        <v>1608</v>
      </c>
      <c r="B1617" t="s">
        <v>11</v>
      </c>
      <c r="C1617" t="s">
        <v>12</v>
      </c>
    </row>
    <row r="1618" spans="1:3" x14ac:dyDescent="0.35">
      <c r="A1618" t="s">
        <v>1609</v>
      </c>
      <c r="B1618" t="s">
        <v>11</v>
      </c>
      <c r="C1618" t="s">
        <v>24</v>
      </c>
    </row>
    <row r="1619" spans="1:3" x14ac:dyDescent="0.35">
      <c r="A1619" t="s">
        <v>1610</v>
      </c>
      <c r="B1619" t="s">
        <v>11</v>
      </c>
      <c r="C1619" t="s">
        <v>12</v>
      </c>
    </row>
    <row r="1620" spans="1:3" x14ac:dyDescent="0.35">
      <c r="A1620" t="s">
        <v>1611</v>
      </c>
      <c r="B1620" t="s">
        <v>11</v>
      </c>
      <c r="C1620" t="s">
        <v>18</v>
      </c>
    </row>
    <row r="1621" spans="1:3" x14ac:dyDescent="0.35">
      <c r="A1621" t="s">
        <v>1612</v>
      </c>
      <c r="B1621" t="s">
        <v>4</v>
      </c>
    </row>
    <row r="1622" spans="1:3" x14ac:dyDescent="0.35">
      <c r="A1622" t="s">
        <v>1613</v>
      </c>
      <c r="B1622" t="s">
        <v>11</v>
      </c>
      <c r="C1622" t="s">
        <v>26</v>
      </c>
    </row>
    <row r="1623" spans="1:3" x14ac:dyDescent="0.35">
      <c r="A1623" t="s">
        <v>1614</v>
      </c>
      <c r="B1623" t="s">
        <v>11</v>
      </c>
      <c r="C1623" t="s">
        <v>26</v>
      </c>
    </row>
    <row r="1624" spans="1:3" x14ac:dyDescent="0.35">
      <c r="A1624" t="s">
        <v>1615</v>
      </c>
      <c r="B1624" t="s">
        <v>11</v>
      </c>
      <c r="C1624" t="s">
        <v>23</v>
      </c>
    </row>
    <row r="1625" spans="1:3" x14ac:dyDescent="0.35">
      <c r="A1625" t="s">
        <v>1616</v>
      </c>
      <c r="B1625" t="s">
        <v>11</v>
      </c>
      <c r="C1625" t="s">
        <v>23</v>
      </c>
    </row>
    <row r="1626" spans="1:3" x14ac:dyDescent="0.35">
      <c r="A1626" t="s">
        <v>1617</v>
      </c>
      <c r="B1626" t="s">
        <v>11</v>
      </c>
      <c r="C1626" t="s">
        <v>14</v>
      </c>
    </row>
    <row r="1627" spans="1:3" x14ac:dyDescent="0.35">
      <c r="A1627" t="s">
        <v>1618</v>
      </c>
      <c r="B1627" t="s">
        <v>11</v>
      </c>
      <c r="C1627" t="s">
        <v>23</v>
      </c>
    </row>
    <row r="1628" spans="1:3" x14ac:dyDescent="0.35">
      <c r="A1628" t="s">
        <v>1619</v>
      </c>
      <c r="B1628" t="s">
        <v>11</v>
      </c>
      <c r="C1628" t="s">
        <v>18</v>
      </c>
    </row>
    <row r="1629" spans="1:3" x14ac:dyDescent="0.35">
      <c r="A1629" t="s">
        <v>1620</v>
      </c>
      <c r="B1629" t="s">
        <v>11</v>
      </c>
      <c r="C1629" t="s">
        <v>26</v>
      </c>
    </row>
    <row r="1630" spans="1:3" x14ac:dyDescent="0.35">
      <c r="A1630" t="s">
        <v>1621</v>
      </c>
      <c r="B1630" t="s">
        <v>11</v>
      </c>
      <c r="C1630" t="s">
        <v>23</v>
      </c>
    </row>
    <row r="1631" spans="1:3" x14ac:dyDescent="0.35">
      <c r="A1631" t="s">
        <v>1622</v>
      </c>
      <c r="B1631" t="s">
        <v>11</v>
      </c>
      <c r="C1631" t="s">
        <v>23</v>
      </c>
    </row>
    <row r="1632" spans="1:3" x14ac:dyDescent="0.35">
      <c r="A1632" t="s">
        <v>1623</v>
      </c>
      <c r="B1632" t="s">
        <v>11</v>
      </c>
      <c r="C1632" t="s">
        <v>26</v>
      </c>
    </row>
    <row r="1633" spans="1:3" x14ac:dyDescent="0.35">
      <c r="A1633" t="s">
        <v>1624</v>
      </c>
      <c r="B1633" t="s">
        <v>11</v>
      </c>
      <c r="C1633" t="s">
        <v>26</v>
      </c>
    </row>
    <row r="1634" spans="1:3" x14ac:dyDescent="0.35">
      <c r="A1634" t="s">
        <v>1625</v>
      </c>
      <c r="B1634" t="s">
        <v>11</v>
      </c>
      <c r="C1634" t="s">
        <v>12</v>
      </c>
    </row>
    <row r="1635" spans="1:3" x14ac:dyDescent="0.35">
      <c r="A1635" t="s">
        <v>1626</v>
      </c>
      <c r="B1635" t="s">
        <v>11</v>
      </c>
      <c r="C1635" t="s">
        <v>26</v>
      </c>
    </row>
    <row r="1636" spans="1:3" x14ac:dyDescent="0.35">
      <c r="A1636" t="s">
        <v>1627</v>
      </c>
      <c r="B1636" t="s">
        <v>11</v>
      </c>
      <c r="C1636" t="s">
        <v>26</v>
      </c>
    </row>
    <row r="1637" spans="1:3" x14ac:dyDescent="0.35">
      <c r="A1637" t="s">
        <v>1628</v>
      </c>
      <c r="B1637" t="s">
        <v>11</v>
      </c>
      <c r="C1637" t="s">
        <v>23</v>
      </c>
    </row>
    <row r="1638" spans="1:3" x14ac:dyDescent="0.35">
      <c r="A1638" t="s">
        <v>1629</v>
      </c>
      <c r="B1638" t="s">
        <v>11</v>
      </c>
      <c r="C1638" t="s">
        <v>18</v>
      </c>
    </row>
    <row r="1639" spans="1:3" x14ac:dyDescent="0.35">
      <c r="A1639" t="s">
        <v>1630</v>
      </c>
      <c r="B1639" t="s">
        <v>11</v>
      </c>
      <c r="C1639" t="s">
        <v>12</v>
      </c>
    </row>
    <row r="1640" spans="1:3" x14ac:dyDescent="0.35">
      <c r="A1640" t="s">
        <v>1631</v>
      </c>
      <c r="B1640" t="s">
        <v>11</v>
      </c>
      <c r="C1640" t="s">
        <v>26</v>
      </c>
    </row>
    <row r="1641" spans="1:3" x14ac:dyDescent="0.35">
      <c r="A1641" t="s">
        <v>1632</v>
      </c>
      <c r="B1641" t="s">
        <v>11</v>
      </c>
      <c r="C1641" t="s">
        <v>18</v>
      </c>
    </row>
    <row r="1642" spans="1:3" x14ac:dyDescent="0.35">
      <c r="A1642" t="s">
        <v>1633</v>
      </c>
      <c r="B1642" t="s">
        <v>11</v>
      </c>
      <c r="C1642" t="s">
        <v>12</v>
      </c>
    </row>
    <row r="1643" spans="1:3" x14ac:dyDescent="0.35">
      <c r="A1643" t="s">
        <v>1634</v>
      </c>
      <c r="B1643" t="s">
        <v>11</v>
      </c>
      <c r="C1643" t="s">
        <v>14</v>
      </c>
    </row>
    <row r="1644" spans="1:3" x14ac:dyDescent="0.35">
      <c r="A1644" t="s">
        <v>1635</v>
      </c>
      <c r="B1644" t="s">
        <v>6</v>
      </c>
    </row>
    <row r="1645" spans="1:3" x14ac:dyDescent="0.35">
      <c r="A1645" t="s">
        <v>1636</v>
      </c>
      <c r="B1645" t="s">
        <v>11</v>
      </c>
      <c r="C1645" t="s">
        <v>18</v>
      </c>
    </row>
    <row r="1646" spans="1:3" x14ac:dyDescent="0.35">
      <c r="A1646" t="s">
        <v>1637</v>
      </c>
      <c r="B1646" t="s">
        <v>11</v>
      </c>
      <c r="C1646" t="s">
        <v>26</v>
      </c>
    </row>
    <row r="1647" spans="1:3" x14ac:dyDescent="0.35">
      <c r="A1647" t="s">
        <v>1638</v>
      </c>
      <c r="B1647" t="s">
        <v>11</v>
      </c>
      <c r="C1647" t="s">
        <v>12</v>
      </c>
    </row>
    <row r="1648" spans="1:3" x14ac:dyDescent="0.35">
      <c r="A1648" t="s">
        <v>1639</v>
      </c>
      <c r="B1648" t="s">
        <v>6</v>
      </c>
    </row>
    <row r="1649" spans="1:3" x14ac:dyDescent="0.35">
      <c r="A1649" t="s">
        <v>1640</v>
      </c>
      <c r="B1649" t="s">
        <v>11</v>
      </c>
      <c r="C1649" t="s">
        <v>24</v>
      </c>
    </row>
    <row r="1650" spans="1:3" x14ac:dyDescent="0.35">
      <c r="A1650" t="s">
        <v>1641</v>
      </c>
      <c r="B1650" t="s">
        <v>11</v>
      </c>
      <c r="C1650" t="s">
        <v>26</v>
      </c>
    </row>
    <row r="1651" spans="1:3" x14ac:dyDescent="0.35">
      <c r="A1651" t="s">
        <v>1642</v>
      </c>
      <c r="B1651" t="s">
        <v>11</v>
      </c>
      <c r="C1651" t="s">
        <v>23</v>
      </c>
    </row>
    <row r="1652" spans="1:3" x14ac:dyDescent="0.35">
      <c r="A1652" t="s">
        <v>1643</v>
      </c>
      <c r="B1652" t="s">
        <v>11</v>
      </c>
      <c r="C1652" t="s">
        <v>12</v>
      </c>
    </row>
    <row r="1653" spans="1:3" x14ac:dyDescent="0.35">
      <c r="A1653" t="s">
        <v>1644</v>
      </c>
      <c r="B1653" t="s">
        <v>6</v>
      </c>
    </row>
    <row r="1654" spans="1:3" x14ac:dyDescent="0.35">
      <c r="A1654" t="s">
        <v>1645</v>
      </c>
      <c r="B1654" t="s">
        <v>11</v>
      </c>
      <c r="C1654" t="s">
        <v>26</v>
      </c>
    </row>
    <row r="1655" spans="1:3" x14ac:dyDescent="0.35">
      <c r="A1655" t="s">
        <v>1646</v>
      </c>
      <c r="B1655" t="s">
        <v>11</v>
      </c>
      <c r="C1655" t="s">
        <v>26</v>
      </c>
    </row>
    <row r="1656" spans="1:3" x14ac:dyDescent="0.35">
      <c r="A1656" t="s">
        <v>1647</v>
      </c>
      <c r="B1656" t="s">
        <v>11</v>
      </c>
      <c r="C1656" t="s">
        <v>26</v>
      </c>
    </row>
    <row r="1657" spans="1:3" x14ac:dyDescent="0.35">
      <c r="A1657" t="s">
        <v>1648</v>
      </c>
      <c r="B1657" t="s">
        <v>11</v>
      </c>
      <c r="C1657" t="s">
        <v>18</v>
      </c>
    </row>
    <row r="1658" spans="1:3" x14ac:dyDescent="0.35">
      <c r="A1658" t="s">
        <v>1649</v>
      </c>
      <c r="B1658" t="s">
        <v>11</v>
      </c>
      <c r="C1658" t="s">
        <v>26</v>
      </c>
    </row>
    <row r="1659" spans="1:3" x14ac:dyDescent="0.35">
      <c r="A1659" t="s">
        <v>1650</v>
      </c>
      <c r="B1659" t="s">
        <v>11</v>
      </c>
      <c r="C1659" t="s">
        <v>26</v>
      </c>
    </row>
    <row r="1660" spans="1:3" x14ac:dyDescent="0.35">
      <c r="A1660" t="s">
        <v>1651</v>
      </c>
      <c r="B1660" t="s">
        <v>4</v>
      </c>
    </row>
    <row r="1661" spans="1:3" x14ac:dyDescent="0.35">
      <c r="A1661" t="s">
        <v>1652</v>
      </c>
      <c r="B1661" t="s">
        <v>11</v>
      </c>
      <c r="C1661" t="s">
        <v>24</v>
      </c>
    </row>
    <row r="1662" spans="1:3" x14ac:dyDescent="0.35">
      <c r="A1662" t="s">
        <v>1653</v>
      </c>
      <c r="B1662" t="s">
        <v>11</v>
      </c>
      <c r="C1662" t="s">
        <v>24</v>
      </c>
    </row>
    <row r="1663" spans="1:3" x14ac:dyDescent="0.35">
      <c r="A1663" t="s">
        <v>1654</v>
      </c>
      <c r="B1663" t="s">
        <v>11</v>
      </c>
      <c r="C1663" t="s">
        <v>26</v>
      </c>
    </row>
    <row r="1664" spans="1:3" x14ac:dyDescent="0.35">
      <c r="A1664" t="s">
        <v>1655</v>
      </c>
      <c r="B1664" t="s">
        <v>11</v>
      </c>
      <c r="C1664" t="s">
        <v>26</v>
      </c>
    </row>
    <row r="1665" spans="1:3" x14ac:dyDescent="0.35">
      <c r="A1665" t="s">
        <v>1656</v>
      </c>
      <c r="B1665" t="s">
        <v>11</v>
      </c>
      <c r="C1665" t="s">
        <v>26</v>
      </c>
    </row>
    <row r="1666" spans="1:3" x14ac:dyDescent="0.35">
      <c r="A1666" t="s">
        <v>1657</v>
      </c>
      <c r="B1666" t="s">
        <v>4</v>
      </c>
    </row>
    <row r="1667" spans="1:3" x14ac:dyDescent="0.35">
      <c r="A1667" t="s">
        <v>1658</v>
      </c>
      <c r="B1667" t="s">
        <v>11</v>
      </c>
      <c r="C1667" t="s">
        <v>24</v>
      </c>
    </row>
    <row r="1668" spans="1:3" x14ac:dyDescent="0.35">
      <c r="A1668" t="s">
        <v>1659</v>
      </c>
      <c r="B1668" t="s">
        <v>11</v>
      </c>
      <c r="C1668" t="s">
        <v>26</v>
      </c>
    </row>
    <row r="1669" spans="1:3" x14ac:dyDescent="0.35">
      <c r="A1669" t="s">
        <v>1660</v>
      </c>
      <c r="B1669" t="s">
        <v>1</v>
      </c>
    </row>
    <row r="1670" spans="1:3" x14ac:dyDescent="0.35">
      <c r="A1670" t="s">
        <v>1661</v>
      </c>
      <c r="B1670" t="s">
        <v>11</v>
      </c>
      <c r="C1670" t="s">
        <v>18</v>
      </c>
    </row>
    <row r="1671" spans="1:3" x14ac:dyDescent="0.35">
      <c r="A1671" t="s">
        <v>1662</v>
      </c>
      <c r="B1671" t="s">
        <v>11</v>
      </c>
      <c r="C1671" t="s">
        <v>18</v>
      </c>
    </row>
    <row r="1672" spans="1:3" x14ac:dyDescent="0.35">
      <c r="A1672" t="s">
        <v>1663</v>
      </c>
      <c r="B1672" t="s">
        <v>6</v>
      </c>
    </row>
    <row r="1673" spans="1:3" x14ac:dyDescent="0.35">
      <c r="A1673" t="s">
        <v>1664</v>
      </c>
      <c r="B1673" t="s">
        <v>11</v>
      </c>
      <c r="C1673" t="s">
        <v>12</v>
      </c>
    </row>
    <row r="1674" spans="1:3" x14ac:dyDescent="0.35">
      <c r="A1674" t="s">
        <v>1665</v>
      </c>
      <c r="B1674" t="s">
        <v>11</v>
      </c>
      <c r="C1674" t="s">
        <v>26</v>
      </c>
    </row>
    <row r="1675" spans="1:3" x14ac:dyDescent="0.35">
      <c r="A1675" t="s">
        <v>1666</v>
      </c>
      <c r="B1675" t="s">
        <v>11</v>
      </c>
      <c r="C1675" t="s">
        <v>14</v>
      </c>
    </row>
    <row r="1676" spans="1:3" x14ac:dyDescent="0.35">
      <c r="A1676" t="s">
        <v>1667</v>
      </c>
      <c r="B1676" t="s">
        <v>11</v>
      </c>
      <c r="C1676" t="s">
        <v>24</v>
      </c>
    </row>
    <row r="1677" spans="1:3" x14ac:dyDescent="0.35">
      <c r="A1677" t="s">
        <v>1668</v>
      </c>
      <c r="B1677" t="s">
        <v>11</v>
      </c>
      <c r="C1677" t="s">
        <v>23</v>
      </c>
    </row>
    <row r="1678" spans="1:3" x14ac:dyDescent="0.35">
      <c r="A1678" t="s">
        <v>1669</v>
      </c>
      <c r="B1678" t="s">
        <v>11</v>
      </c>
      <c r="C1678" t="s">
        <v>26</v>
      </c>
    </row>
    <row r="1679" spans="1:3" x14ac:dyDescent="0.35">
      <c r="A1679" t="s">
        <v>1670</v>
      </c>
      <c r="B1679" t="s">
        <v>11</v>
      </c>
      <c r="C1679" t="s">
        <v>23</v>
      </c>
    </row>
    <row r="1680" spans="1:3" x14ac:dyDescent="0.35">
      <c r="A1680" t="s">
        <v>1671</v>
      </c>
      <c r="B1680" t="s">
        <v>11</v>
      </c>
      <c r="C1680" t="s">
        <v>23</v>
      </c>
    </row>
    <row r="1681" spans="1:3" x14ac:dyDescent="0.35">
      <c r="A1681" t="s">
        <v>1672</v>
      </c>
      <c r="B1681" t="s">
        <v>11</v>
      </c>
      <c r="C1681" t="s">
        <v>23</v>
      </c>
    </row>
    <row r="1682" spans="1:3" x14ac:dyDescent="0.35">
      <c r="A1682" t="s">
        <v>1673</v>
      </c>
      <c r="B1682" t="s">
        <v>11</v>
      </c>
      <c r="C1682" t="s">
        <v>23</v>
      </c>
    </row>
    <row r="1683" spans="1:3" x14ac:dyDescent="0.35">
      <c r="A1683" t="s">
        <v>1674</v>
      </c>
      <c r="B1683" t="s">
        <v>6</v>
      </c>
    </row>
    <row r="1684" spans="1:3" x14ac:dyDescent="0.35">
      <c r="A1684" t="s">
        <v>1675</v>
      </c>
      <c r="B1684" t="s">
        <v>6</v>
      </c>
    </row>
    <row r="1685" spans="1:3" x14ac:dyDescent="0.35">
      <c r="A1685" t="s">
        <v>1676</v>
      </c>
      <c r="B1685" t="s">
        <v>11</v>
      </c>
      <c r="C1685" t="s">
        <v>23</v>
      </c>
    </row>
    <row r="1686" spans="1:3" x14ac:dyDescent="0.35">
      <c r="A1686" t="s">
        <v>1677</v>
      </c>
      <c r="B1686" t="s">
        <v>11</v>
      </c>
      <c r="C1686" t="s">
        <v>23</v>
      </c>
    </row>
    <row r="1687" spans="1:3" x14ac:dyDescent="0.35">
      <c r="A1687" t="s">
        <v>1678</v>
      </c>
      <c r="B1687" t="s">
        <v>11</v>
      </c>
      <c r="C1687" t="s">
        <v>26</v>
      </c>
    </row>
    <row r="1688" spans="1:3" x14ac:dyDescent="0.35">
      <c r="A1688" t="s">
        <v>1679</v>
      </c>
      <c r="B1688" t="s">
        <v>11</v>
      </c>
      <c r="C1688" t="s">
        <v>23</v>
      </c>
    </row>
    <row r="1689" spans="1:3" x14ac:dyDescent="0.35">
      <c r="A1689" t="s">
        <v>1680</v>
      </c>
      <c r="B1689" t="s">
        <v>11</v>
      </c>
      <c r="C1689" t="s">
        <v>26</v>
      </c>
    </row>
    <row r="1690" spans="1:3" x14ac:dyDescent="0.35">
      <c r="A1690" t="s">
        <v>1681</v>
      </c>
      <c r="B1690" t="s">
        <v>11</v>
      </c>
      <c r="C1690" t="s">
        <v>26</v>
      </c>
    </row>
    <row r="1691" spans="1:3" x14ac:dyDescent="0.35">
      <c r="A1691" t="s">
        <v>1682</v>
      </c>
      <c r="B1691" t="s">
        <v>11</v>
      </c>
      <c r="C1691" t="s">
        <v>18</v>
      </c>
    </row>
    <row r="1692" spans="1:3" x14ac:dyDescent="0.35">
      <c r="A1692" t="s">
        <v>1683</v>
      </c>
      <c r="B1692" t="s">
        <v>6</v>
      </c>
    </row>
    <row r="1693" spans="1:3" x14ac:dyDescent="0.35">
      <c r="A1693" t="s">
        <v>1684</v>
      </c>
      <c r="B1693" t="s">
        <v>11</v>
      </c>
      <c r="C1693" t="s">
        <v>26</v>
      </c>
    </row>
    <row r="1694" spans="1:3" x14ac:dyDescent="0.35">
      <c r="A1694" t="s">
        <v>1685</v>
      </c>
      <c r="B1694" t="s">
        <v>11</v>
      </c>
      <c r="C1694" t="s">
        <v>26</v>
      </c>
    </row>
    <row r="1695" spans="1:3" x14ac:dyDescent="0.35">
      <c r="A1695" t="s">
        <v>1686</v>
      </c>
      <c r="B1695" t="s">
        <v>4</v>
      </c>
    </row>
    <row r="1696" spans="1:3" x14ac:dyDescent="0.35">
      <c r="A1696" t="s">
        <v>1687</v>
      </c>
      <c r="B1696" t="s">
        <v>11</v>
      </c>
      <c r="C1696" t="s">
        <v>23</v>
      </c>
    </row>
    <row r="1697" spans="1:3" x14ac:dyDescent="0.35">
      <c r="A1697" t="s">
        <v>1688</v>
      </c>
      <c r="B1697" t="s">
        <v>11</v>
      </c>
      <c r="C1697" t="s">
        <v>24</v>
      </c>
    </row>
    <row r="1698" spans="1:3" x14ac:dyDescent="0.35">
      <c r="A1698" t="s">
        <v>1689</v>
      </c>
      <c r="B1698" t="s">
        <v>11</v>
      </c>
      <c r="C1698" t="s">
        <v>26</v>
      </c>
    </row>
    <row r="1699" spans="1:3" x14ac:dyDescent="0.35">
      <c r="A1699" t="s">
        <v>1690</v>
      </c>
      <c r="B1699" t="s">
        <v>11</v>
      </c>
      <c r="C1699" t="s">
        <v>24</v>
      </c>
    </row>
    <row r="1700" spans="1:3" x14ac:dyDescent="0.35">
      <c r="A1700" t="s">
        <v>1691</v>
      </c>
      <c r="B1700" t="s">
        <v>11</v>
      </c>
      <c r="C1700" t="s">
        <v>23</v>
      </c>
    </row>
    <row r="1701" spans="1:3" x14ac:dyDescent="0.35">
      <c r="A1701" t="s">
        <v>1692</v>
      </c>
      <c r="B1701" t="s">
        <v>11</v>
      </c>
      <c r="C1701" t="s">
        <v>26</v>
      </c>
    </row>
    <row r="1702" spans="1:3" x14ac:dyDescent="0.35">
      <c r="A1702" t="s">
        <v>1693</v>
      </c>
      <c r="B1702" t="s">
        <v>11</v>
      </c>
      <c r="C1702" t="s">
        <v>23</v>
      </c>
    </row>
    <row r="1703" spans="1:3" x14ac:dyDescent="0.35">
      <c r="A1703" t="s">
        <v>1694</v>
      </c>
      <c r="B1703" t="s">
        <v>6</v>
      </c>
    </row>
    <row r="1704" spans="1:3" x14ac:dyDescent="0.35">
      <c r="A1704" t="s">
        <v>1695</v>
      </c>
      <c r="B1704" t="s">
        <v>11</v>
      </c>
      <c r="C1704" t="s">
        <v>26</v>
      </c>
    </row>
    <row r="1705" spans="1:3" x14ac:dyDescent="0.35">
      <c r="A1705" t="s">
        <v>1696</v>
      </c>
      <c r="B1705" t="s">
        <v>11</v>
      </c>
      <c r="C1705" t="s">
        <v>26</v>
      </c>
    </row>
    <row r="1706" spans="1:3" x14ac:dyDescent="0.35">
      <c r="A1706" t="s">
        <v>1697</v>
      </c>
      <c r="B1706" t="s">
        <v>11</v>
      </c>
      <c r="C1706" t="s">
        <v>26</v>
      </c>
    </row>
    <row r="1707" spans="1:3" x14ac:dyDescent="0.35">
      <c r="A1707" t="s">
        <v>1698</v>
      </c>
      <c r="B1707" t="s">
        <v>11</v>
      </c>
      <c r="C1707" t="s">
        <v>26</v>
      </c>
    </row>
    <row r="1708" spans="1:3" x14ac:dyDescent="0.35">
      <c r="A1708" t="s">
        <v>1699</v>
      </c>
      <c r="B1708" t="s">
        <v>11</v>
      </c>
      <c r="C1708" t="s">
        <v>23</v>
      </c>
    </row>
    <row r="1709" spans="1:3" x14ac:dyDescent="0.35">
      <c r="A1709" t="s">
        <v>1700</v>
      </c>
      <c r="B1709" t="s">
        <v>11</v>
      </c>
      <c r="C1709" t="s">
        <v>26</v>
      </c>
    </row>
    <row r="1710" spans="1:3" x14ac:dyDescent="0.35">
      <c r="A1710" t="e">
        <f>+yeLjb94ryrBzk2Kbgcw0IUMeR8W6+ry</f>
        <v>#NAME?</v>
      </c>
      <c r="B1710" t="s">
        <v>11</v>
      </c>
      <c r="C1710" t="s">
        <v>18</v>
      </c>
    </row>
    <row r="1711" spans="1:3" x14ac:dyDescent="0.35">
      <c r="A1711" t="s">
        <v>1701</v>
      </c>
      <c r="B1711" t="s">
        <v>11</v>
      </c>
      <c r="C1711" t="s">
        <v>26</v>
      </c>
    </row>
    <row r="1712" spans="1:3" x14ac:dyDescent="0.35">
      <c r="A1712" t="s">
        <v>1702</v>
      </c>
      <c r="B1712" t="s">
        <v>11</v>
      </c>
      <c r="C1712" t="s">
        <v>23</v>
      </c>
    </row>
    <row r="1713" spans="1:3" x14ac:dyDescent="0.35">
      <c r="A1713" t="s">
        <v>1703</v>
      </c>
      <c r="B1713" t="s">
        <v>11</v>
      </c>
      <c r="C1713" t="s">
        <v>24</v>
      </c>
    </row>
    <row r="1714" spans="1:3" x14ac:dyDescent="0.35">
      <c r="A1714" t="s">
        <v>1704</v>
      </c>
      <c r="B1714" t="s">
        <v>11</v>
      </c>
      <c r="C1714" t="s">
        <v>18</v>
      </c>
    </row>
    <row r="1715" spans="1:3" x14ac:dyDescent="0.35">
      <c r="A1715" t="s">
        <v>1705</v>
      </c>
      <c r="B1715" t="s">
        <v>11</v>
      </c>
      <c r="C1715" t="s">
        <v>26</v>
      </c>
    </row>
    <row r="1716" spans="1:3" x14ac:dyDescent="0.35">
      <c r="A1716" t="s">
        <v>1706</v>
      </c>
      <c r="B1716" t="s">
        <v>11</v>
      </c>
      <c r="C1716" t="s">
        <v>23</v>
      </c>
    </row>
    <row r="1717" spans="1:3" x14ac:dyDescent="0.35">
      <c r="A1717" t="s">
        <v>1707</v>
      </c>
      <c r="B1717" t="s">
        <v>11</v>
      </c>
      <c r="C1717" t="s">
        <v>26</v>
      </c>
    </row>
    <row r="1718" spans="1:3" x14ac:dyDescent="0.35">
      <c r="A1718" t="s">
        <v>1708</v>
      </c>
      <c r="B1718" t="s">
        <v>11</v>
      </c>
      <c r="C1718" t="s">
        <v>26</v>
      </c>
    </row>
    <row r="1719" spans="1:3" x14ac:dyDescent="0.35">
      <c r="A1719" t="s">
        <v>1709</v>
      </c>
      <c r="B1719" t="s">
        <v>11</v>
      </c>
      <c r="C1719" t="s">
        <v>24</v>
      </c>
    </row>
    <row r="1720" spans="1:3" x14ac:dyDescent="0.35">
      <c r="A1720" t="s">
        <v>1710</v>
      </c>
      <c r="B1720" t="s">
        <v>11</v>
      </c>
      <c r="C1720" t="s">
        <v>12</v>
      </c>
    </row>
    <row r="1721" spans="1:3" x14ac:dyDescent="0.35">
      <c r="A1721" t="s">
        <v>1711</v>
      </c>
      <c r="B1721" t="s">
        <v>11</v>
      </c>
      <c r="C1721" t="s">
        <v>12</v>
      </c>
    </row>
    <row r="1722" spans="1:3" x14ac:dyDescent="0.35">
      <c r="A1722" t="s">
        <v>1712</v>
      </c>
      <c r="B1722" t="s">
        <v>6</v>
      </c>
    </row>
    <row r="1723" spans="1:3" x14ac:dyDescent="0.35">
      <c r="A1723" t="s">
        <v>1713</v>
      </c>
      <c r="B1723" t="s">
        <v>11</v>
      </c>
      <c r="C1723" t="s">
        <v>24</v>
      </c>
    </row>
    <row r="1724" spans="1:3" x14ac:dyDescent="0.35">
      <c r="A1724" t="s">
        <v>1714</v>
      </c>
      <c r="B1724" t="s">
        <v>11</v>
      </c>
      <c r="C1724" t="s">
        <v>24</v>
      </c>
    </row>
    <row r="1725" spans="1:3" x14ac:dyDescent="0.35">
      <c r="A1725" t="s">
        <v>1715</v>
      </c>
      <c r="B1725" t="s">
        <v>11</v>
      </c>
      <c r="C1725" t="s">
        <v>23</v>
      </c>
    </row>
    <row r="1726" spans="1:3" x14ac:dyDescent="0.35">
      <c r="A1726" t="s">
        <v>1716</v>
      </c>
      <c r="B1726" t="s">
        <v>11</v>
      </c>
      <c r="C1726" t="s">
        <v>18</v>
      </c>
    </row>
    <row r="1727" spans="1:3" x14ac:dyDescent="0.35">
      <c r="A1727" t="s">
        <v>1717</v>
      </c>
      <c r="B1727" t="s">
        <v>11</v>
      </c>
      <c r="C1727" t="s">
        <v>26</v>
      </c>
    </row>
    <row r="1728" spans="1:3" x14ac:dyDescent="0.35">
      <c r="A1728" t="s">
        <v>1718</v>
      </c>
      <c r="B1728" t="s">
        <v>11</v>
      </c>
      <c r="C1728" t="s">
        <v>23</v>
      </c>
    </row>
    <row r="1729" spans="1:3" x14ac:dyDescent="0.35">
      <c r="A1729" t="s">
        <v>1719</v>
      </c>
      <c r="B1729" t="s">
        <v>11</v>
      </c>
      <c r="C1729" t="s">
        <v>26</v>
      </c>
    </row>
    <row r="1730" spans="1:3" x14ac:dyDescent="0.35">
      <c r="A1730" t="s">
        <v>1720</v>
      </c>
      <c r="B1730" t="s">
        <v>11</v>
      </c>
      <c r="C1730" t="s">
        <v>18</v>
      </c>
    </row>
    <row r="1731" spans="1:3" x14ac:dyDescent="0.35">
      <c r="A1731" t="s">
        <v>1721</v>
      </c>
      <c r="B1731" t="s">
        <v>11</v>
      </c>
      <c r="C1731" t="s">
        <v>23</v>
      </c>
    </row>
    <row r="1732" spans="1:3" x14ac:dyDescent="0.35">
      <c r="A1732" t="s">
        <v>1722</v>
      </c>
      <c r="B1732" t="s">
        <v>11</v>
      </c>
      <c r="C1732" t="s">
        <v>14</v>
      </c>
    </row>
    <row r="1733" spans="1:3" x14ac:dyDescent="0.35">
      <c r="A1733" t="s">
        <v>1723</v>
      </c>
      <c r="B1733" t="s">
        <v>11</v>
      </c>
      <c r="C1733" t="s">
        <v>18</v>
      </c>
    </row>
    <row r="1734" spans="1:3" x14ac:dyDescent="0.35">
      <c r="A1734" t="s">
        <v>1724</v>
      </c>
      <c r="B1734" t="s">
        <v>11</v>
      </c>
      <c r="C1734" t="s">
        <v>23</v>
      </c>
    </row>
    <row r="1735" spans="1:3" x14ac:dyDescent="0.35">
      <c r="A1735" t="s">
        <v>1725</v>
      </c>
      <c r="B1735" t="s">
        <v>11</v>
      </c>
      <c r="C1735" t="s">
        <v>26</v>
      </c>
    </row>
    <row r="1736" spans="1:3" x14ac:dyDescent="0.35">
      <c r="A1736" t="s">
        <v>1726</v>
      </c>
      <c r="B1736" t="s">
        <v>6</v>
      </c>
    </row>
    <row r="1737" spans="1:3" x14ac:dyDescent="0.35">
      <c r="A1737" t="s">
        <v>1727</v>
      </c>
      <c r="B1737" t="s">
        <v>11</v>
      </c>
      <c r="C1737" t="s">
        <v>26</v>
      </c>
    </row>
    <row r="1738" spans="1:3" x14ac:dyDescent="0.35">
      <c r="A1738" t="s">
        <v>1728</v>
      </c>
      <c r="B1738" t="s">
        <v>1</v>
      </c>
    </row>
    <row r="1739" spans="1:3" x14ac:dyDescent="0.35">
      <c r="A1739" t="s">
        <v>1729</v>
      </c>
      <c r="B1739" t="s">
        <v>1</v>
      </c>
    </row>
    <row r="1740" spans="1:3" x14ac:dyDescent="0.35">
      <c r="A1740" t="s">
        <v>1730</v>
      </c>
      <c r="B1740" t="s">
        <v>11</v>
      </c>
      <c r="C1740" t="s">
        <v>26</v>
      </c>
    </row>
    <row r="1741" spans="1:3" x14ac:dyDescent="0.35">
      <c r="A1741" t="s">
        <v>1731</v>
      </c>
      <c r="B1741" t="s">
        <v>11</v>
      </c>
      <c r="C1741" t="s">
        <v>26</v>
      </c>
    </row>
    <row r="1742" spans="1:3" x14ac:dyDescent="0.35">
      <c r="A1742" t="s">
        <v>1732</v>
      </c>
      <c r="B1742" t="s">
        <v>11</v>
      </c>
      <c r="C1742" t="s">
        <v>12</v>
      </c>
    </row>
    <row r="1743" spans="1:3" x14ac:dyDescent="0.35">
      <c r="A1743" t="s">
        <v>1733</v>
      </c>
      <c r="B1743" t="s">
        <v>11</v>
      </c>
      <c r="C1743" t="s">
        <v>23</v>
      </c>
    </row>
    <row r="1744" spans="1:3" x14ac:dyDescent="0.35">
      <c r="A1744" t="s">
        <v>1734</v>
      </c>
      <c r="B1744" t="s">
        <v>6</v>
      </c>
    </row>
    <row r="1745" spans="1:3" x14ac:dyDescent="0.35">
      <c r="A1745" t="s">
        <v>1735</v>
      </c>
      <c r="B1745" t="s">
        <v>11</v>
      </c>
      <c r="C1745" t="s">
        <v>12</v>
      </c>
    </row>
    <row r="1746" spans="1:3" x14ac:dyDescent="0.35">
      <c r="A1746" t="s">
        <v>1736</v>
      </c>
      <c r="B1746" t="s">
        <v>11</v>
      </c>
      <c r="C1746" t="s">
        <v>24</v>
      </c>
    </row>
    <row r="1747" spans="1:3" x14ac:dyDescent="0.35">
      <c r="A1747" t="s">
        <v>1737</v>
      </c>
      <c r="B1747" t="s">
        <v>11</v>
      </c>
      <c r="C1747" t="s">
        <v>26</v>
      </c>
    </row>
    <row r="1748" spans="1:3" x14ac:dyDescent="0.35">
      <c r="A1748" t="s">
        <v>1738</v>
      </c>
      <c r="B1748" t="s">
        <v>11</v>
      </c>
      <c r="C1748" t="s">
        <v>24</v>
      </c>
    </row>
    <row r="1749" spans="1:3" x14ac:dyDescent="0.35">
      <c r="A1749" t="s">
        <v>1739</v>
      </c>
      <c r="B1749" t="s">
        <v>11</v>
      </c>
      <c r="C1749" t="s">
        <v>24</v>
      </c>
    </row>
    <row r="1750" spans="1:3" x14ac:dyDescent="0.35">
      <c r="A1750" t="s">
        <v>1740</v>
      </c>
      <c r="B1750" t="s">
        <v>11</v>
      </c>
      <c r="C1750" t="s">
        <v>23</v>
      </c>
    </row>
    <row r="1751" spans="1:3" x14ac:dyDescent="0.35">
      <c r="A1751" t="s">
        <v>1741</v>
      </c>
      <c r="B1751" t="s">
        <v>11</v>
      </c>
      <c r="C1751" t="s">
        <v>26</v>
      </c>
    </row>
    <row r="1752" spans="1:3" x14ac:dyDescent="0.35">
      <c r="A1752" t="s">
        <v>1742</v>
      </c>
      <c r="B1752" t="s">
        <v>11</v>
      </c>
      <c r="C1752" t="s">
        <v>24</v>
      </c>
    </row>
    <row r="1753" spans="1:3" x14ac:dyDescent="0.35">
      <c r="A1753" t="s">
        <v>1743</v>
      </c>
      <c r="B1753" t="s">
        <v>11</v>
      </c>
      <c r="C1753" t="s">
        <v>24</v>
      </c>
    </row>
    <row r="1754" spans="1:3" x14ac:dyDescent="0.35">
      <c r="A1754" t="s">
        <v>1744</v>
      </c>
      <c r="B1754" t="s">
        <v>11</v>
      </c>
      <c r="C1754" t="s">
        <v>26</v>
      </c>
    </row>
    <row r="1755" spans="1:3" x14ac:dyDescent="0.35">
      <c r="A1755" t="s">
        <v>1745</v>
      </c>
      <c r="B1755" t="s">
        <v>11</v>
      </c>
      <c r="C1755" t="s">
        <v>24</v>
      </c>
    </row>
    <row r="1756" spans="1:3" x14ac:dyDescent="0.35">
      <c r="A1756" t="s">
        <v>1746</v>
      </c>
      <c r="B1756" t="s">
        <v>11</v>
      </c>
      <c r="C1756" t="s">
        <v>26</v>
      </c>
    </row>
    <row r="1757" spans="1:3" x14ac:dyDescent="0.35">
      <c r="A1757" t="s">
        <v>1747</v>
      </c>
      <c r="B1757" t="s">
        <v>11</v>
      </c>
      <c r="C1757" t="s">
        <v>26</v>
      </c>
    </row>
    <row r="1758" spans="1:3" x14ac:dyDescent="0.35">
      <c r="A1758" t="s">
        <v>1748</v>
      </c>
      <c r="B1758" t="s">
        <v>11</v>
      </c>
      <c r="C1758" t="s">
        <v>26</v>
      </c>
    </row>
    <row r="1759" spans="1:3" x14ac:dyDescent="0.35">
      <c r="A1759" t="s">
        <v>1749</v>
      </c>
      <c r="B1759" t="s">
        <v>11</v>
      </c>
      <c r="C1759" t="s">
        <v>18</v>
      </c>
    </row>
    <row r="1760" spans="1:3" x14ac:dyDescent="0.35">
      <c r="A1760" t="s">
        <v>1750</v>
      </c>
      <c r="B1760" t="s">
        <v>11</v>
      </c>
      <c r="C1760" t="s">
        <v>23</v>
      </c>
    </row>
    <row r="1761" spans="1:3" x14ac:dyDescent="0.35">
      <c r="A1761" t="s">
        <v>1751</v>
      </c>
      <c r="B1761" t="s">
        <v>11</v>
      </c>
      <c r="C1761" t="s">
        <v>26</v>
      </c>
    </row>
    <row r="1762" spans="1:3" x14ac:dyDescent="0.35">
      <c r="A1762" t="s">
        <v>1752</v>
      </c>
      <c r="B1762" t="s">
        <v>11</v>
      </c>
      <c r="C1762" t="s">
        <v>23</v>
      </c>
    </row>
    <row r="1763" spans="1:3" x14ac:dyDescent="0.35">
      <c r="A1763" t="s">
        <v>1753</v>
      </c>
      <c r="B1763" t="s">
        <v>11</v>
      </c>
      <c r="C1763" t="s">
        <v>24</v>
      </c>
    </row>
    <row r="1764" spans="1:3" x14ac:dyDescent="0.35">
      <c r="A1764" t="s">
        <v>1754</v>
      </c>
      <c r="B1764" t="s">
        <v>11</v>
      </c>
      <c r="C1764" t="s">
        <v>24</v>
      </c>
    </row>
    <row r="1765" spans="1:3" x14ac:dyDescent="0.35">
      <c r="A1765" t="s">
        <v>1755</v>
      </c>
      <c r="B1765" t="s">
        <v>11</v>
      </c>
      <c r="C1765" t="s">
        <v>26</v>
      </c>
    </row>
    <row r="1766" spans="1:3" x14ac:dyDescent="0.35">
      <c r="A1766" t="s">
        <v>1756</v>
      </c>
      <c r="B1766" t="s">
        <v>11</v>
      </c>
      <c r="C1766" t="s">
        <v>23</v>
      </c>
    </row>
    <row r="1767" spans="1:3" x14ac:dyDescent="0.35">
      <c r="A1767" t="s">
        <v>1757</v>
      </c>
      <c r="B1767" t="s">
        <v>11</v>
      </c>
      <c r="C1767" t="s">
        <v>18</v>
      </c>
    </row>
    <row r="1768" spans="1:3" x14ac:dyDescent="0.35">
      <c r="A1768" t="s">
        <v>1758</v>
      </c>
      <c r="B1768" t="s">
        <v>11</v>
      </c>
      <c r="C1768" t="s">
        <v>23</v>
      </c>
    </row>
    <row r="1769" spans="1:3" x14ac:dyDescent="0.35">
      <c r="A1769" t="s">
        <v>1759</v>
      </c>
      <c r="B1769" t="s">
        <v>11</v>
      </c>
      <c r="C1769" t="s">
        <v>26</v>
      </c>
    </row>
    <row r="1770" spans="1:3" x14ac:dyDescent="0.35">
      <c r="A1770" t="s">
        <v>1760</v>
      </c>
      <c r="B1770" t="s">
        <v>6</v>
      </c>
    </row>
    <row r="1771" spans="1:3" x14ac:dyDescent="0.35">
      <c r="A1771" t="s">
        <v>1761</v>
      </c>
      <c r="B1771" t="s">
        <v>11</v>
      </c>
      <c r="C1771" t="s">
        <v>26</v>
      </c>
    </row>
    <row r="1772" spans="1:3" x14ac:dyDescent="0.35">
      <c r="A1772" t="s">
        <v>1762</v>
      </c>
      <c r="B1772" t="s">
        <v>11</v>
      </c>
      <c r="C1772" t="s">
        <v>12</v>
      </c>
    </row>
    <row r="1773" spans="1:3" x14ac:dyDescent="0.35">
      <c r="A1773" t="s">
        <v>1763</v>
      </c>
      <c r="B1773" t="s">
        <v>11</v>
      </c>
      <c r="C1773" t="s">
        <v>12</v>
      </c>
    </row>
    <row r="1774" spans="1:3" x14ac:dyDescent="0.35">
      <c r="A1774" t="s">
        <v>1764</v>
      </c>
      <c r="B1774" t="s">
        <v>11</v>
      </c>
      <c r="C1774" t="s">
        <v>24</v>
      </c>
    </row>
    <row r="1775" spans="1:3" x14ac:dyDescent="0.35">
      <c r="A1775" t="s">
        <v>1765</v>
      </c>
      <c r="B1775" t="s">
        <v>11</v>
      </c>
      <c r="C1775" t="s">
        <v>23</v>
      </c>
    </row>
    <row r="1776" spans="1:3" x14ac:dyDescent="0.35">
      <c r="A1776" t="s">
        <v>1766</v>
      </c>
      <c r="B1776" t="s">
        <v>11</v>
      </c>
      <c r="C1776" t="s">
        <v>26</v>
      </c>
    </row>
    <row r="1777" spans="1:3" x14ac:dyDescent="0.35">
      <c r="A1777" t="s">
        <v>1767</v>
      </c>
      <c r="B1777" t="s">
        <v>11</v>
      </c>
      <c r="C1777" t="s">
        <v>12</v>
      </c>
    </row>
    <row r="1778" spans="1:3" x14ac:dyDescent="0.35">
      <c r="A1778" t="s">
        <v>1768</v>
      </c>
      <c r="B1778" t="s">
        <v>11</v>
      </c>
      <c r="C1778" t="s">
        <v>343</v>
      </c>
    </row>
    <row r="1779" spans="1:3" x14ac:dyDescent="0.35">
      <c r="A1779" t="s">
        <v>1769</v>
      </c>
      <c r="B1779" t="s">
        <v>11</v>
      </c>
      <c r="C1779" t="s">
        <v>23</v>
      </c>
    </row>
    <row r="1780" spans="1:3" x14ac:dyDescent="0.35">
      <c r="A1780" t="s">
        <v>1770</v>
      </c>
      <c r="B1780" t="s">
        <v>1</v>
      </c>
    </row>
    <row r="1781" spans="1:3" x14ac:dyDescent="0.35">
      <c r="A1781" t="s">
        <v>1771</v>
      </c>
      <c r="B1781" t="s">
        <v>11</v>
      </c>
      <c r="C1781" t="s">
        <v>12</v>
      </c>
    </row>
    <row r="1782" spans="1:3" x14ac:dyDescent="0.35">
      <c r="A1782" t="s">
        <v>1772</v>
      </c>
      <c r="B1782" t="s">
        <v>11</v>
      </c>
      <c r="C1782" t="s">
        <v>23</v>
      </c>
    </row>
    <row r="1783" spans="1:3" x14ac:dyDescent="0.35">
      <c r="A1783" t="s">
        <v>1773</v>
      </c>
      <c r="B1783" t="s">
        <v>11</v>
      </c>
      <c r="C1783" t="s">
        <v>26</v>
      </c>
    </row>
    <row r="1784" spans="1:3" x14ac:dyDescent="0.35">
      <c r="A1784" t="s">
        <v>1774</v>
      </c>
      <c r="B1784" t="s">
        <v>11</v>
      </c>
      <c r="C1784" t="s">
        <v>26</v>
      </c>
    </row>
    <row r="1785" spans="1:3" x14ac:dyDescent="0.35">
      <c r="A1785" t="s">
        <v>1775</v>
      </c>
      <c r="B1785" t="s">
        <v>11</v>
      </c>
      <c r="C1785" t="s">
        <v>26</v>
      </c>
    </row>
    <row r="1786" spans="1:3" x14ac:dyDescent="0.35">
      <c r="A1786" t="s">
        <v>1776</v>
      </c>
      <c r="B1786" t="s">
        <v>11</v>
      </c>
      <c r="C1786" t="s">
        <v>26</v>
      </c>
    </row>
    <row r="1787" spans="1:3" x14ac:dyDescent="0.35">
      <c r="A1787" t="s">
        <v>1777</v>
      </c>
      <c r="B1787" t="s">
        <v>11</v>
      </c>
      <c r="C1787" t="s">
        <v>26</v>
      </c>
    </row>
    <row r="1788" spans="1:3" x14ac:dyDescent="0.35">
      <c r="A1788" t="s">
        <v>1778</v>
      </c>
      <c r="B1788" t="s">
        <v>11</v>
      </c>
      <c r="C1788" t="s">
        <v>14</v>
      </c>
    </row>
    <row r="1789" spans="1:3" x14ac:dyDescent="0.35">
      <c r="A1789" t="s">
        <v>1779</v>
      </c>
      <c r="B1789" t="s">
        <v>11</v>
      </c>
      <c r="C1789" t="s">
        <v>26</v>
      </c>
    </row>
    <row r="1790" spans="1:3" x14ac:dyDescent="0.35">
      <c r="A1790" t="s">
        <v>1780</v>
      </c>
      <c r="B1790" t="s">
        <v>11</v>
      </c>
      <c r="C1790" t="s">
        <v>18</v>
      </c>
    </row>
    <row r="1791" spans="1:3" x14ac:dyDescent="0.35">
      <c r="A1791" t="s">
        <v>1781</v>
      </c>
      <c r="B1791" t="s">
        <v>11</v>
      </c>
      <c r="C1791" t="s">
        <v>26</v>
      </c>
    </row>
    <row r="1792" spans="1:3" x14ac:dyDescent="0.35">
      <c r="A1792" t="s">
        <v>1782</v>
      </c>
      <c r="B1792" t="s">
        <v>11</v>
      </c>
      <c r="C1792" t="s">
        <v>23</v>
      </c>
    </row>
    <row r="1793" spans="1:3" x14ac:dyDescent="0.35">
      <c r="A1793" t="s">
        <v>1783</v>
      </c>
      <c r="B1793" t="s">
        <v>4</v>
      </c>
    </row>
    <row r="1794" spans="1:3" x14ac:dyDescent="0.35">
      <c r="A1794" t="s">
        <v>1784</v>
      </c>
      <c r="B1794" t="s">
        <v>11</v>
      </c>
      <c r="C1794" t="s">
        <v>26</v>
      </c>
    </row>
    <row r="1795" spans="1:3" x14ac:dyDescent="0.35">
      <c r="A1795" t="s">
        <v>1785</v>
      </c>
      <c r="B1795" t="s">
        <v>11</v>
      </c>
      <c r="C1795" t="s">
        <v>26</v>
      </c>
    </row>
    <row r="1796" spans="1:3" x14ac:dyDescent="0.35">
      <c r="A1796" t="s">
        <v>1786</v>
      </c>
      <c r="B1796" t="s">
        <v>11</v>
      </c>
      <c r="C1796" t="s">
        <v>26</v>
      </c>
    </row>
    <row r="1797" spans="1:3" x14ac:dyDescent="0.35">
      <c r="A1797" t="s">
        <v>1787</v>
      </c>
      <c r="B1797" t="s">
        <v>11</v>
      </c>
      <c r="C1797" t="s">
        <v>26</v>
      </c>
    </row>
    <row r="1798" spans="1:3" x14ac:dyDescent="0.35">
      <c r="A1798" t="s">
        <v>1788</v>
      </c>
      <c r="B1798" t="s">
        <v>11</v>
      </c>
      <c r="C1798" t="s">
        <v>26</v>
      </c>
    </row>
    <row r="1799" spans="1:3" x14ac:dyDescent="0.35">
      <c r="A1799" t="s">
        <v>1789</v>
      </c>
      <c r="B1799" t="s">
        <v>11</v>
      </c>
      <c r="C1799" t="s">
        <v>26</v>
      </c>
    </row>
    <row r="1800" spans="1:3" x14ac:dyDescent="0.35">
      <c r="A1800" t="s">
        <v>1790</v>
      </c>
      <c r="B1800" t="s">
        <v>11</v>
      </c>
      <c r="C1800" t="s">
        <v>26</v>
      </c>
    </row>
    <row r="1801" spans="1:3" x14ac:dyDescent="0.35">
      <c r="A1801" t="s">
        <v>1791</v>
      </c>
      <c r="B1801" t="s">
        <v>11</v>
      </c>
      <c r="C1801" t="s">
        <v>26</v>
      </c>
    </row>
    <row r="1802" spans="1:3" x14ac:dyDescent="0.35">
      <c r="A1802" t="s">
        <v>1792</v>
      </c>
      <c r="B1802" t="s">
        <v>11</v>
      </c>
      <c r="C1802" t="s">
        <v>14</v>
      </c>
    </row>
    <row r="1803" spans="1:3" x14ac:dyDescent="0.35">
      <c r="A1803" t="s">
        <v>1793</v>
      </c>
      <c r="B1803" t="s">
        <v>1</v>
      </c>
    </row>
    <row r="1804" spans="1:3" x14ac:dyDescent="0.35">
      <c r="A1804" t="s">
        <v>1794</v>
      </c>
      <c r="B1804" t="s">
        <v>11</v>
      </c>
      <c r="C1804" t="s">
        <v>26</v>
      </c>
    </row>
    <row r="1805" spans="1:3" x14ac:dyDescent="0.35">
      <c r="A1805" t="s">
        <v>1795</v>
      </c>
      <c r="B1805" t="s">
        <v>1</v>
      </c>
    </row>
    <row r="1806" spans="1:3" x14ac:dyDescent="0.35">
      <c r="A1806" t="s">
        <v>1796</v>
      </c>
      <c r="B1806" t="s">
        <v>6</v>
      </c>
    </row>
    <row r="1807" spans="1:3" x14ac:dyDescent="0.35">
      <c r="A1807" t="s">
        <v>1797</v>
      </c>
      <c r="B1807" t="s">
        <v>1</v>
      </c>
    </row>
    <row r="1808" spans="1:3" x14ac:dyDescent="0.35">
      <c r="A1808" t="s">
        <v>1798</v>
      </c>
      <c r="B1808" t="s">
        <v>6</v>
      </c>
    </row>
    <row r="1809" spans="1:3" x14ac:dyDescent="0.35">
      <c r="A1809" t="s">
        <v>1799</v>
      </c>
      <c r="B1809" t="s">
        <v>11</v>
      </c>
      <c r="C1809" t="s">
        <v>12</v>
      </c>
    </row>
    <row r="1810" spans="1:3" x14ac:dyDescent="0.35">
      <c r="A1810" t="s">
        <v>1800</v>
      </c>
      <c r="B1810" t="s">
        <v>11</v>
      </c>
      <c r="C1810" t="s">
        <v>23</v>
      </c>
    </row>
    <row r="1811" spans="1:3" x14ac:dyDescent="0.35">
      <c r="A1811" t="s">
        <v>1801</v>
      </c>
      <c r="B1811" t="s">
        <v>11</v>
      </c>
      <c r="C1811" t="s">
        <v>23</v>
      </c>
    </row>
    <row r="1812" spans="1:3" x14ac:dyDescent="0.35">
      <c r="A1812" t="s">
        <v>1802</v>
      </c>
      <c r="B1812" t="s">
        <v>11</v>
      </c>
      <c r="C1812" t="s">
        <v>24</v>
      </c>
    </row>
    <row r="1813" spans="1:3" x14ac:dyDescent="0.35">
      <c r="A1813" t="s">
        <v>1803</v>
      </c>
      <c r="B1813" t="s">
        <v>11</v>
      </c>
      <c r="C1813" t="s">
        <v>26</v>
      </c>
    </row>
    <row r="1814" spans="1:3" x14ac:dyDescent="0.35">
      <c r="A1814" t="s">
        <v>1804</v>
      </c>
      <c r="B1814" t="s">
        <v>11</v>
      </c>
      <c r="C1814" t="s">
        <v>26</v>
      </c>
    </row>
    <row r="1815" spans="1:3" x14ac:dyDescent="0.35">
      <c r="A1815" t="s">
        <v>1805</v>
      </c>
      <c r="B1815" t="s">
        <v>11</v>
      </c>
      <c r="C1815" t="s">
        <v>26</v>
      </c>
    </row>
    <row r="1816" spans="1:3" x14ac:dyDescent="0.35">
      <c r="A1816" t="e">
        <f>+SLqyXgTTXpMoHUsqih9rzCacDoA6W/z</f>
        <v>#NAME?</v>
      </c>
      <c r="B1816" t="s">
        <v>11</v>
      </c>
      <c r="C1816" t="s">
        <v>26</v>
      </c>
    </row>
    <row r="1817" spans="1:3" x14ac:dyDescent="0.35">
      <c r="A1817" t="s">
        <v>1806</v>
      </c>
      <c r="B1817" t="s">
        <v>11</v>
      </c>
      <c r="C1817" t="s">
        <v>26</v>
      </c>
    </row>
    <row r="1818" spans="1:3" x14ac:dyDescent="0.35">
      <c r="A1818" t="s">
        <v>1807</v>
      </c>
      <c r="B1818" t="s">
        <v>11</v>
      </c>
      <c r="C1818" t="s">
        <v>12</v>
      </c>
    </row>
    <row r="1819" spans="1:3" x14ac:dyDescent="0.35">
      <c r="A1819" t="s">
        <v>1808</v>
      </c>
      <c r="B1819" t="s">
        <v>11</v>
      </c>
      <c r="C1819" t="s">
        <v>24</v>
      </c>
    </row>
    <row r="1820" spans="1:3" x14ac:dyDescent="0.35">
      <c r="A1820" t="s">
        <v>1809</v>
      </c>
      <c r="B1820" t="s">
        <v>11</v>
      </c>
      <c r="C1820" t="s">
        <v>24</v>
      </c>
    </row>
    <row r="1821" spans="1:3" x14ac:dyDescent="0.35">
      <c r="A1821" t="s">
        <v>1810</v>
      </c>
      <c r="B1821" t="s">
        <v>11</v>
      </c>
      <c r="C1821" t="s">
        <v>23</v>
      </c>
    </row>
    <row r="1822" spans="1:3" x14ac:dyDescent="0.35">
      <c r="A1822" t="s">
        <v>1811</v>
      </c>
      <c r="B1822" t="s">
        <v>11</v>
      </c>
      <c r="C1822" t="s">
        <v>343</v>
      </c>
    </row>
    <row r="1823" spans="1:3" x14ac:dyDescent="0.35">
      <c r="A1823" t="s">
        <v>1812</v>
      </c>
      <c r="B1823" t="s">
        <v>4</v>
      </c>
    </row>
    <row r="1824" spans="1:3" x14ac:dyDescent="0.35">
      <c r="A1824" t="s">
        <v>1813</v>
      </c>
      <c r="B1824" t="s">
        <v>11</v>
      </c>
      <c r="C1824" t="s">
        <v>343</v>
      </c>
    </row>
    <row r="1825" spans="1:3" x14ac:dyDescent="0.35">
      <c r="A1825" t="s">
        <v>1814</v>
      </c>
      <c r="B1825" t="s">
        <v>1</v>
      </c>
    </row>
    <row r="1826" spans="1:3" x14ac:dyDescent="0.35">
      <c r="A1826" t="s">
        <v>1815</v>
      </c>
      <c r="B1826" t="s">
        <v>4</v>
      </c>
    </row>
    <row r="1827" spans="1:3" x14ac:dyDescent="0.35">
      <c r="A1827" t="s">
        <v>1816</v>
      </c>
      <c r="B1827" t="s">
        <v>4</v>
      </c>
    </row>
    <row r="1828" spans="1:3" x14ac:dyDescent="0.35">
      <c r="A1828" t="s">
        <v>1817</v>
      </c>
      <c r="B1828" t="s">
        <v>11</v>
      </c>
      <c r="C1828" t="s">
        <v>23</v>
      </c>
    </row>
    <row r="1829" spans="1:3" x14ac:dyDescent="0.35">
      <c r="A1829" t="s">
        <v>1818</v>
      </c>
      <c r="B1829" t="s">
        <v>11</v>
      </c>
      <c r="C1829" t="s">
        <v>26</v>
      </c>
    </row>
    <row r="1830" spans="1:3" x14ac:dyDescent="0.35">
      <c r="A1830" t="s">
        <v>1819</v>
      </c>
      <c r="B1830" t="s">
        <v>1</v>
      </c>
    </row>
    <row r="1831" spans="1:3" x14ac:dyDescent="0.35">
      <c r="A1831" t="s">
        <v>1820</v>
      </c>
      <c r="B1831" t="s">
        <v>11</v>
      </c>
      <c r="C1831" t="s">
        <v>12</v>
      </c>
    </row>
    <row r="1832" spans="1:3" x14ac:dyDescent="0.35">
      <c r="A1832" t="s">
        <v>1821</v>
      </c>
      <c r="B1832" t="s">
        <v>1</v>
      </c>
    </row>
    <row r="1833" spans="1:3" x14ac:dyDescent="0.35">
      <c r="A1833" t="s">
        <v>1822</v>
      </c>
      <c r="B1833" t="s">
        <v>11</v>
      </c>
      <c r="C1833" t="s">
        <v>26</v>
      </c>
    </row>
    <row r="1834" spans="1:3" x14ac:dyDescent="0.35">
      <c r="A1834" t="s">
        <v>1823</v>
      </c>
      <c r="B1834" t="s">
        <v>11</v>
      </c>
      <c r="C1834" t="s">
        <v>26</v>
      </c>
    </row>
    <row r="1835" spans="1:3" x14ac:dyDescent="0.35">
      <c r="A1835" t="s">
        <v>1824</v>
      </c>
      <c r="B1835" t="s">
        <v>11</v>
      </c>
      <c r="C1835" t="s">
        <v>26</v>
      </c>
    </row>
    <row r="1836" spans="1:3" x14ac:dyDescent="0.35">
      <c r="A1836" t="s">
        <v>1825</v>
      </c>
      <c r="B1836" t="s">
        <v>11</v>
      </c>
      <c r="C1836" t="s">
        <v>26</v>
      </c>
    </row>
    <row r="1837" spans="1:3" x14ac:dyDescent="0.35">
      <c r="A1837" t="s">
        <v>1826</v>
      </c>
      <c r="B1837" t="s">
        <v>11</v>
      </c>
      <c r="C1837" t="s">
        <v>18</v>
      </c>
    </row>
    <row r="1838" spans="1:3" x14ac:dyDescent="0.35">
      <c r="A1838" t="s">
        <v>1827</v>
      </c>
      <c r="B1838" t="s">
        <v>6</v>
      </c>
    </row>
    <row r="1839" spans="1:3" x14ac:dyDescent="0.35">
      <c r="A1839" t="s">
        <v>1828</v>
      </c>
      <c r="B1839" t="s">
        <v>4</v>
      </c>
    </row>
    <row r="1840" spans="1:3" x14ac:dyDescent="0.35">
      <c r="A1840" t="s">
        <v>1829</v>
      </c>
      <c r="B1840" t="s">
        <v>1</v>
      </c>
    </row>
    <row r="1841" spans="1:3" x14ac:dyDescent="0.35">
      <c r="A1841" t="s">
        <v>1830</v>
      </c>
      <c r="B1841" t="s">
        <v>1</v>
      </c>
    </row>
    <row r="1842" spans="1:3" x14ac:dyDescent="0.35">
      <c r="A1842" t="s">
        <v>1831</v>
      </c>
      <c r="B1842" t="s">
        <v>1</v>
      </c>
    </row>
    <row r="1843" spans="1:3" x14ac:dyDescent="0.35">
      <c r="A1843" t="s">
        <v>1832</v>
      </c>
      <c r="B1843" t="s">
        <v>1</v>
      </c>
    </row>
    <row r="1844" spans="1:3" x14ac:dyDescent="0.35">
      <c r="A1844" t="s">
        <v>1833</v>
      </c>
      <c r="B1844" t="s">
        <v>11</v>
      </c>
      <c r="C1844" t="s">
        <v>343</v>
      </c>
    </row>
    <row r="1845" spans="1:3" x14ac:dyDescent="0.35">
      <c r="A1845" t="s">
        <v>1834</v>
      </c>
      <c r="B1845" t="s">
        <v>11</v>
      </c>
      <c r="C1845" t="s">
        <v>12</v>
      </c>
    </row>
    <row r="1846" spans="1:3" x14ac:dyDescent="0.35">
      <c r="A1846" t="s">
        <v>1835</v>
      </c>
      <c r="B1846" t="s">
        <v>11</v>
      </c>
      <c r="C1846" t="s">
        <v>24</v>
      </c>
    </row>
    <row r="1847" spans="1:3" x14ac:dyDescent="0.35">
      <c r="A1847" t="s">
        <v>1836</v>
      </c>
      <c r="B1847" t="s">
        <v>4</v>
      </c>
    </row>
    <row r="1848" spans="1:3" x14ac:dyDescent="0.35">
      <c r="A1848" t="s">
        <v>1837</v>
      </c>
      <c r="B1848" t="s">
        <v>11</v>
      </c>
      <c r="C1848" t="s">
        <v>26</v>
      </c>
    </row>
    <row r="1849" spans="1:3" x14ac:dyDescent="0.35">
      <c r="A1849" t="s">
        <v>1838</v>
      </c>
      <c r="B1849" t="s">
        <v>11</v>
      </c>
      <c r="C1849" t="s">
        <v>12</v>
      </c>
    </row>
    <row r="1850" spans="1:3" x14ac:dyDescent="0.35">
      <c r="A1850" t="s">
        <v>1839</v>
      </c>
      <c r="B1850" t="s">
        <v>11</v>
      </c>
      <c r="C1850" t="s">
        <v>12</v>
      </c>
    </row>
    <row r="1851" spans="1:3" x14ac:dyDescent="0.35">
      <c r="A1851" t="s">
        <v>1840</v>
      </c>
      <c r="B1851" t="s">
        <v>11</v>
      </c>
      <c r="C1851" t="s">
        <v>26</v>
      </c>
    </row>
    <row r="1852" spans="1:3" x14ac:dyDescent="0.35">
      <c r="A1852" t="s">
        <v>1841</v>
      </c>
      <c r="B1852" t="s">
        <v>11</v>
      </c>
      <c r="C1852" t="s">
        <v>12</v>
      </c>
    </row>
    <row r="1853" spans="1:3" x14ac:dyDescent="0.35">
      <c r="A1853" t="s">
        <v>1842</v>
      </c>
      <c r="B1853" t="s">
        <v>11</v>
      </c>
      <c r="C1853" t="s">
        <v>343</v>
      </c>
    </row>
    <row r="1854" spans="1:3" x14ac:dyDescent="0.35">
      <c r="A1854" t="s">
        <v>1843</v>
      </c>
      <c r="B1854" t="s">
        <v>11</v>
      </c>
      <c r="C1854" t="s">
        <v>26</v>
      </c>
    </row>
    <row r="1855" spans="1:3" x14ac:dyDescent="0.35">
      <c r="A1855" t="s">
        <v>1844</v>
      </c>
      <c r="B1855" t="s">
        <v>11</v>
      </c>
      <c r="C1855" t="s">
        <v>18</v>
      </c>
    </row>
    <row r="1856" spans="1:3" x14ac:dyDescent="0.35">
      <c r="A1856" t="s">
        <v>1845</v>
      </c>
      <c r="B1856" t="s">
        <v>11</v>
      </c>
      <c r="C1856" t="s">
        <v>18</v>
      </c>
    </row>
    <row r="1857" spans="1:3" x14ac:dyDescent="0.35">
      <c r="A1857" t="s">
        <v>1846</v>
      </c>
      <c r="B1857" t="s">
        <v>11</v>
      </c>
      <c r="C1857" t="s">
        <v>24</v>
      </c>
    </row>
    <row r="1858" spans="1:3" x14ac:dyDescent="0.35">
      <c r="A1858" t="s">
        <v>1847</v>
      </c>
      <c r="B1858" t="s">
        <v>6</v>
      </c>
    </row>
    <row r="1859" spans="1:3" x14ac:dyDescent="0.35">
      <c r="A1859" t="e">
        <f>+xQ3CK/duFQVxt6AyOA9AM+ecJ2XFfet</f>
        <v>#NAME?</v>
      </c>
      <c r="B1859" t="s">
        <v>11</v>
      </c>
      <c r="C1859" t="s">
        <v>18</v>
      </c>
    </row>
    <row r="1860" spans="1:3" x14ac:dyDescent="0.35">
      <c r="A1860" t="s">
        <v>1848</v>
      </c>
      <c r="B1860" t="s">
        <v>11</v>
      </c>
      <c r="C1860" t="s">
        <v>26</v>
      </c>
    </row>
    <row r="1861" spans="1:3" x14ac:dyDescent="0.35">
      <c r="A1861" t="s">
        <v>1849</v>
      </c>
      <c r="B1861" t="s">
        <v>11</v>
      </c>
      <c r="C1861" t="s">
        <v>12</v>
      </c>
    </row>
    <row r="1862" spans="1:3" x14ac:dyDescent="0.35">
      <c r="A1862" t="s">
        <v>1850</v>
      </c>
      <c r="B1862" t="s">
        <v>11</v>
      </c>
      <c r="C1862" t="s">
        <v>23</v>
      </c>
    </row>
    <row r="1863" spans="1:3" x14ac:dyDescent="0.35">
      <c r="A1863" t="s">
        <v>1851</v>
      </c>
      <c r="B1863" t="s">
        <v>11</v>
      </c>
      <c r="C1863" t="s">
        <v>26</v>
      </c>
    </row>
    <row r="1864" spans="1:3" x14ac:dyDescent="0.35">
      <c r="A1864" t="s">
        <v>1852</v>
      </c>
      <c r="B1864" t="s">
        <v>11</v>
      </c>
      <c r="C1864" t="s">
        <v>12</v>
      </c>
    </row>
    <row r="1865" spans="1:3" x14ac:dyDescent="0.35">
      <c r="A1865" t="s">
        <v>1853</v>
      </c>
      <c r="B1865" t="s">
        <v>11</v>
      </c>
      <c r="C1865" t="s">
        <v>12</v>
      </c>
    </row>
    <row r="1866" spans="1:3" x14ac:dyDescent="0.35">
      <c r="A1866" t="s">
        <v>1854</v>
      </c>
      <c r="B1866" t="s">
        <v>11</v>
      </c>
      <c r="C1866" t="s">
        <v>14</v>
      </c>
    </row>
    <row r="1867" spans="1:3" x14ac:dyDescent="0.35">
      <c r="A1867" t="s">
        <v>1855</v>
      </c>
      <c r="B1867" t="s">
        <v>11</v>
      </c>
      <c r="C1867" t="s">
        <v>18</v>
      </c>
    </row>
    <row r="1868" spans="1:3" x14ac:dyDescent="0.35">
      <c r="A1868" t="s">
        <v>1856</v>
      </c>
      <c r="B1868" t="s">
        <v>11</v>
      </c>
      <c r="C1868" t="s">
        <v>343</v>
      </c>
    </row>
    <row r="1869" spans="1:3" x14ac:dyDescent="0.35">
      <c r="A1869" t="s">
        <v>1857</v>
      </c>
      <c r="B1869" t="s">
        <v>11</v>
      </c>
      <c r="C1869" t="s">
        <v>24</v>
      </c>
    </row>
    <row r="1870" spans="1:3" x14ac:dyDescent="0.35">
      <c r="A1870" t="s">
        <v>1858</v>
      </c>
      <c r="B1870" t="s">
        <v>11</v>
      </c>
      <c r="C1870" t="s">
        <v>18</v>
      </c>
    </row>
    <row r="1871" spans="1:3" x14ac:dyDescent="0.35">
      <c r="A1871" t="s">
        <v>1859</v>
      </c>
      <c r="B1871" t="s">
        <v>11</v>
      </c>
      <c r="C1871" t="s">
        <v>23</v>
      </c>
    </row>
    <row r="1872" spans="1:3" x14ac:dyDescent="0.35">
      <c r="A1872" t="s">
        <v>1860</v>
      </c>
      <c r="B1872" t="s">
        <v>11</v>
      </c>
      <c r="C1872" t="s">
        <v>23</v>
      </c>
    </row>
    <row r="1873" spans="1:3" x14ac:dyDescent="0.35">
      <c r="A1873" t="s">
        <v>1861</v>
      </c>
      <c r="B1873" t="s">
        <v>11</v>
      </c>
      <c r="C1873" t="s">
        <v>24</v>
      </c>
    </row>
    <row r="1874" spans="1:3" x14ac:dyDescent="0.35">
      <c r="A1874" t="s">
        <v>1862</v>
      </c>
      <c r="B1874" t="s">
        <v>11</v>
      </c>
      <c r="C1874" t="s">
        <v>18</v>
      </c>
    </row>
    <row r="1875" spans="1:3" x14ac:dyDescent="0.35">
      <c r="A1875" t="s">
        <v>1863</v>
      </c>
      <c r="B1875" t="s">
        <v>6</v>
      </c>
    </row>
    <row r="1876" spans="1:3" x14ac:dyDescent="0.35">
      <c r="A1876" t="s">
        <v>1864</v>
      </c>
      <c r="B1876" t="s">
        <v>4</v>
      </c>
    </row>
    <row r="1877" spans="1:3" x14ac:dyDescent="0.35">
      <c r="A1877" t="s">
        <v>1865</v>
      </c>
      <c r="B1877" t="s">
        <v>11</v>
      </c>
      <c r="C1877" t="s">
        <v>23</v>
      </c>
    </row>
    <row r="1878" spans="1:3" x14ac:dyDescent="0.35">
      <c r="A1878" t="s">
        <v>1866</v>
      </c>
      <c r="B1878" t="s">
        <v>11</v>
      </c>
      <c r="C1878" t="s">
        <v>26</v>
      </c>
    </row>
    <row r="1879" spans="1:3" x14ac:dyDescent="0.35">
      <c r="A1879" t="s">
        <v>1867</v>
      </c>
      <c r="B1879" t="s">
        <v>11</v>
      </c>
      <c r="C1879" t="s">
        <v>26</v>
      </c>
    </row>
    <row r="1880" spans="1:3" x14ac:dyDescent="0.35">
      <c r="A1880" t="s">
        <v>1868</v>
      </c>
      <c r="B1880" t="s">
        <v>6</v>
      </c>
    </row>
    <row r="1881" spans="1:3" x14ac:dyDescent="0.35">
      <c r="A1881" t="s">
        <v>1869</v>
      </c>
      <c r="B1881" t="s">
        <v>11</v>
      </c>
      <c r="C1881" t="s">
        <v>26</v>
      </c>
    </row>
    <row r="1882" spans="1:3" x14ac:dyDescent="0.35">
      <c r="A1882" t="s">
        <v>1870</v>
      </c>
      <c r="B1882" t="s">
        <v>11</v>
      </c>
      <c r="C1882" t="s">
        <v>26</v>
      </c>
    </row>
    <row r="1883" spans="1:3" x14ac:dyDescent="0.35">
      <c r="A1883" t="s">
        <v>1871</v>
      </c>
      <c r="B1883" t="s">
        <v>11</v>
      </c>
      <c r="C1883" t="s">
        <v>26</v>
      </c>
    </row>
    <row r="1884" spans="1:3" x14ac:dyDescent="0.35">
      <c r="A1884" t="s">
        <v>1872</v>
      </c>
      <c r="B1884" t="s">
        <v>11</v>
      </c>
      <c r="C1884" t="s">
        <v>26</v>
      </c>
    </row>
    <row r="1885" spans="1:3" x14ac:dyDescent="0.35">
      <c r="A1885" t="s">
        <v>1873</v>
      </c>
      <c r="B1885" t="s">
        <v>11</v>
      </c>
      <c r="C1885" t="s">
        <v>26</v>
      </c>
    </row>
    <row r="1886" spans="1:3" x14ac:dyDescent="0.35">
      <c r="A1886" t="s">
        <v>1874</v>
      </c>
      <c r="B1886" t="s">
        <v>11</v>
      </c>
      <c r="C1886" t="s">
        <v>26</v>
      </c>
    </row>
    <row r="1887" spans="1:3" x14ac:dyDescent="0.35">
      <c r="A1887" t="s">
        <v>1875</v>
      </c>
      <c r="B1887" t="s">
        <v>11</v>
      </c>
      <c r="C1887" t="s">
        <v>26</v>
      </c>
    </row>
    <row r="1888" spans="1:3" x14ac:dyDescent="0.35">
      <c r="A1888" t="s">
        <v>1876</v>
      </c>
      <c r="B1888" t="s">
        <v>11</v>
      </c>
      <c r="C1888" t="s">
        <v>23</v>
      </c>
    </row>
    <row r="1889" spans="1:3" x14ac:dyDescent="0.35">
      <c r="A1889" t="s">
        <v>1877</v>
      </c>
      <c r="B1889" t="s">
        <v>11</v>
      </c>
      <c r="C1889" t="s">
        <v>26</v>
      </c>
    </row>
    <row r="1890" spans="1:3" x14ac:dyDescent="0.35">
      <c r="A1890" t="s">
        <v>1878</v>
      </c>
      <c r="B1890" t="s">
        <v>11</v>
      </c>
      <c r="C1890" t="s">
        <v>18</v>
      </c>
    </row>
    <row r="1891" spans="1:3" x14ac:dyDescent="0.35">
      <c r="A1891" t="s">
        <v>1879</v>
      </c>
      <c r="B1891" t="s">
        <v>4</v>
      </c>
    </row>
    <row r="1892" spans="1:3" x14ac:dyDescent="0.35">
      <c r="A1892" t="s">
        <v>1880</v>
      </c>
      <c r="B1892" t="s">
        <v>6</v>
      </c>
    </row>
    <row r="1893" spans="1:3" x14ac:dyDescent="0.35">
      <c r="A1893" t="s">
        <v>1881</v>
      </c>
      <c r="B1893" t="s">
        <v>11</v>
      </c>
      <c r="C1893" t="s">
        <v>23</v>
      </c>
    </row>
    <row r="1894" spans="1:3" x14ac:dyDescent="0.35">
      <c r="A1894" t="s">
        <v>1882</v>
      </c>
      <c r="B1894" t="s">
        <v>11</v>
      </c>
      <c r="C1894" t="s">
        <v>23</v>
      </c>
    </row>
    <row r="1895" spans="1:3" x14ac:dyDescent="0.35">
      <c r="A1895" t="s">
        <v>1883</v>
      </c>
      <c r="B1895" t="s">
        <v>11</v>
      </c>
      <c r="C1895" t="s">
        <v>23</v>
      </c>
    </row>
    <row r="1896" spans="1:3" x14ac:dyDescent="0.35">
      <c r="A1896" t="s">
        <v>1884</v>
      </c>
      <c r="B1896" t="s">
        <v>11</v>
      </c>
      <c r="C1896" t="s">
        <v>23</v>
      </c>
    </row>
    <row r="1897" spans="1:3" x14ac:dyDescent="0.35">
      <c r="A1897" t="e">
        <f>+koSwvujXdqEErb56npab4WGfhOIEr+H</f>
        <v>#NAME?</v>
      </c>
      <c r="B1897" t="s">
        <v>11</v>
      </c>
      <c r="C1897" t="s">
        <v>12</v>
      </c>
    </row>
    <row r="1898" spans="1:3" x14ac:dyDescent="0.35">
      <c r="A1898" t="s">
        <v>1885</v>
      </c>
      <c r="B1898" t="s">
        <v>11</v>
      </c>
      <c r="C1898" t="s">
        <v>26</v>
      </c>
    </row>
    <row r="1899" spans="1:3" x14ac:dyDescent="0.35">
      <c r="A1899" t="s">
        <v>1886</v>
      </c>
      <c r="B1899" t="s">
        <v>11</v>
      </c>
      <c r="C1899" t="s">
        <v>12</v>
      </c>
    </row>
    <row r="1900" spans="1:3" x14ac:dyDescent="0.35">
      <c r="A1900" t="s">
        <v>1887</v>
      </c>
      <c r="B1900" t="s">
        <v>11</v>
      </c>
      <c r="C1900" t="s">
        <v>24</v>
      </c>
    </row>
    <row r="1901" spans="1:3" x14ac:dyDescent="0.35">
      <c r="A1901" t="s">
        <v>1888</v>
      </c>
      <c r="B1901" t="s">
        <v>11</v>
      </c>
      <c r="C1901" t="s">
        <v>26</v>
      </c>
    </row>
    <row r="1902" spans="1:3" x14ac:dyDescent="0.35">
      <c r="A1902" t="s">
        <v>1889</v>
      </c>
      <c r="B1902" t="s">
        <v>11</v>
      </c>
      <c r="C1902" t="s">
        <v>18</v>
      </c>
    </row>
    <row r="1903" spans="1:3" x14ac:dyDescent="0.35">
      <c r="A1903" t="s">
        <v>1890</v>
      </c>
      <c r="B1903" t="s">
        <v>11</v>
      </c>
      <c r="C1903" t="s">
        <v>23</v>
      </c>
    </row>
    <row r="1904" spans="1:3" x14ac:dyDescent="0.35">
      <c r="A1904" t="s">
        <v>1891</v>
      </c>
      <c r="B1904" t="s">
        <v>11</v>
      </c>
      <c r="C1904" t="s">
        <v>23</v>
      </c>
    </row>
    <row r="1905" spans="1:3" x14ac:dyDescent="0.35">
      <c r="A1905" t="s">
        <v>1892</v>
      </c>
      <c r="B1905" t="s">
        <v>11</v>
      </c>
      <c r="C1905" t="s">
        <v>26</v>
      </c>
    </row>
    <row r="1906" spans="1:3" x14ac:dyDescent="0.35">
      <c r="A1906" t="s">
        <v>1893</v>
      </c>
      <c r="B1906" t="s">
        <v>11</v>
      </c>
      <c r="C1906" t="s">
        <v>26</v>
      </c>
    </row>
    <row r="1907" spans="1:3" x14ac:dyDescent="0.35">
      <c r="A1907" t="s">
        <v>1894</v>
      </c>
      <c r="B1907" t="s">
        <v>11</v>
      </c>
      <c r="C1907" t="s">
        <v>26</v>
      </c>
    </row>
    <row r="1908" spans="1:3" x14ac:dyDescent="0.35">
      <c r="A1908" t="s">
        <v>1895</v>
      </c>
      <c r="B1908" t="s">
        <v>4</v>
      </c>
    </row>
    <row r="1909" spans="1:3" x14ac:dyDescent="0.35">
      <c r="A1909" t="s">
        <v>1896</v>
      </c>
      <c r="B1909" t="s">
        <v>1</v>
      </c>
    </row>
    <row r="1910" spans="1:3" x14ac:dyDescent="0.35">
      <c r="A1910" t="s">
        <v>1897</v>
      </c>
      <c r="B1910" t="s">
        <v>11</v>
      </c>
      <c r="C1910" t="s">
        <v>24</v>
      </c>
    </row>
    <row r="1911" spans="1:3" x14ac:dyDescent="0.35">
      <c r="A1911" t="s">
        <v>1898</v>
      </c>
      <c r="B1911" t="s">
        <v>11</v>
      </c>
      <c r="C1911" t="s">
        <v>26</v>
      </c>
    </row>
    <row r="1912" spans="1:3" x14ac:dyDescent="0.35">
      <c r="A1912" t="s">
        <v>1899</v>
      </c>
      <c r="B1912" t="s">
        <v>1</v>
      </c>
    </row>
    <row r="1913" spans="1:3" x14ac:dyDescent="0.35">
      <c r="A1913" t="s">
        <v>1900</v>
      </c>
      <c r="B1913" t="s">
        <v>6</v>
      </c>
    </row>
    <row r="1914" spans="1:3" x14ac:dyDescent="0.35">
      <c r="A1914" t="s">
        <v>1901</v>
      </c>
      <c r="B1914" t="s">
        <v>11</v>
      </c>
      <c r="C1914" t="s">
        <v>23</v>
      </c>
    </row>
    <row r="1915" spans="1:3" x14ac:dyDescent="0.35">
      <c r="A1915" t="s">
        <v>1902</v>
      </c>
      <c r="B1915" t="s">
        <v>11</v>
      </c>
      <c r="C1915" t="s">
        <v>26</v>
      </c>
    </row>
    <row r="1916" spans="1:3" x14ac:dyDescent="0.35">
      <c r="A1916" t="s">
        <v>1903</v>
      </c>
      <c r="B1916" t="s">
        <v>11</v>
      </c>
      <c r="C1916" t="s">
        <v>24</v>
      </c>
    </row>
    <row r="1917" spans="1:3" x14ac:dyDescent="0.35">
      <c r="A1917" t="s">
        <v>1904</v>
      </c>
      <c r="B1917" t="s">
        <v>11</v>
      </c>
      <c r="C1917" t="s">
        <v>26</v>
      </c>
    </row>
    <row r="1918" spans="1:3" x14ac:dyDescent="0.35">
      <c r="A1918" t="s">
        <v>1905</v>
      </c>
      <c r="B1918" t="s">
        <v>11</v>
      </c>
      <c r="C1918" t="s">
        <v>23</v>
      </c>
    </row>
    <row r="1919" spans="1:3" x14ac:dyDescent="0.35">
      <c r="A1919" t="s">
        <v>1906</v>
      </c>
      <c r="B1919" t="s">
        <v>11</v>
      </c>
      <c r="C1919" t="s">
        <v>26</v>
      </c>
    </row>
    <row r="1920" spans="1:3" x14ac:dyDescent="0.35">
      <c r="A1920" t="s">
        <v>1907</v>
      </c>
      <c r="B1920" t="s">
        <v>11</v>
      </c>
      <c r="C1920" t="s">
        <v>23</v>
      </c>
    </row>
    <row r="1921" spans="1:3" x14ac:dyDescent="0.35">
      <c r="A1921" t="s">
        <v>1908</v>
      </c>
      <c r="B1921" t="s">
        <v>11</v>
      </c>
      <c r="C1921" t="s">
        <v>26</v>
      </c>
    </row>
    <row r="1922" spans="1:3" x14ac:dyDescent="0.35">
      <c r="A1922" t="s">
        <v>1909</v>
      </c>
      <c r="B1922" t="s">
        <v>11</v>
      </c>
      <c r="C1922" t="s">
        <v>12</v>
      </c>
    </row>
    <row r="1923" spans="1:3" x14ac:dyDescent="0.35">
      <c r="A1923" t="s">
        <v>1910</v>
      </c>
      <c r="B1923" t="s">
        <v>11</v>
      </c>
      <c r="C1923" t="s">
        <v>26</v>
      </c>
    </row>
    <row r="1924" spans="1:3" x14ac:dyDescent="0.35">
      <c r="A1924" t="s">
        <v>1911</v>
      </c>
      <c r="B1924" t="s">
        <v>11</v>
      </c>
      <c r="C1924" t="s">
        <v>23</v>
      </c>
    </row>
    <row r="1925" spans="1:3" x14ac:dyDescent="0.35">
      <c r="A1925" t="s">
        <v>1912</v>
      </c>
      <c r="B1925" t="s">
        <v>11</v>
      </c>
      <c r="C1925" t="s">
        <v>12</v>
      </c>
    </row>
    <row r="1926" spans="1:3" x14ac:dyDescent="0.35">
      <c r="A1926" t="s">
        <v>1913</v>
      </c>
      <c r="B1926" t="s">
        <v>11</v>
      </c>
      <c r="C1926" t="s">
        <v>26</v>
      </c>
    </row>
    <row r="1927" spans="1:3" x14ac:dyDescent="0.35">
      <c r="A1927" t="s">
        <v>1914</v>
      </c>
      <c r="B1927" t="s">
        <v>11</v>
      </c>
      <c r="C1927" t="s">
        <v>23</v>
      </c>
    </row>
    <row r="1928" spans="1:3" x14ac:dyDescent="0.35">
      <c r="A1928" t="s">
        <v>1915</v>
      </c>
      <c r="B1928" t="s">
        <v>11</v>
      </c>
      <c r="C1928" t="s">
        <v>12</v>
      </c>
    </row>
    <row r="1929" spans="1:3" x14ac:dyDescent="0.35">
      <c r="A1929" t="s">
        <v>1916</v>
      </c>
      <c r="B1929" t="s">
        <v>11</v>
      </c>
      <c r="C1929" t="s">
        <v>18</v>
      </c>
    </row>
    <row r="1930" spans="1:3" x14ac:dyDescent="0.35">
      <c r="A1930" t="s">
        <v>1917</v>
      </c>
      <c r="B1930" t="s">
        <v>11</v>
      </c>
      <c r="C1930" t="s">
        <v>12</v>
      </c>
    </row>
    <row r="1931" spans="1:3" x14ac:dyDescent="0.35">
      <c r="A1931" t="s">
        <v>1918</v>
      </c>
      <c r="B1931" t="s">
        <v>11</v>
      </c>
      <c r="C1931" t="s">
        <v>343</v>
      </c>
    </row>
    <row r="1932" spans="1:3" x14ac:dyDescent="0.35">
      <c r="A1932" t="s">
        <v>1919</v>
      </c>
      <c r="B1932" t="s">
        <v>6</v>
      </c>
    </row>
    <row r="1933" spans="1:3" x14ac:dyDescent="0.35">
      <c r="A1933" t="s">
        <v>1920</v>
      </c>
      <c r="B1933" t="s">
        <v>11</v>
      </c>
      <c r="C1933" t="s">
        <v>24</v>
      </c>
    </row>
    <row r="1934" spans="1:3" x14ac:dyDescent="0.35">
      <c r="A1934" t="s">
        <v>1921</v>
      </c>
      <c r="B1934" t="s">
        <v>11</v>
      </c>
      <c r="C1934" t="s">
        <v>24</v>
      </c>
    </row>
    <row r="1935" spans="1:3" x14ac:dyDescent="0.35">
      <c r="A1935" t="s">
        <v>1922</v>
      </c>
      <c r="B1935" t="s">
        <v>11</v>
      </c>
      <c r="C1935" t="s">
        <v>23</v>
      </c>
    </row>
    <row r="1936" spans="1:3" x14ac:dyDescent="0.35">
      <c r="A1936" t="s">
        <v>1923</v>
      </c>
      <c r="B1936" t="s">
        <v>11</v>
      </c>
      <c r="C1936" t="s">
        <v>26</v>
      </c>
    </row>
    <row r="1937" spans="1:3" x14ac:dyDescent="0.35">
      <c r="A1937" t="s">
        <v>1924</v>
      </c>
      <c r="B1937" t="s">
        <v>11</v>
      </c>
      <c r="C1937" t="s">
        <v>26</v>
      </c>
    </row>
    <row r="1938" spans="1:3" x14ac:dyDescent="0.35">
      <c r="A1938" t="s">
        <v>1925</v>
      </c>
      <c r="B1938" t="s">
        <v>11</v>
      </c>
      <c r="C1938" t="s">
        <v>14</v>
      </c>
    </row>
    <row r="1939" spans="1:3" x14ac:dyDescent="0.35">
      <c r="A1939" t="s">
        <v>1926</v>
      </c>
      <c r="B1939" t="s">
        <v>11</v>
      </c>
      <c r="C1939" t="s">
        <v>26</v>
      </c>
    </row>
    <row r="1940" spans="1:3" x14ac:dyDescent="0.35">
      <c r="A1940" t="s">
        <v>1927</v>
      </c>
      <c r="B1940" t="s">
        <v>11</v>
      </c>
      <c r="C1940" t="s">
        <v>26</v>
      </c>
    </row>
    <row r="1941" spans="1:3" x14ac:dyDescent="0.35">
      <c r="A1941" t="s">
        <v>1928</v>
      </c>
      <c r="B1941" t="s">
        <v>11</v>
      </c>
      <c r="C1941" t="s">
        <v>24</v>
      </c>
    </row>
    <row r="1942" spans="1:3" x14ac:dyDescent="0.35">
      <c r="A1942" t="s">
        <v>1929</v>
      </c>
      <c r="B1942" t="s">
        <v>11</v>
      </c>
      <c r="C1942" t="s">
        <v>26</v>
      </c>
    </row>
    <row r="1943" spans="1:3" x14ac:dyDescent="0.35">
      <c r="A1943" t="s">
        <v>1930</v>
      </c>
      <c r="B1943" t="s">
        <v>11</v>
      </c>
      <c r="C1943" t="s">
        <v>26</v>
      </c>
    </row>
    <row r="1944" spans="1:3" x14ac:dyDescent="0.35">
      <c r="A1944" t="s">
        <v>1931</v>
      </c>
      <c r="B1944" t="s">
        <v>11</v>
      </c>
      <c r="C1944" t="s">
        <v>18</v>
      </c>
    </row>
    <row r="1945" spans="1:3" x14ac:dyDescent="0.35">
      <c r="A1945" t="s">
        <v>1932</v>
      </c>
      <c r="B1945" t="s">
        <v>6</v>
      </c>
    </row>
    <row r="1946" spans="1:3" x14ac:dyDescent="0.35">
      <c r="A1946" t="s">
        <v>1933</v>
      </c>
      <c r="B1946" t="s">
        <v>6</v>
      </c>
    </row>
    <row r="1947" spans="1:3" x14ac:dyDescent="0.35">
      <c r="A1947" t="s">
        <v>1934</v>
      </c>
      <c r="B1947" t="s">
        <v>11</v>
      </c>
      <c r="C1947" t="s">
        <v>26</v>
      </c>
    </row>
    <row r="1948" spans="1:3" x14ac:dyDescent="0.35">
      <c r="A1948" t="s">
        <v>1935</v>
      </c>
      <c r="B1948" t="s">
        <v>11</v>
      </c>
      <c r="C1948" t="s">
        <v>26</v>
      </c>
    </row>
    <row r="1949" spans="1:3" x14ac:dyDescent="0.35">
      <c r="A1949" t="s">
        <v>1936</v>
      </c>
      <c r="B1949" t="s">
        <v>11</v>
      </c>
      <c r="C1949" t="s">
        <v>24</v>
      </c>
    </row>
    <row r="1950" spans="1:3" x14ac:dyDescent="0.35">
      <c r="A1950" t="s">
        <v>1937</v>
      </c>
      <c r="B1950" t="s">
        <v>11</v>
      </c>
      <c r="C1950" t="s">
        <v>18</v>
      </c>
    </row>
    <row r="1951" spans="1:3" x14ac:dyDescent="0.35">
      <c r="A1951" t="s">
        <v>1938</v>
      </c>
      <c r="B1951" t="s">
        <v>11</v>
      </c>
      <c r="C1951" t="s">
        <v>12</v>
      </c>
    </row>
    <row r="1952" spans="1:3" x14ac:dyDescent="0.35">
      <c r="A1952" t="s">
        <v>1939</v>
      </c>
      <c r="B1952" t="s">
        <v>6</v>
      </c>
    </row>
    <row r="1953" spans="1:3" x14ac:dyDescent="0.35">
      <c r="A1953" t="s">
        <v>1940</v>
      </c>
      <c r="B1953" t="s">
        <v>11</v>
      </c>
      <c r="C1953" t="s">
        <v>18</v>
      </c>
    </row>
    <row r="1954" spans="1:3" x14ac:dyDescent="0.35">
      <c r="A1954" t="s">
        <v>1941</v>
      </c>
      <c r="B1954" t="s">
        <v>11</v>
      </c>
      <c r="C1954" t="s">
        <v>23</v>
      </c>
    </row>
    <row r="1955" spans="1:3" x14ac:dyDescent="0.35">
      <c r="A1955" t="s">
        <v>1942</v>
      </c>
      <c r="B1955" t="s">
        <v>11</v>
      </c>
      <c r="C1955" t="s">
        <v>24</v>
      </c>
    </row>
    <row r="1956" spans="1:3" x14ac:dyDescent="0.35">
      <c r="A1956" t="s">
        <v>1943</v>
      </c>
      <c r="B1956" t="s">
        <v>11</v>
      </c>
      <c r="C1956" t="s">
        <v>26</v>
      </c>
    </row>
    <row r="1957" spans="1:3" x14ac:dyDescent="0.35">
      <c r="A1957" t="s">
        <v>1944</v>
      </c>
      <c r="B1957" t="s">
        <v>11</v>
      </c>
      <c r="C1957" t="s">
        <v>343</v>
      </c>
    </row>
    <row r="1958" spans="1:3" x14ac:dyDescent="0.35">
      <c r="A1958" t="s">
        <v>1945</v>
      </c>
      <c r="B1958" t="s">
        <v>11</v>
      </c>
      <c r="C1958" t="s">
        <v>26</v>
      </c>
    </row>
    <row r="1959" spans="1:3" x14ac:dyDescent="0.35">
      <c r="A1959" t="s">
        <v>1946</v>
      </c>
      <c r="B1959" t="s">
        <v>11</v>
      </c>
      <c r="C1959" t="s">
        <v>26</v>
      </c>
    </row>
    <row r="1960" spans="1:3" x14ac:dyDescent="0.35">
      <c r="A1960" t="s">
        <v>1947</v>
      </c>
      <c r="B1960" t="s">
        <v>11</v>
      </c>
      <c r="C1960" t="s">
        <v>23</v>
      </c>
    </row>
    <row r="1961" spans="1:3" x14ac:dyDescent="0.35">
      <c r="A1961" t="s">
        <v>1948</v>
      </c>
      <c r="B1961" t="s">
        <v>11</v>
      </c>
      <c r="C1961" t="s">
        <v>23</v>
      </c>
    </row>
    <row r="1962" spans="1:3" x14ac:dyDescent="0.35">
      <c r="A1962" t="s">
        <v>1949</v>
      </c>
      <c r="B1962" t="s">
        <v>1</v>
      </c>
    </row>
    <row r="1963" spans="1:3" x14ac:dyDescent="0.35">
      <c r="A1963" t="s">
        <v>1950</v>
      </c>
      <c r="B1963" t="s">
        <v>11</v>
      </c>
      <c r="C1963" t="s">
        <v>26</v>
      </c>
    </row>
    <row r="1964" spans="1:3" x14ac:dyDescent="0.35">
      <c r="A1964" t="s">
        <v>1951</v>
      </c>
      <c r="B1964" t="s">
        <v>11</v>
      </c>
      <c r="C1964" t="s">
        <v>12</v>
      </c>
    </row>
    <row r="1965" spans="1:3" x14ac:dyDescent="0.35">
      <c r="A1965" t="s">
        <v>1952</v>
      </c>
      <c r="B1965" t="s">
        <v>11</v>
      </c>
      <c r="C1965" t="s">
        <v>23</v>
      </c>
    </row>
    <row r="1966" spans="1:3" x14ac:dyDescent="0.35">
      <c r="A1966" t="s">
        <v>1953</v>
      </c>
      <c r="B1966" t="s">
        <v>11</v>
      </c>
      <c r="C1966" t="s">
        <v>14</v>
      </c>
    </row>
    <row r="1967" spans="1:3" x14ac:dyDescent="0.35">
      <c r="A1967" t="s">
        <v>1954</v>
      </c>
      <c r="B1967" t="s">
        <v>11</v>
      </c>
      <c r="C1967" t="s">
        <v>26</v>
      </c>
    </row>
    <row r="1968" spans="1:3" x14ac:dyDescent="0.35">
      <c r="A1968" t="s">
        <v>1955</v>
      </c>
      <c r="B1968" t="s">
        <v>11</v>
      </c>
      <c r="C1968" t="s">
        <v>23</v>
      </c>
    </row>
    <row r="1969" spans="1:3" x14ac:dyDescent="0.35">
      <c r="A1969" t="s">
        <v>1956</v>
      </c>
      <c r="B1969" t="s">
        <v>11</v>
      </c>
      <c r="C1969" t="s">
        <v>12</v>
      </c>
    </row>
    <row r="1970" spans="1:3" x14ac:dyDescent="0.35">
      <c r="A1970" t="s">
        <v>1957</v>
      </c>
      <c r="B1970" t="s">
        <v>11</v>
      </c>
      <c r="C1970" t="s">
        <v>23</v>
      </c>
    </row>
    <row r="1971" spans="1:3" x14ac:dyDescent="0.35">
      <c r="A1971" t="s">
        <v>1958</v>
      </c>
      <c r="B1971" t="s">
        <v>11</v>
      </c>
      <c r="C1971" t="s">
        <v>26</v>
      </c>
    </row>
    <row r="1972" spans="1:3" x14ac:dyDescent="0.35">
      <c r="A1972" t="s">
        <v>1959</v>
      </c>
      <c r="B1972" t="s">
        <v>11</v>
      </c>
      <c r="C1972" t="s">
        <v>26</v>
      </c>
    </row>
    <row r="1973" spans="1:3" x14ac:dyDescent="0.35">
      <c r="A1973" t="s">
        <v>1960</v>
      </c>
      <c r="B1973" t="s">
        <v>1</v>
      </c>
    </row>
    <row r="1974" spans="1:3" x14ac:dyDescent="0.35">
      <c r="A1974" t="s">
        <v>1961</v>
      </c>
      <c r="B1974" t="s">
        <v>11</v>
      </c>
      <c r="C1974" t="s">
        <v>18</v>
      </c>
    </row>
    <row r="1975" spans="1:3" x14ac:dyDescent="0.35">
      <c r="A1975" t="s">
        <v>1962</v>
      </c>
      <c r="B1975" t="s">
        <v>11</v>
      </c>
      <c r="C1975" t="s">
        <v>24</v>
      </c>
    </row>
    <row r="1976" spans="1:3" x14ac:dyDescent="0.35">
      <c r="A1976" t="s">
        <v>1963</v>
      </c>
      <c r="B1976" t="s">
        <v>11</v>
      </c>
      <c r="C1976" t="s">
        <v>24</v>
      </c>
    </row>
    <row r="1977" spans="1:3" x14ac:dyDescent="0.35">
      <c r="A1977" t="s">
        <v>1964</v>
      </c>
      <c r="B1977" t="s">
        <v>11</v>
      </c>
      <c r="C1977" t="s">
        <v>18</v>
      </c>
    </row>
    <row r="1978" spans="1:3" x14ac:dyDescent="0.35">
      <c r="A1978" t="s">
        <v>1965</v>
      </c>
      <c r="B1978" t="s">
        <v>11</v>
      </c>
      <c r="C1978" t="s">
        <v>12</v>
      </c>
    </row>
    <row r="1979" spans="1:3" x14ac:dyDescent="0.35">
      <c r="A1979" t="s">
        <v>1966</v>
      </c>
      <c r="B1979" t="s">
        <v>1</v>
      </c>
    </row>
    <row r="1980" spans="1:3" x14ac:dyDescent="0.35">
      <c r="A1980" t="s">
        <v>1967</v>
      </c>
      <c r="B1980" t="s">
        <v>11</v>
      </c>
      <c r="C1980" t="s">
        <v>23</v>
      </c>
    </row>
    <row r="1981" spans="1:3" x14ac:dyDescent="0.35">
      <c r="A1981" t="s">
        <v>1968</v>
      </c>
      <c r="B1981" t="s">
        <v>11</v>
      </c>
      <c r="C1981" t="s">
        <v>26</v>
      </c>
    </row>
    <row r="1982" spans="1:3" x14ac:dyDescent="0.35">
      <c r="A1982" t="s">
        <v>1969</v>
      </c>
      <c r="B1982" t="s">
        <v>11</v>
      </c>
      <c r="C1982" t="s">
        <v>18</v>
      </c>
    </row>
    <row r="1983" spans="1:3" x14ac:dyDescent="0.35">
      <c r="A1983" t="s">
        <v>1970</v>
      </c>
      <c r="B1983" t="s">
        <v>11</v>
      </c>
      <c r="C1983" t="s">
        <v>23</v>
      </c>
    </row>
    <row r="1984" spans="1:3" x14ac:dyDescent="0.35">
      <c r="A1984" t="s">
        <v>1971</v>
      </c>
      <c r="B1984" t="s">
        <v>6</v>
      </c>
    </row>
    <row r="1985" spans="1:3" x14ac:dyDescent="0.35">
      <c r="A1985" t="s">
        <v>1972</v>
      </c>
      <c r="B1985" t="s">
        <v>11</v>
      </c>
      <c r="C1985" t="s">
        <v>23</v>
      </c>
    </row>
    <row r="1986" spans="1:3" x14ac:dyDescent="0.35">
      <c r="A1986" t="s">
        <v>1973</v>
      </c>
      <c r="B1986" t="s">
        <v>11</v>
      </c>
      <c r="C1986" t="s">
        <v>343</v>
      </c>
    </row>
    <row r="1987" spans="1:3" x14ac:dyDescent="0.35">
      <c r="A1987" t="s">
        <v>1974</v>
      </c>
      <c r="B1987" t="s">
        <v>4</v>
      </c>
    </row>
    <row r="1988" spans="1:3" x14ac:dyDescent="0.35">
      <c r="A1988" t="s">
        <v>1975</v>
      </c>
      <c r="B1988" t="s">
        <v>11</v>
      </c>
      <c r="C1988" t="s">
        <v>24</v>
      </c>
    </row>
    <row r="1989" spans="1:3" x14ac:dyDescent="0.35">
      <c r="A1989" t="s">
        <v>1976</v>
      </c>
      <c r="B1989" t="s">
        <v>11</v>
      </c>
      <c r="C1989" t="s">
        <v>23</v>
      </c>
    </row>
    <row r="1990" spans="1:3" x14ac:dyDescent="0.35">
      <c r="A1990" t="s">
        <v>1977</v>
      </c>
      <c r="B1990" t="s">
        <v>11</v>
      </c>
      <c r="C1990" t="s">
        <v>23</v>
      </c>
    </row>
    <row r="1991" spans="1:3" x14ac:dyDescent="0.35">
      <c r="A1991" t="s">
        <v>1978</v>
      </c>
      <c r="B1991" t="s">
        <v>11</v>
      </c>
      <c r="C1991" t="s">
        <v>23</v>
      </c>
    </row>
    <row r="1992" spans="1:3" x14ac:dyDescent="0.35">
      <c r="A1992" t="s">
        <v>1979</v>
      </c>
      <c r="B1992" t="s">
        <v>11</v>
      </c>
      <c r="C1992" t="s">
        <v>23</v>
      </c>
    </row>
    <row r="1993" spans="1:3" x14ac:dyDescent="0.35">
      <c r="A1993" t="s">
        <v>1980</v>
      </c>
      <c r="B1993" t="s">
        <v>6</v>
      </c>
    </row>
    <row r="1994" spans="1:3" x14ac:dyDescent="0.35">
      <c r="A1994" t="s">
        <v>1981</v>
      </c>
      <c r="B1994" t="s">
        <v>11</v>
      </c>
      <c r="C1994" t="s">
        <v>23</v>
      </c>
    </row>
    <row r="1995" spans="1:3" x14ac:dyDescent="0.35">
      <c r="A1995" t="s">
        <v>1982</v>
      </c>
      <c r="B1995" t="s">
        <v>1</v>
      </c>
    </row>
    <row r="1996" spans="1:3" x14ac:dyDescent="0.35">
      <c r="A1996" t="s">
        <v>1983</v>
      </c>
      <c r="B1996" t="s">
        <v>11</v>
      </c>
      <c r="C1996" t="s">
        <v>23</v>
      </c>
    </row>
    <row r="1997" spans="1:3" x14ac:dyDescent="0.35">
      <c r="A1997" t="s">
        <v>1984</v>
      </c>
      <c r="B1997" t="s">
        <v>11</v>
      </c>
      <c r="C1997" t="s">
        <v>26</v>
      </c>
    </row>
    <row r="1998" spans="1:3" x14ac:dyDescent="0.35">
      <c r="A1998" t="s">
        <v>1985</v>
      </c>
      <c r="B1998" t="s">
        <v>11</v>
      </c>
      <c r="C1998" t="s">
        <v>18</v>
      </c>
    </row>
    <row r="1999" spans="1:3" x14ac:dyDescent="0.35">
      <c r="A1999" t="s">
        <v>1986</v>
      </c>
      <c r="B1999" t="s">
        <v>11</v>
      </c>
      <c r="C1999" t="s">
        <v>14</v>
      </c>
    </row>
    <row r="2000" spans="1:3" x14ac:dyDescent="0.35">
      <c r="A2000" t="s">
        <v>1987</v>
      </c>
      <c r="B2000" t="s">
        <v>1</v>
      </c>
    </row>
    <row r="2001" spans="1:3" x14ac:dyDescent="0.35">
      <c r="A2001" t="s">
        <v>1988</v>
      </c>
      <c r="B2001" t="s">
        <v>4</v>
      </c>
    </row>
    <row r="2002" spans="1:3" x14ac:dyDescent="0.35">
      <c r="A2002" t="s">
        <v>1989</v>
      </c>
      <c r="B2002" t="s">
        <v>1</v>
      </c>
    </row>
    <row r="2003" spans="1:3" x14ac:dyDescent="0.35">
      <c r="A2003" t="s">
        <v>1990</v>
      </c>
      <c r="B2003" t="s">
        <v>4</v>
      </c>
    </row>
    <row r="2004" spans="1:3" x14ac:dyDescent="0.35">
      <c r="A2004" t="s">
        <v>1991</v>
      </c>
      <c r="B2004" t="s">
        <v>4</v>
      </c>
    </row>
    <row r="2005" spans="1:3" x14ac:dyDescent="0.35">
      <c r="A2005" t="s">
        <v>1992</v>
      </c>
      <c r="B2005" t="s">
        <v>1</v>
      </c>
    </row>
    <row r="2006" spans="1:3" x14ac:dyDescent="0.35">
      <c r="A2006" t="s">
        <v>1993</v>
      </c>
      <c r="B2006" t="s">
        <v>4</v>
      </c>
    </row>
    <row r="2007" spans="1:3" x14ac:dyDescent="0.35">
      <c r="A2007" t="s">
        <v>1994</v>
      </c>
      <c r="B2007" t="s">
        <v>11</v>
      </c>
      <c r="C2007" t="s">
        <v>12</v>
      </c>
    </row>
    <row r="2008" spans="1:3" x14ac:dyDescent="0.35">
      <c r="A2008" t="s">
        <v>1995</v>
      </c>
      <c r="B2008" t="s">
        <v>11</v>
      </c>
      <c r="C2008" t="s">
        <v>24</v>
      </c>
    </row>
    <row r="2009" spans="1:3" x14ac:dyDescent="0.35">
      <c r="A2009" t="s">
        <v>1996</v>
      </c>
      <c r="B2009" t="s">
        <v>11</v>
      </c>
      <c r="C2009" t="s">
        <v>26</v>
      </c>
    </row>
    <row r="2010" spans="1:3" x14ac:dyDescent="0.35">
      <c r="A2010" t="s">
        <v>1997</v>
      </c>
      <c r="B2010" t="s">
        <v>11</v>
      </c>
      <c r="C2010" t="s">
        <v>24</v>
      </c>
    </row>
    <row r="2011" spans="1:3" x14ac:dyDescent="0.35">
      <c r="A2011" t="s">
        <v>1998</v>
      </c>
      <c r="B2011" t="s">
        <v>11</v>
      </c>
      <c r="C2011" t="s">
        <v>24</v>
      </c>
    </row>
    <row r="2012" spans="1:3" x14ac:dyDescent="0.35">
      <c r="A2012" t="s">
        <v>1999</v>
      </c>
      <c r="B2012" t="s">
        <v>11</v>
      </c>
      <c r="C2012" t="s">
        <v>12</v>
      </c>
    </row>
    <row r="2013" spans="1:3" x14ac:dyDescent="0.35">
      <c r="A2013" t="s">
        <v>2000</v>
      </c>
      <c r="B2013" t="s">
        <v>11</v>
      </c>
      <c r="C2013" t="s">
        <v>23</v>
      </c>
    </row>
    <row r="2014" spans="1:3" x14ac:dyDescent="0.35">
      <c r="A2014" t="s">
        <v>2001</v>
      </c>
      <c r="B2014" t="s">
        <v>11</v>
      </c>
      <c r="C2014" t="s">
        <v>26</v>
      </c>
    </row>
    <row r="2015" spans="1:3" x14ac:dyDescent="0.35">
      <c r="A2015" t="s">
        <v>2002</v>
      </c>
      <c r="B2015" t="s">
        <v>11</v>
      </c>
      <c r="C2015" t="s">
        <v>26</v>
      </c>
    </row>
    <row r="2016" spans="1:3" x14ac:dyDescent="0.35">
      <c r="A2016" t="s">
        <v>2003</v>
      </c>
      <c r="B2016" t="s">
        <v>11</v>
      </c>
      <c r="C2016" t="s">
        <v>12</v>
      </c>
    </row>
    <row r="2017" spans="1:3" x14ac:dyDescent="0.35">
      <c r="A2017" t="s">
        <v>2004</v>
      </c>
      <c r="B2017" t="s">
        <v>11</v>
      </c>
      <c r="C2017" t="s">
        <v>12</v>
      </c>
    </row>
    <row r="2018" spans="1:3" x14ac:dyDescent="0.35">
      <c r="A2018" t="s">
        <v>2005</v>
      </c>
      <c r="B2018" t="s">
        <v>11</v>
      </c>
      <c r="C2018" t="s">
        <v>26</v>
      </c>
    </row>
    <row r="2019" spans="1:3" x14ac:dyDescent="0.35">
      <c r="A2019" t="s">
        <v>2006</v>
      </c>
      <c r="B2019" t="s">
        <v>11</v>
      </c>
      <c r="C2019" t="s">
        <v>26</v>
      </c>
    </row>
    <row r="2020" spans="1:3" x14ac:dyDescent="0.35">
      <c r="A2020" t="s">
        <v>2007</v>
      </c>
      <c r="B2020" t="s">
        <v>11</v>
      </c>
      <c r="C2020" t="s">
        <v>23</v>
      </c>
    </row>
    <row r="2021" spans="1:3" x14ac:dyDescent="0.35">
      <c r="A2021" t="s">
        <v>2008</v>
      </c>
      <c r="B2021" t="s">
        <v>11</v>
      </c>
      <c r="C2021" t="s">
        <v>23</v>
      </c>
    </row>
    <row r="2022" spans="1:3" x14ac:dyDescent="0.35">
      <c r="A2022" t="s">
        <v>2009</v>
      </c>
      <c r="B2022" t="s">
        <v>11</v>
      </c>
      <c r="C2022" t="s">
        <v>26</v>
      </c>
    </row>
    <row r="2023" spans="1:3" x14ac:dyDescent="0.35">
      <c r="A2023" t="s">
        <v>2010</v>
      </c>
      <c r="B2023" t="s">
        <v>11</v>
      </c>
      <c r="C2023" t="s">
        <v>12</v>
      </c>
    </row>
    <row r="2024" spans="1:3" x14ac:dyDescent="0.35">
      <c r="A2024" t="s">
        <v>2011</v>
      </c>
      <c r="B2024" t="s">
        <v>6</v>
      </c>
    </row>
    <row r="2025" spans="1:3" x14ac:dyDescent="0.35">
      <c r="A2025" t="s">
        <v>2012</v>
      </c>
      <c r="B2025" t="s">
        <v>11</v>
      </c>
      <c r="C2025" t="s">
        <v>18</v>
      </c>
    </row>
    <row r="2026" spans="1:3" x14ac:dyDescent="0.35">
      <c r="A2026" t="s">
        <v>2013</v>
      </c>
      <c r="B2026" t="s">
        <v>11</v>
      </c>
      <c r="C2026" t="s">
        <v>26</v>
      </c>
    </row>
    <row r="2027" spans="1:3" x14ac:dyDescent="0.35">
      <c r="A2027" t="s">
        <v>2014</v>
      </c>
      <c r="B2027" t="s">
        <v>11</v>
      </c>
      <c r="C2027" t="s">
        <v>12</v>
      </c>
    </row>
    <row r="2028" spans="1:3" x14ac:dyDescent="0.35">
      <c r="A2028" t="s">
        <v>2015</v>
      </c>
      <c r="B2028" t="s">
        <v>11</v>
      </c>
      <c r="C2028" t="s">
        <v>26</v>
      </c>
    </row>
    <row r="2029" spans="1:3" x14ac:dyDescent="0.35">
      <c r="A2029" t="s">
        <v>2016</v>
      </c>
      <c r="B2029" t="s">
        <v>11</v>
      </c>
      <c r="C2029" t="s">
        <v>23</v>
      </c>
    </row>
    <row r="2030" spans="1:3" x14ac:dyDescent="0.35">
      <c r="A2030" t="s">
        <v>2017</v>
      </c>
      <c r="B2030" t="s">
        <v>11</v>
      </c>
      <c r="C2030" t="s">
        <v>18</v>
      </c>
    </row>
    <row r="2031" spans="1:3" x14ac:dyDescent="0.35">
      <c r="A2031" t="s">
        <v>2018</v>
      </c>
      <c r="B2031" t="s">
        <v>11</v>
      </c>
      <c r="C2031" t="s">
        <v>12</v>
      </c>
    </row>
    <row r="2032" spans="1:3" x14ac:dyDescent="0.35">
      <c r="A2032" t="s">
        <v>2019</v>
      </c>
      <c r="B2032" t="s">
        <v>11</v>
      </c>
      <c r="C2032" t="s">
        <v>12</v>
      </c>
    </row>
    <row r="2033" spans="1:3" x14ac:dyDescent="0.35">
      <c r="A2033" t="s">
        <v>2020</v>
      </c>
      <c r="B2033" t="s">
        <v>11</v>
      </c>
      <c r="C2033" t="s">
        <v>26</v>
      </c>
    </row>
    <row r="2034" spans="1:3" x14ac:dyDescent="0.35">
      <c r="A2034" t="s">
        <v>2021</v>
      </c>
      <c r="B2034" t="s">
        <v>11</v>
      </c>
      <c r="C2034" t="s">
        <v>23</v>
      </c>
    </row>
    <row r="2035" spans="1:3" x14ac:dyDescent="0.35">
      <c r="A2035" t="s">
        <v>2022</v>
      </c>
      <c r="B2035" t="s">
        <v>6</v>
      </c>
    </row>
    <row r="2036" spans="1:3" x14ac:dyDescent="0.35">
      <c r="A2036" t="s">
        <v>2023</v>
      </c>
      <c r="B2036" t="s">
        <v>11</v>
      </c>
      <c r="C2036" t="s">
        <v>26</v>
      </c>
    </row>
    <row r="2037" spans="1:3" x14ac:dyDescent="0.35">
      <c r="A2037" t="s">
        <v>2024</v>
      </c>
      <c r="B2037" t="s">
        <v>11</v>
      </c>
      <c r="C2037" t="s">
        <v>18</v>
      </c>
    </row>
    <row r="2038" spans="1:3" x14ac:dyDescent="0.35">
      <c r="A2038" t="s">
        <v>2025</v>
      </c>
      <c r="B2038" t="s">
        <v>4</v>
      </c>
    </row>
    <row r="2039" spans="1:3" x14ac:dyDescent="0.35">
      <c r="A2039" t="s">
        <v>2026</v>
      </c>
      <c r="B2039" t="s">
        <v>11</v>
      </c>
      <c r="C2039" t="s">
        <v>24</v>
      </c>
    </row>
    <row r="2040" spans="1:3" x14ac:dyDescent="0.35">
      <c r="A2040" t="s">
        <v>2027</v>
      </c>
      <c r="B2040" t="s">
        <v>11</v>
      </c>
      <c r="C2040" t="s">
        <v>14</v>
      </c>
    </row>
    <row r="2041" spans="1:3" x14ac:dyDescent="0.35">
      <c r="A2041" t="s">
        <v>2028</v>
      </c>
      <c r="B2041" t="s">
        <v>11</v>
      </c>
      <c r="C2041" t="s">
        <v>23</v>
      </c>
    </row>
    <row r="2042" spans="1:3" x14ac:dyDescent="0.35">
      <c r="A2042" t="s">
        <v>2029</v>
      </c>
      <c r="B2042" t="s">
        <v>11</v>
      </c>
      <c r="C2042" t="s">
        <v>14</v>
      </c>
    </row>
    <row r="2043" spans="1:3" x14ac:dyDescent="0.35">
      <c r="A2043" t="s">
        <v>2030</v>
      </c>
      <c r="B2043" t="s">
        <v>11</v>
      </c>
      <c r="C2043" t="s">
        <v>18</v>
      </c>
    </row>
    <row r="2044" spans="1:3" x14ac:dyDescent="0.35">
      <c r="A2044" t="s">
        <v>2031</v>
      </c>
      <c r="B2044" t="s">
        <v>11</v>
      </c>
      <c r="C2044" t="s">
        <v>26</v>
      </c>
    </row>
    <row r="2045" spans="1:3" x14ac:dyDescent="0.35">
      <c r="A2045" t="s">
        <v>2032</v>
      </c>
      <c r="B2045" t="s">
        <v>11</v>
      </c>
      <c r="C2045" t="s">
        <v>12</v>
      </c>
    </row>
    <row r="2046" spans="1:3" x14ac:dyDescent="0.35">
      <c r="A2046" t="s">
        <v>2033</v>
      </c>
      <c r="B2046" t="s">
        <v>11</v>
      </c>
      <c r="C2046" t="s">
        <v>18</v>
      </c>
    </row>
    <row r="2047" spans="1:3" x14ac:dyDescent="0.35">
      <c r="A2047" t="s">
        <v>2034</v>
      </c>
      <c r="B2047" t="s">
        <v>11</v>
      </c>
      <c r="C2047" t="s">
        <v>23</v>
      </c>
    </row>
    <row r="2048" spans="1:3" x14ac:dyDescent="0.35">
      <c r="A2048" t="s">
        <v>2035</v>
      </c>
      <c r="B2048" t="s">
        <v>11</v>
      </c>
      <c r="C2048" t="s">
        <v>24</v>
      </c>
    </row>
    <row r="2049" spans="1:3" x14ac:dyDescent="0.35">
      <c r="A2049" t="e">
        <f>+GWJXRsMPZdmM3iimfZpN+XJv+QuAFZO</f>
        <v>#NAME?</v>
      </c>
      <c r="B2049" t="s">
        <v>11</v>
      </c>
      <c r="C2049" t="s">
        <v>26</v>
      </c>
    </row>
    <row r="2050" spans="1:3" x14ac:dyDescent="0.35">
      <c r="A2050" t="s">
        <v>2036</v>
      </c>
      <c r="B2050" t="s">
        <v>11</v>
      </c>
      <c r="C2050" t="s">
        <v>24</v>
      </c>
    </row>
    <row r="2051" spans="1:3" x14ac:dyDescent="0.35">
      <c r="A2051" t="s">
        <v>2037</v>
      </c>
      <c r="B2051" t="s">
        <v>1</v>
      </c>
    </row>
    <row r="2052" spans="1:3" x14ac:dyDescent="0.35">
      <c r="A2052" t="s">
        <v>2038</v>
      </c>
      <c r="B2052" t="s">
        <v>11</v>
      </c>
      <c r="C2052" t="s">
        <v>26</v>
      </c>
    </row>
    <row r="2053" spans="1:3" x14ac:dyDescent="0.35">
      <c r="A2053" t="s">
        <v>2039</v>
      </c>
      <c r="B2053" t="s">
        <v>11</v>
      </c>
      <c r="C2053" t="s">
        <v>12</v>
      </c>
    </row>
    <row r="2054" spans="1:3" x14ac:dyDescent="0.35">
      <c r="A2054" t="s">
        <v>2040</v>
      </c>
      <c r="B2054" t="s">
        <v>11</v>
      </c>
      <c r="C2054" t="s">
        <v>24</v>
      </c>
    </row>
    <row r="2055" spans="1:3" x14ac:dyDescent="0.35">
      <c r="A2055" t="s">
        <v>2041</v>
      </c>
      <c r="B2055" t="s">
        <v>11</v>
      </c>
      <c r="C2055" t="s">
        <v>12</v>
      </c>
    </row>
    <row r="2056" spans="1:3" x14ac:dyDescent="0.35">
      <c r="A2056" t="s">
        <v>2042</v>
      </c>
      <c r="B2056" t="s">
        <v>11</v>
      </c>
      <c r="C2056" t="s">
        <v>26</v>
      </c>
    </row>
    <row r="2057" spans="1:3" x14ac:dyDescent="0.35">
      <c r="A2057" t="s">
        <v>2043</v>
      </c>
      <c r="B2057" t="s">
        <v>11</v>
      </c>
      <c r="C2057" t="s">
        <v>26</v>
      </c>
    </row>
    <row r="2058" spans="1:3" x14ac:dyDescent="0.35">
      <c r="A2058" t="s">
        <v>2044</v>
      </c>
      <c r="B2058" t="s">
        <v>11</v>
      </c>
      <c r="C2058" t="s">
        <v>23</v>
      </c>
    </row>
    <row r="2059" spans="1:3" x14ac:dyDescent="0.35">
      <c r="A2059" t="s">
        <v>2045</v>
      </c>
      <c r="B2059" t="s">
        <v>11</v>
      </c>
      <c r="C2059" t="s">
        <v>23</v>
      </c>
    </row>
    <row r="2060" spans="1:3" x14ac:dyDescent="0.35">
      <c r="A2060" t="s">
        <v>2046</v>
      </c>
      <c r="B2060" t="s">
        <v>11</v>
      </c>
      <c r="C2060" t="s">
        <v>26</v>
      </c>
    </row>
    <row r="2061" spans="1:3" x14ac:dyDescent="0.35">
      <c r="A2061" t="s">
        <v>2047</v>
      </c>
      <c r="B2061" t="s">
        <v>11</v>
      </c>
      <c r="C2061" t="s">
        <v>26</v>
      </c>
    </row>
    <row r="2062" spans="1:3" x14ac:dyDescent="0.35">
      <c r="A2062" t="s">
        <v>2048</v>
      </c>
      <c r="B2062" t="s">
        <v>6</v>
      </c>
    </row>
    <row r="2063" spans="1:3" x14ac:dyDescent="0.35">
      <c r="A2063" t="s">
        <v>2049</v>
      </c>
      <c r="B2063" t="s">
        <v>11</v>
      </c>
      <c r="C2063" t="s">
        <v>12</v>
      </c>
    </row>
    <row r="2064" spans="1:3" x14ac:dyDescent="0.35">
      <c r="A2064" t="s">
        <v>2050</v>
      </c>
      <c r="B2064" t="s">
        <v>11</v>
      </c>
      <c r="C2064" t="s">
        <v>26</v>
      </c>
    </row>
    <row r="2065" spans="1:3" x14ac:dyDescent="0.35">
      <c r="A2065" t="s">
        <v>2051</v>
      </c>
      <c r="B2065" t="s">
        <v>11</v>
      </c>
      <c r="C2065" t="s">
        <v>26</v>
      </c>
    </row>
    <row r="2066" spans="1:3" x14ac:dyDescent="0.35">
      <c r="A2066" t="s">
        <v>2052</v>
      </c>
      <c r="B2066" t="s">
        <v>1</v>
      </c>
    </row>
    <row r="2067" spans="1:3" x14ac:dyDescent="0.35">
      <c r="A2067" t="s">
        <v>2053</v>
      </c>
      <c r="B2067" t="s">
        <v>11</v>
      </c>
      <c r="C2067" t="s">
        <v>23</v>
      </c>
    </row>
    <row r="2068" spans="1:3" x14ac:dyDescent="0.35">
      <c r="A2068" t="s">
        <v>2054</v>
      </c>
      <c r="B2068" t="s">
        <v>11</v>
      </c>
      <c r="C2068" t="s">
        <v>12</v>
      </c>
    </row>
    <row r="2069" spans="1:3" x14ac:dyDescent="0.35">
      <c r="A2069" t="s">
        <v>2055</v>
      </c>
      <c r="B2069" t="s">
        <v>11</v>
      </c>
      <c r="C2069" t="s">
        <v>23</v>
      </c>
    </row>
    <row r="2070" spans="1:3" x14ac:dyDescent="0.35">
      <c r="A2070" t="s">
        <v>2056</v>
      </c>
      <c r="B2070" t="s">
        <v>11</v>
      </c>
      <c r="C2070" t="s">
        <v>24</v>
      </c>
    </row>
    <row r="2071" spans="1:3" x14ac:dyDescent="0.35">
      <c r="A2071" t="s">
        <v>2057</v>
      </c>
      <c r="B2071" t="s">
        <v>11</v>
      </c>
      <c r="C2071" t="s">
        <v>23</v>
      </c>
    </row>
    <row r="2072" spans="1:3" x14ac:dyDescent="0.35">
      <c r="A2072" t="s">
        <v>2058</v>
      </c>
      <c r="B2072" t="s">
        <v>11</v>
      </c>
      <c r="C2072" t="s">
        <v>24</v>
      </c>
    </row>
    <row r="2073" spans="1:3" x14ac:dyDescent="0.35">
      <c r="A2073" t="s">
        <v>2059</v>
      </c>
      <c r="B2073" t="s">
        <v>11</v>
      </c>
      <c r="C2073" t="s">
        <v>12</v>
      </c>
    </row>
    <row r="2074" spans="1:3" x14ac:dyDescent="0.35">
      <c r="A2074" t="s">
        <v>2060</v>
      </c>
      <c r="B2074" t="s">
        <v>11</v>
      </c>
      <c r="C2074" t="s">
        <v>23</v>
      </c>
    </row>
    <row r="2075" spans="1:3" x14ac:dyDescent="0.35">
      <c r="A2075" t="s">
        <v>2061</v>
      </c>
      <c r="B2075" t="s">
        <v>11</v>
      </c>
      <c r="C2075" t="s">
        <v>26</v>
      </c>
    </row>
    <row r="2076" spans="1:3" x14ac:dyDescent="0.35">
      <c r="A2076" t="s">
        <v>2062</v>
      </c>
      <c r="B2076" t="s">
        <v>11</v>
      </c>
      <c r="C2076" t="s">
        <v>23</v>
      </c>
    </row>
    <row r="2077" spans="1:3" x14ac:dyDescent="0.35">
      <c r="A2077" t="s">
        <v>2063</v>
      </c>
      <c r="B2077" t="s">
        <v>11</v>
      </c>
      <c r="C2077" t="s">
        <v>26</v>
      </c>
    </row>
    <row r="2078" spans="1:3" x14ac:dyDescent="0.35">
      <c r="A2078" t="s">
        <v>2064</v>
      </c>
      <c r="B2078" t="s">
        <v>11</v>
      </c>
      <c r="C2078" t="s">
        <v>23</v>
      </c>
    </row>
    <row r="2079" spans="1:3" x14ac:dyDescent="0.35">
      <c r="A2079" t="s">
        <v>2065</v>
      </c>
      <c r="B2079" t="s">
        <v>11</v>
      </c>
      <c r="C2079" t="s">
        <v>26</v>
      </c>
    </row>
    <row r="2080" spans="1:3" x14ac:dyDescent="0.35">
      <c r="A2080" t="s">
        <v>2066</v>
      </c>
      <c r="B2080" t="s">
        <v>11</v>
      </c>
      <c r="C2080" t="s">
        <v>12</v>
      </c>
    </row>
    <row r="2081" spans="1:3" x14ac:dyDescent="0.35">
      <c r="A2081" t="e">
        <f>+GZ86nAdPKHoGwi3G5Z2sCR0f/vyhQwJ</f>
        <v>#NAME?</v>
      </c>
      <c r="B2081" t="s">
        <v>4</v>
      </c>
    </row>
    <row r="2082" spans="1:3" x14ac:dyDescent="0.35">
      <c r="A2082" t="s">
        <v>2067</v>
      </c>
      <c r="B2082" t="s">
        <v>11</v>
      </c>
      <c r="C2082" t="s">
        <v>23</v>
      </c>
    </row>
    <row r="2083" spans="1:3" x14ac:dyDescent="0.35">
      <c r="A2083" t="s">
        <v>2068</v>
      </c>
      <c r="B2083" t="s">
        <v>11</v>
      </c>
      <c r="C2083" t="s">
        <v>12</v>
      </c>
    </row>
    <row r="2084" spans="1:3" x14ac:dyDescent="0.35">
      <c r="A2084" t="s">
        <v>2069</v>
      </c>
      <c r="B2084" t="s">
        <v>11</v>
      </c>
      <c r="C2084" t="s">
        <v>26</v>
      </c>
    </row>
    <row r="2085" spans="1:3" x14ac:dyDescent="0.35">
      <c r="A2085" t="s">
        <v>2070</v>
      </c>
      <c r="B2085" t="s">
        <v>11</v>
      </c>
      <c r="C2085" t="s">
        <v>23</v>
      </c>
    </row>
    <row r="2086" spans="1:3" x14ac:dyDescent="0.35">
      <c r="A2086" t="s">
        <v>2071</v>
      </c>
      <c r="B2086" t="s">
        <v>11</v>
      </c>
      <c r="C2086" t="s">
        <v>23</v>
      </c>
    </row>
    <row r="2087" spans="1:3" x14ac:dyDescent="0.35">
      <c r="A2087" t="s">
        <v>2072</v>
      </c>
      <c r="B2087" t="s">
        <v>11</v>
      </c>
      <c r="C2087" t="s">
        <v>24</v>
      </c>
    </row>
    <row r="2088" spans="1:3" x14ac:dyDescent="0.35">
      <c r="A2088" t="s">
        <v>2073</v>
      </c>
      <c r="B2088" t="s">
        <v>4</v>
      </c>
    </row>
    <row r="2089" spans="1:3" x14ac:dyDescent="0.35">
      <c r="A2089" t="s">
        <v>2074</v>
      </c>
      <c r="B2089" t="s">
        <v>11</v>
      </c>
      <c r="C2089" t="s">
        <v>12</v>
      </c>
    </row>
    <row r="2090" spans="1:3" x14ac:dyDescent="0.35">
      <c r="A2090" t="s">
        <v>2075</v>
      </c>
      <c r="B2090" t="s">
        <v>11</v>
      </c>
      <c r="C2090" t="s">
        <v>343</v>
      </c>
    </row>
    <row r="2091" spans="1:3" x14ac:dyDescent="0.35">
      <c r="A2091" t="s">
        <v>2076</v>
      </c>
      <c r="B2091" t="s">
        <v>11</v>
      </c>
      <c r="C2091" t="s">
        <v>23</v>
      </c>
    </row>
    <row r="2092" spans="1:3" x14ac:dyDescent="0.35">
      <c r="A2092" t="s">
        <v>2077</v>
      </c>
      <c r="B2092" t="s">
        <v>6</v>
      </c>
    </row>
    <row r="2093" spans="1:3" x14ac:dyDescent="0.35">
      <c r="A2093" t="s">
        <v>2078</v>
      </c>
      <c r="B2093" t="s">
        <v>11</v>
      </c>
      <c r="C2093" t="s">
        <v>12</v>
      </c>
    </row>
    <row r="2094" spans="1:3" x14ac:dyDescent="0.35">
      <c r="A2094" t="s">
        <v>2079</v>
      </c>
      <c r="B2094" t="s">
        <v>11</v>
      </c>
      <c r="C2094" t="s">
        <v>26</v>
      </c>
    </row>
    <row r="2095" spans="1:3" x14ac:dyDescent="0.35">
      <c r="A2095" t="s">
        <v>2080</v>
      </c>
      <c r="B2095" t="s">
        <v>11</v>
      </c>
      <c r="C2095" t="s">
        <v>24</v>
      </c>
    </row>
    <row r="2096" spans="1:3" x14ac:dyDescent="0.35">
      <c r="A2096" t="s">
        <v>2081</v>
      </c>
      <c r="B2096" t="s">
        <v>11</v>
      </c>
      <c r="C2096" t="s">
        <v>23</v>
      </c>
    </row>
    <row r="2097" spans="1:3" x14ac:dyDescent="0.35">
      <c r="A2097" t="s">
        <v>2082</v>
      </c>
      <c r="B2097" t="s">
        <v>11</v>
      </c>
      <c r="C2097" t="s">
        <v>23</v>
      </c>
    </row>
    <row r="2098" spans="1:3" x14ac:dyDescent="0.35">
      <c r="A2098" t="e">
        <f>+t4CajcoY9MXCHk5oTSGa9ZHPuTmOl4X</f>
        <v>#NAME?</v>
      </c>
      <c r="B2098" t="s">
        <v>11</v>
      </c>
      <c r="C2098" t="s">
        <v>26</v>
      </c>
    </row>
    <row r="2099" spans="1:3" x14ac:dyDescent="0.35">
      <c r="A2099" t="s">
        <v>2083</v>
      </c>
      <c r="B2099" t="s">
        <v>11</v>
      </c>
      <c r="C2099" t="s">
        <v>26</v>
      </c>
    </row>
    <row r="2100" spans="1:3" x14ac:dyDescent="0.35">
      <c r="A2100" t="s">
        <v>2084</v>
      </c>
      <c r="B2100" t="s">
        <v>11</v>
      </c>
      <c r="C2100" t="s">
        <v>26</v>
      </c>
    </row>
    <row r="2101" spans="1:3" x14ac:dyDescent="0.35">
      <c r="A2101" t="s">
        <v>2085</v>
      </c>
      <c r="B2101" t="s">
        <v>11</v>
      </c>
      <c r="C2101" t="s">
        <v>26</v>
      </c>
    </row>
    <row r="2102" spans="1:3" x14ac:dyDescent="0.35">
      <c r="A2102" t="s">
        <v>2086</v>
      </c>
      <c r="B2102" t="s">
        <v>11</v>
      </c>
      <c r="C2102" t="s">
        <v>12</v>
      </c>
    </row>
    <row r="2103" spans="1:3" x14ac:dyDescent="0.35">
      <c r="A2103" t="s">
        <v>2087</v>
      </c>
      <c r="B2103" t="s">
        <v>1</v>
      </c>
    </row>
    <row r="2104" spans="1:3" x14ac:dyDescent="0.35">
      <c r="A2104" t="s">
        <v>2088</v>
      </c>
      <c r="B2104" t="s">
        <v>4</v>
      </c>
    </row>
    <row r="2105" spans="1:3" x14ac:dyDescent="0.35">
      <c r="A2105" t="s">
        <v>2089</v>
      </c>
      <c r="B2105" t="s">
        <v>11</v>
      </c>
      <c r="C2105" t="s">
        <v>26</v>
      </c>
    </row>
    <row r="2106" spans="1:3" x14ac:dyDescent="0.35">
      <c r="A2106" t="s">
        <v>2090</v>
      </c>
      <c r="B2106" t="s">
        <v>11</v>
      </c>
      <c r="C2106" t="s">
        <v>26</v>
      </c>
    </row>
    <row r="2107" spans="1:3" x14ac:dyDescent="0.35">
      <c r="A2107" t="s">
        <v>2091</v>
      </c>
      <c r="B2107" t="s">
        <v>11</v>
      </c>
      <c r="C2107" t="s">
        <v>26</v>
      </c>
    </row>
    <row r="2108" spans="1:3" x14ac:dyDescent="0.35">
      <c r="A2108" t="s">
        <v>2092</v>
      </c>
      <c r="B2108" t="s">
        <v>11</v>
      </c>
      <c r="C2108" t="s">
        <v>26</v>
      </c>
    </row>
    <row r="2109" spans="1:3" x14ac:dyDescent="0.35">
      <c r="A2109" t="s">
        <v>2093</v>
      </c>
      <c r="B2109" t="s">
        <v>11</v>
      </c>
      <c r="C2109" t="s">
        <v>12</v>
      </c>
    </row>
    <row r="2110" spans="1:3" x14ac:dyDescent="0.35">
      <c r="A2110" t="s">
        <v>2094</v>
      </c>
      <c r="B2110" t="s">
        <v>11</v>
      </c>
      <c r="C2110" t="s">
        <v>24</v>
      </c>
    </row>
    <row r="2111" spans="1:3" x14ac:dyDescent="0.35">
      <c r="A2111" t="s">
        <v>2095</v>
      </c>
      <c r="B2111" t="s">
        <v>11</v>
      </c>
      <c r="C2111" t="s">
        <v>18</v>
      </c>
    </row>
    <row r="2112" spans="1:3" x14ac:dyDescent="0.35">
      <c r="A2112" t="s">
        <v>2096</v>
      </c>
      <c r="B2112" t="s">
        <v>11</v>
      </c>
      <c r="C2112" t="s">
        <v>12</v>
      </c>
    </row>
    <row r="2113" spans="1:3" x14ac:dyDescent="0.35">
      <c r="A2113" t="s">
        <v>2097</v>
      </c>
      <c r="B2113" t="s">
        <v>1</v>
      </c>
    </row>
    <row r="2114" spans="1:3" x14ac:dyDescent="0.35">
      <c r="A2114" t="s">
        <v>2098</v>
      </c>
      <c r="B2114" t="s">
        <v>11</v>
      </c>
      <c r="C2114" t="s">
        <v>26</v>
      </c>
    </row>
    <row r="2115" spans="1:3" x14ac:dyDescent="0.35">
      <c r="A2115" t="s">
        <v>2099</v>
      </c>
      <c r="B2115" t="s">
        <v>11</v>
      </c>
      <c r="C2115" t="s">
        <v>26</v>
      </c>
    </row>
    <row r="2116" spans="1:3" x14ac:dyDescent="0.35">
      <c r="A2116" t="s">
        <v>2100</v>
      </c>
      <c r="B2116" t="s">
        <v>11</v>
      </c>
      <c r="C2116" t="s">
        <v>23</v>
      </c>
    </row>
    <row r="2117" spans="1:3" x14ac:dyDescent="0.35">
      <c r="A2117" t="e">
        <f>+abVgWdEM3ZNeNCaXeu6NN1dFqHy4Z4k</f>
        <v>#NAME?</v>
      </c>
      <c r="B2117" t="s">
        <v>11</v>
      </c>
      <c r="C2117" t="s">
        <v>23</v>
      </c>
    </row>
    <row r="2118" spans="1:3" x14ac:dyDescent="0.35">
      <c r="A2118" t="s">
        <v>2101</v>
      </c>
      <c r="B2118" t="s">
        <v>11</v>
      </c>
      <c r="C2118" t="s">
        <v>18</v>
      </c>
    </row>
    <row r="2119" spans="1:3" x14ac:dyDescent="0.35">
      <c r="A2119" t="s">
        <v>2102</v>
      </c>
      <c r="B2119" t="s">
        <v>11</v>
      </c>
      <c r="C2119" t="s">
        <v>12</v>
      </c>
    </row>
    <row r="2120" spans="1:3" x14ac:dyDescent="0.35">
      <c r="A2120" t="s">
        <v>2103</v>
      </c>
      <c r="B2120" t="s">
        <v>1</v>
      </c>
    </row>
    <row r="2121" spans="1:3" x14ac:dyDescent="0.35">
      <c r="A2121" t="s">
        <v>2104</v>
      </c>
      <c r="B2121" t="s">
        <v>11</v>
      </c>
      <c r="C2121" t="s">
        <v>23</v>
      </c>
    </row>
    <row r="2122" spans="1:3" x14ac:dyDescent="0.35">
      <c r="A2122" t="s">
        <v>2105</v>
      </c>
      <c r="B2122" t="s">
        <v>1</v>
      </c>
    </row>
    <row r="2123" spans="1:3" x14ac:dyDescent="0.35">
      <c r="A2123" t="s">
        <v>2106</v>
      </c>
      <c r="B2123" t="s">
        <v>11</v>
      </c>
      <c r="C2123" t="s">
        <v>18</v>
      </c>
    </row>
    <row r="2124" spans="1:3" x14ac:dyDescent="0.35">
      <c r="A2124" t="s">
        <v>2107</v>
      </c>
      <c r="B2124" t="s">
        <v>1</v>
      </c>
    </row>
    <row r="2125" spans="1:3" x14ac:dyDescent="0.35">
      <c r="A2125" t="s">
        <v>2108</v>
      </c>
      <c r="B2125" t="s">
        <v>6</v>
      </c>
    </row>
    <row r="2126" spans="1:3" x14ac:dyDescent="0.35">
      <c r="A2126" t="s">
        <v>2109</v>
      </c>
      <c r="B2126" t="s">
        <v>11</v>
      </c>
      <c r="C2126" t="s">
        <v>18</v>
      </c>
    </row>
    <row r="2127" spans="1:3" x14ac:dyDescent="0.35">
      <c r="A2127" t="s">
        <v>2110</v>
      </c>
      <c r="B2127" t="s">
        <v>11</v>
      </c>
      <c r="C2127" t="s">
        <v>26</v>
      </c>
    </row>
    <row r="2128" spans="1:3" x14ac:dyDescent="0.35">
      <c r="A2128" t="s">
        <v>2111</v>
      </c>
      <c r="B2128" t="s">
        <v>6</v>
      </c>
    </row>
    <row r="2129" spans="1:3" x14ac:dyDescent="0.35">
      <c r="A2129" t="s">
        <v>2112</v>
      </c>
      <c r="B2129" t="s">
        <v>11</v>
      </c>
      <c r="C2129" t="s">
        <v>26</v>
      </c>
    </row>
    <row r="2130" spans="1:3" x14ac:dyDescent="0.35">
      <c r="A2130" t="s">
        <v>2113</v>
      </c>
      <c r="B2130" t="s">
        <v>11</v>
      </c>
      <c r="C2130" t="s">
        <v>26</v>
      </c>
    </row>
    <row r="2131" spans="1:3" x14ac:dyDescent="0.35">
      <c r="A2131" t="s">
        <v>2114</v>
      </c>
      <c r="B2131" t="s">
        <v>11</v>
      </c>
      <c r="C2131" t="s">
        <v>23</v>
      </c>
    </row>
    <row r="2132" spans="1:3" x14ac:dyDescent="0.35">
      <c r="A2132" t="s">
        <v>2115</v>
      </c>
      <c r="B2132" t="s">
        <v>11</v>
      </c>
      <c r="C2132" t="s">
        <v>18</v>
      </c>
    </row>
    <row r="2133" spans="1:3" x14ac:dyDescent="0.35">
      <c r="A2133" t="s">
        <v>2116</v>
      </c>
      <c r="B2133" t="s">
        <v>11</v>
      </c>
      <c r="C2133" t="s">
        <v>26</v>
      </c>
    </row>
    <row r="2134" spans="1:3" x14ac:dyDescent="0.35">
      <c r="A2134" t="s">
        <v>2117</v>
      </c>
      <c r="B2134" t="s">
        <v>11</v>
      </c>
      <c r="C2134" t="s">
        <v>12</v>
      </c>
    </row>
    <row r="2135" spans="1:3" x14ac:dyDescent="0.35">
      <c r="A2135" t="s">
        <v>2118</v>
      </c>
      <c r="B2135" t="s">
        <v>11</v>
      </c>
      <c r="C2135" t="s">
        <v>23</v>
      </c>
    </row>
    <row r="2136" spans="1:3" x14ac:dyDescent="0.35">
      <c r="A2136" t="s">
        <v>2119</v>
      </c>
      <c r="B2136" t="s">
        <v>11</v>
      </c>
      <c r="C2136" t="s">
        <v>23</v>
      </c>
    </row>
    <row r="2137" spans="1:3" x14ac:dyDescent="0.35">
      <c r="A2137" t="s">
        <v>2120</v>
      </c>
      <c r="B2137" t="s">
        <v>11</v>
      </c>
      <c r="C2137" t="s">
        <v>23</v>
      </c>
    </row>
    <row r="2138" spans="1:3" x14ac:dyDescent="0.35">
      <c r="A2138" t="s">
        <v>2121</v>
      </c>
      <c r="B2138" t="s">
        <v>11</v>
      </c>
      <c r="C2138" t="s">
        <v>12</v>
      </c>
    </row>
    <row r="2139" spans="1:3" x14ac:dyDescent="0.35">
      <c r="A2139" t="s">
        <v>2122</v>
      </c>
      <c r="B2139" t="s">
        <v>11</v>
      </c>
      <c r="C2139" t="s">
        <v>26</v>
      </c>
    </row>
    <row r="2140" spans="1:3" x14ac:dyDescent="0.35">
      <c r="A2140" t="s">
        <v>2123</v>
      </c>
      <c r="B2140" t="s">
        <v>11</v>
      </c>
      <c r="C2140" t="s">
        <v>26</v>
      </c>
    </row>
    <row r="2141" spans="1:3" x14ac:dyDescent="0.35">
      <c r="A2141" t="s">
        <v>2124</v>
      </c>
      <c r="B2141" t="s">
        <v>11</v>
      </c>
      <c r="C2141" t="s">
        <v>18</v>
      </c>
    </row>
    <row r="2142" spans="1:3" x14ac:dyDescent="0.35">
      <c r="A2142" t="s">
        <v>2125</v>
      </c>
      <c r="B2142" t="s">
        <v>6</v>
      </c>
    </row>
    <row r="2143" spans="1:3" x14ac:dyDescent="0.35">
      <c r="A2143" t="s">
        <v>2126</v>
      </c>
      <c r="B2143" t="s">
        <v>1</v>
      </c>
    </row>
    <row r="2144" spans="1:3" x14ac:dyDescent="0.35">
      <c r="A2144" t="s">
        <v>2127</v>
      </c>
      <c r="B2144" t="s">
        <v>1</v>
      </c>
    </row>
    <row r="2145" spans="1:3" x14ac:dyDescent="0.35">
      <c r="A2145" t="s">
        <v>2128</v>
      </c>
      <c r="B2145" t="s">
        <v>4</v>
      </c>
    </row>
    <row r="2146" spans="1:3" x14ac:dyDescent="0.35">
      <c r="A2146" t="s">
        <v>2129</v>
      </c>
      <c r="B2146" t="s">
        <v>4</v>
      </c>
    </row>
    <row r="2147" spans="1:3" x14ac:dyDescent="0.35">
      <c r="A2147" t="s">
        <v>2130</v>
      </c>
      <c r="B2147" t="s">
        <v>11</v>
      </c>
      <c r="C2147" t="s">
        <v>26</v>
      </c>
    </row>
    <row r="2148" spans="1:3" x14ac:dyDescent="0.35">
      <c r="A2148" t="s">
        <v>2131</v>
      </c>
      <c r="B2148" t="s">
        <v>11</v>
      </c>
      <c r="C2148" t="s">
        <v>18</v>
      </c>
    </row>
    <row r="2149" spans="1:3" x14ac:dyDescent="0.35">
      <c r="A2149" t="s">
        <v>2132</v>
      </c>
      <c r="B2149" t="s">
        <v>11</v>
      </c>
      <c r="C2149" t="s">
        <v>26</v>
      </c>
    </row>
    <row r="2150" spans="1:3" x14ac:dyDescent="0.35">
      <c r="A2150" t="s">
        <v>2133</v>
      </c>
      <c r="B2150" t="s">
        <v>11</v>
      </c>
      <c r="C2150" t="s">
        <v>26</v>
      </c>
    </row>
    <row r="2151" spans="1:3" x14ac:dyDescent="0.35">
      <c r="A2151" t="s">
        <v>2134</v>
      </c>
      <c r="B2151" t="s">
        <v>11</v>
      </c>
      <c r="C2151" t="s">
        <v>23</v>
      </c>
    </row>
    <row r="2152" spans="1:3" x14ac:dyDescent="0.35">
      <c r="A2152" t="s">
        <v>2135</v>
      </c>
      <c r="B2152" t="s">
        <v>11</v>
      </c>
      <c r="C2152" t="s">
        <v>12</v>
      </c>
    </row>
    <row r="2153" spans="1:3" x14ac:dyDescent="0.35">
      <c r="A2153" t="s">
        <v>2136</v>
      </c>
      <c r="B2153" t="s">
        <v>11</v>
      </c>
      <c r="C2153" t="s">
        <v>26</v>
      </c>
    </row>
    <row r="2154" spans="1:3" x14ac:dyDescent="0.35">
      <c r="A2154" t="s">
        <v>2137</v>
      </c>
      <c r="B2154" t="s">
        <v>11</v>
      </c>
      <c r="C2154" t="s">
        <v>24</v>
      </c>
    </row>
    <row r="2155" spans="1:3" x14ac:dyDescent="0.35">
      <c r="A2155" t="s">
        <v>2138</v>
      </c>
      <c r="B2155" t="s">
        <v>11</v>
      </c>
      <c r="C2155" t="s">
        <v>24</v>
      </c>
    </row>
    <row r="2156" spans="1:3" x14ac:dyDescent="0.35">
      <c r="A2156" t="s">
        <v>2139</v>
      </c>
      <c r="B2156" t="s">
        <v>6</v>
      </c>
    </row>
    <row r="2157" spans="1:3" x14ac:dyDescent="0.35">
      <c r="A2157" t="s">
        <v>2140</v>
      </c>
      <c r="B2157" t="s">
        <v>11</v>
      </c>
      <c r="C2157" t="s">
        <v>26</v>
      </c>
    </row>
    <row r="2158" spans="1:3" x14ac:dyDescent="0.35">
      <c r="A2158" t="s">
        <v>2141</v>
      </c>
      <c r="B2158" t="s">
        <v>11</v>
      </c>
      <c r="C2158" t="s">
        <v>26</v>
      </c>
    </row>
    <row r="2159" spans="1:3" x14ac:dyDescent="0.35">
      <c r="A2159" t="s">
        <v>2142</v>
      </c>
      <c r="B2159" t="s">
        <v>11</v>
      </c>
      <c r="C2159" t="s">
        <v>26</v>
      </c>
    </row>
    <row r="2160" spans="1:3" x14ac:dyDescent="0.35">
      <c r="A2160" t="s">
        <v>2143</v>
      </c>
      <c r="B2160" t="s">
        <v>11</v>
      </c>
      <c r="C2160" t="s">
        <v>18</v>
      </c>
    </row>
    <row r="2161" spans="1:3" x14ac:dyDescent="0.35">
      <c r="A2161" t="s">
        <v>2144</v>
      </c>
      <c r="B2161" t="s">
        <v>11</v>
      </c>
      <c r="C2161" t="s">
        <v>23</v>
      </c>
    </row>
    <row r="2162" spans="1:3" x14ac:dyDescent="0.35">
      <c r="A2162" t="s">
        <v>2145</v>
      </c>
      <c r="B2162" t="s">
        <v>11</v>
      </c>
      <c r="C2162" t="s">
        <v>23</v>
      </c>
    </row>
    <row r="2163" spans="1:3" x14ac:dyDescent="0.35">
      <c r="A2163" t="s">
        <v>2146</v>
      </c>
      <c r="B2163" t="s">
        <v>11</v>
      </c>
      <c r="C2163" t="s">
        <v>18</v>
      </c>
    </row>
    <row r="2164" spans="1:3" x14ac:dyDescent="0.35">
      <c r="A2164" t="s">
        <v>2147</v>
      </c>
      <c r="B2164" t="s">
        <v>11</v>
      </c>
      <c r="C2164" t="s">
        <v>18</v>
      </c>
    </row>
    <row r="2165" spans="1:3" x14ac:dyDescent="0.35">
      <c r="A2165" t="s">
        <v>2148</v>
      </c>
      <c r="B2165" t="s">
        <v>11</v>
      </c>
      <c r="C2165" t="s">
        <v>26</v>
      </c>
    </row>
    <row r="2166" spans="1:3" x14ac:dyDescent="0.35">
      <c r="A2166" t="s">
        <v>2149</v>
      </c>
      <c r="B2166" t="s">
        <v>11</v>
      </c>
      <c r="C2166" t="s">
        <v>23</v>
      </c>
    </row>
    <row r="2167" spans="1:3" x14ac:dyDescent="0.35">
      <c r="A2167" t="s">
        <v>2150</v>
      </c>
      <c r="B2167" t="s">
        <v>4</v>
      </c>
    </row>
    <row r="2168" spans="1:3" x14ac:dyDescent="0.35">
      <c r="A2168" t="s">
        <v>2151</v>
      </c>
      <c r="B2168" t="s">
        <v>11</v>
      </c>
      <c r="C2168" t="s">
        <v>12</v>
      </c>
    </row>
    <row r="2169" spans="1:3" x14ac:dyDescent="0.35">
      <c r="A2169" t="s">
        <v>2152</v>
      </c>
      <c r="B2169" t="s">
        <v>1</v>
      </c>
    </row>
    <row r="2170" spans="1:3" x14ac:dyDescent="0.35">
      <c r="A2170" t="s">
        <v>2153</v>
      </c>
      <c r="B2170" t="s">
        <v>11</v>
      </c>
      <c r="C2170" t="s">
        <v>26</v>
      </c>
    </row>
    <row r="2171" spans="1:3" x14ac:dyDescent="0.35">
      <c r="A2171" t="s">
        <v>2154</v>
      </c>
      <c r="B2171" t="s">
        <v>11</v>
      </c>
      <c r="C2171" t="s">
        <v>24</v>
      </c>
    </row>
    <row r="2172" spans="1:3" x14ac:dyDescent="0.35">
      <c r="A2172" t="s">
        <v>2155</v>
      </c>
      <c r="B2172" t="s">
        <v>11</v>
      </c>
      <c r="C2172" t="s">
        <v>12</v>
      </c>
    </row>
    <row r="2173" spans="1:3" x14ac:dyDescent="0.35">
      <c r="A2173" t="s">
        <v>2156</v>
      </c>
      <c r="B2173" t="s">
        <v>11</v>
      </c>
      <c r="C2173" t="s">
        <v>23</v>
      </c>
    </row>
    <row r="2174" spans="1:3" x14ac:dyDescent="0.35">
      <c r="A2174" t="s">
        <v>2157</v>
      </c>
      <c r="B2174" t="s">
        <v>11</v>
      </c>
      <c r="C2174" t="s">
        <v>26</v>
      </c>
    </row>
    <row r="2175" spans="1:3" x14ac:dyDescent="0.35">
      <c r="A2175" t="s">
        <v>2158</v>
      </c>
      <c r="B2175" t="s">
        <v>11</v>
      </c>
      <c r="C2175" t="s">
        <v>23</v>
      </c>
    </row>
    <row r="2176" spans="1:3" x14ac:dyDescent="0.35">
      <c r="A2176" t="s">
        <v>2159</v>
      </c>
      <c r="B2176" t="s">
        <v>11</v>
      </c>
      <c r="C2176" t="s">
        <v>12</v>
      </c>
    </row>
    <row r="2177" spans="1:3" x14ac:dyDescent="0.35">
      <c r="A2177" t="s">
        <v>2160</v>
      </c>
      <c r="B2177" t="s">
        <v>11</v>
      </c>
      <c r="C2177" t="s">
        <v>26</v>
      </c>
    </row>
    <row r="2178" spans="1:3" x14ac:dyDescent="0.35">
      <c r="A2178" t="s">
        <v>2161</v>
      </c>
      <c r="B2178" t="s">
        <v>6</v>
      </c>
    </row>
    <row r="2179" spans="1:3" x14ac:dyDescent="0.35">
      <c r="A2179" t="s">
        <v>2162</v>
      </c>
      <c r="B2179" t="s">
        <v>11</v>
      </c>
      <c r="C2179" t="s">
        <v>24</v>
      </c>
    </row>
    <row r="2180" spans="1:3" x14ac:dyDescent="0.35">
      <c r="A2180" t="s">
        <v>2163</v>
      </c>
      <c r="B2180" t="s">
        <v>11</v>
      </c>
      <c r="C2180" t="s">
        <v>26</v>
      </c>
    </row>
    <row r="2181" spans="1:3" x14ac:dyDescent="0.35">
      <c r="A2181" t="s">
        <v>2164</v>
      </c>
      <c r="B2181" t="s">
        <v>11</v>
      </c>
      <c r="C2181" t="s">
        <v>24</v>
      </c>
    </row>
    <row r="2182" spans="1:3" x14ac:dyDescent="0.35">
      <c r="A2182" t="s">
        <v>2165</v>
      </c>
      <c r="B2182" t="s">
        <v>11</v>
      </c>
      <c r="C2182" t="s">
        <v>26</v>
      </c>
    </row>
    <row r="2183" spans="1:3" x14ac:dyDescent="0.35">
      <c r="A2183" t="s">
        <v>2166</v>
      </c>
      <c r="B2183" t="s">
        <v>11</v>
      </c>
      <c r="C2183" t="s">
        <v>24</v>
      </c>
    </row>
    <row r="2184" spans="1:3" x14ac:dyDescent="0.35">
      <c r="A2184" t="s">
        <v>2167</v>
      </c>
      <c r="B2184" t="s">
        <v>11</v>
      </c>
      <c r="C2184" t="s">
        <v>24</v>
      </c>
    </row>
    <row r="2185" spans="1:3" x14ac:dyDescent="0.35">
      <c r="A2185" t="s">
        <v>2168</v>
      </c>
      <c r="B2185" t="s">
        <v>11</v>
      </c>
      <c r="C2185" t="s">
        <v>23</v>
      </c>
    </row>
    <row r="2186" spans="1:3" x14ac:dyDescent="0.35">
      <c r="A2186" t="s">
        <v>2169</v>
      </c>
      <c r="B2186" t="s">
        <v>11</v>
      </c>
      <c r="C2186" t="s">
        <v>26</v>
      </c>
    </row>
    <row r="2187" spans="1:3" x14ac:dyDescent="0.35">
      <c r="A2187" t="s">
        <v>2170</v>
      </c>
      <c r="B2187" t="s">
        <v>11</v>
      </c>
      <c r="C2187" t="s">
        <v>26</v>
      </c>
    </row>
    <row r="2188" spans="1:3" x14ac:dyDescent="0.35">
      <c r="A2188" t="s">
        <v>2171</v>
      </c>
      <c r="B2188" t="s">
        <v>11</v>
      </c>
      <c r="C2188" t="s">
        <v>14</v>
      </c>
    </row>
    <row r="2189" spans="1:3" x14ac:dyDescent="0.35">
      <c r="A2189" t="s">
        <v>2172</v>
      </c>
      <c r="B2189" t="s">
        <v>11</v>
      </c>
      <c r="C2189" t="s">
        <v>26</v>
      </c>
    </row>
    <row r="2190" spans="1:3" x14ac:dyDescent="0.35">
      <c r="A2190" t="s">
        <v>2173</v>
      </c>
      <c r="B2190" t="s">
        <v>11</v>
      </c>
      <c r="C2190" t="s">
        <v>23</v>
      </c>
    </row>
    <row r="2191" spans="1:3" x14ac:dyDescent="0.35">
      <c r="A2191" t="s">
        <v>2174</v>
      </c>
      <c r="B2191" t="s">
        <v>11</v>
      </c>
      <c r="C2191" t="s">
        <v>18</v>
      </c>
    </row>
    <row r="2192" spans="1:3" x14ac:dyDescent="0.35">
      <c r="A2192" t="s">
        <v>2175</v>
      </c>
      <c r="B2192" t="s">
        <v>11</v>
      </c>
      <c r="C2192" t="s">
        <v>12</v>
      </c>
    </row>
    <row r="2193" spans="1:3" x14ac:dyDescent="0.35">
      <c r="A2193" t="s">
        <v>2176</v>
      </c>
      <c r="B2193" t="s">
        <v>11</v>
      </c>
      <c r="C2193" t="s">
        <v>23</v>
      </c>
    </row>
    <row r="2194" spans="1:3" x14ac:dyDescent="0.35">
      <c r="A2194" t="s">
        <v>2177</v>
      </c>
      <c r="B2194" t="s">
        <v>4</v>
      </c>
    </row>
    <row r="2195" spans="1:3" x14ac:dyDescent="0.35">
      <c r="A2195" t="s">
        <v>2178</v>
      </c>
      <c r="B2195" t="s">
        <v>11</v>
      </c>
      <c r="C2195" t="s">
        <v>23</v>
      </c>
    </row>
    <row r="2196" spans="1:3" x14ac:dyDescent="0.35">
      <c r="A2196" t="s">
        <v>2179</v>
      </c>
      <c r="B2196" t="s">
        <v>11</v>
      </c>
      <c r="C2196" t="s">
        <v>18</v>
      </c>
    </row>
    <row r="2197" spans="1:3" x14ac:dyDescent="0.35">
      <c r="A2197" t="s">
        <v>2180</v>
      </c>
      <c r="B2197" t="s">
        <v>11</v>
      </c>
      <c r="C2197" t="s">
        <v>26</v>
      </c>
    </row>
    <row r="2198" spans="1:3" x14ac:dyDescent="0.35">
      <c r="A2198" t="s">
        <v>2181</v>
      </c>
      <c r="B2198" t="s">
        <v>11</v>
      </c>
      <c r="C2198" t="s">
        <v>26</v>
      </c>
    </row>
    <row r="2199" spans="1:3" x14ac:dyDescent="0.35">
      <c r="A2199" t="s">
        <v>2182</v>
      </c>
      <c r="B2199" t="s">
        <v>11</v>
      </c>
      <c r="C2199" t="s">
        <v>23</v>
      </c>
    </row>
    <row r="2200" spans="1:3" x14ac:dyDescent="0.35">
      <c r="A2200" t="s">
        <v>2183</v>
      </c>
      <c r="B2200" t="s">
        <v>11</v>
      </c>
      <c r="C2200" t="s">
        <v>26</v>
      </c>
    </row>
    <row r="2201" spans="1:3" x14ac:dyDescent="0.35">
      <c r="A2201" t="s">
        <v>2184</v>
      </c>
      <c r="B2201" t="s">
        <v>11</v>
      </c>
      <c r="C2201" t="s">
        <v>26</v>
      </c>
    </row>
    <row r="2202" spans="1:3" x14ac:dyDescent="0.35">
      <c r="A2202" t="s">
        <v>2185</v>
      </c>
      <c r="B2202" t="s">
        <v>11</v>
      </c>
      <c r="C2202" t="s">
        <v>26</v>
      </c>
    </row>
    <row r="2203" spans="1:3" x14ac:dyDescent="0.35">
      <c r="A2203" t="s">
        <v>2186</v>
      </c>
      <c r="B2203" t="s">
        <v>11</v>
      </c>
      <c r="C2203" t="s">
        <v>26</v>
      </c>
    </row>
    <row r="2204" spans="1:3" x14ac:dyDescent="0.35">
      <c r="A2204" t="s">
        <v>2187</v>
      </c>
      <c r="B2204" t="s">
        <v>11</v>
      </c>
      <c r="C2204" t="s">
        <v>18</v>
      </c>
    </row>
    <row r="2205" spans="1:3" x14ac:dyDescent="0.35">
      <c r="A2205" t="s">
        <v>2188</v>
      </c>
      <c r="B2205" t="s">
        <v>11</v>
      </c>
      <c r="C2205" t="s">
        <v>26</v>
      </c>
    </row>
    <row r="2206" spans="1:3" x14ac:dyDescent="0.35">
      <c r="A2206" t="s">
        <v>2189</v>
      </c>
      <c r="B2206" t="s">
        <v>11</v>
      </c>
      <c r="C2206" t="s">
        <v>26</v>
      </c>
    </row>
    <row r="2207" spans="1:3" x14ac:dyDescent="0.35">
      <c r="A2207" t="s">
        <v>2190</v>
      </c>
      <c r="B2207" t="s">
        <v>11</v>
      </c>
      <c r="C2207" t="s">
        <v>23</v>
      </c>
    </row>
    <row r="2208" spans="1:3" x14ac:dyDescent="0.35">
      <c r="A2208" t="s">
        <v>2191</v>
      </c>
      <c r="B2208" t="s">
        <v>11</v>
      </c>
      <c r="C2208" t="s">
        <v>26</v>
      </c>
    </row>
    <row r="2209" spans="1:3" x14ac:dyDescent="0.35">
      <c r="A2209" t="e">
        <f>+z5o6CPwIC3xPutMAaKIOWlLJNW5nKfL</f>
        <v>#NAME?</v>
      </c>
      <c r="B2209" t="s">
        <v>11</v>
      </c>
      <c r="C2209" t="s">
        <v>26</v>
      </c>
    </row>
    <row r="2210" spans="1:3" x14ac:dyDescent="0.35">
      <c r="A2210" t="s">
        <v>2192</v>
      </c>
      <c r="B2210" t="s">
        <v>11</v>
      </c>
      <c r="C2210" t="s">
        <v>26</v>
      </c>
    </row>
    <row r="2211" spans="1:3" x14ac:dyDescent="0.35">
      <c r="A2211" t="s">
        <v>2193</v>
      </c>
      <c r="B2211" t="s">
        <v>11</v>
      </c>
      <c r="C2211" t="s">
        <v>26</v>
      </c>
    </row>
    <row r="2212" spans="1:3" x14ac:dyDescent="0.35">
      <c r="A2212" t="s">
        <v>2194</v>
      </c>
      <c r="B2212" t="s">
        <v>11</v>
      </c>
      <c r="C2212" t="s">
        <v>14</v>
      </c>
    </row>
    <row r="2213" spans="1:3" x14ac:dyDescent="0.35">
      <c r="A2213" t="s">
        <v>2195</v>
      </c>
      <c r="B2213" t="s">
        <v>11</v>
      </c>
      <c r="C2213" t="s">
        <v>23</v>
      </c>
    </row>
    <row r="2214" spans="1:3" x14ac:dyDescent="0.35">
      <c r="A2214" t="s">
        <v>2196</v>
      </c>
      <c r="B2214" t="s">
        <v>11</v>
      </c>
      <c r="C2214" t="s">
        <v>23</v>
      </c>
    </row>
    <row r="2215" spans="1:3" x14ac:dyDescent="0.35">
      <c r="A2215" t="s">
        <v>2197</v>
      </c>
      <c r="B2215" t="s">
        <v>11</v>
      </c>
      <c r="C2215" t="s">
        <v>24</v>
      </c>
    </row>
    <row r="2216" spans="1:3" x14ac:dyDescent="0.35">
      <c r="A2216" t="s">
        <v>2198</v>
      </c>
      <c r="B2216" t="s">
        <v>11</v>
      </c>
      <c r="C2216" t="s">
        <v>26</v>
      </c>
    </row>
    <row r="2217" spans="1:3" x14ac:dyDescent="0.35">
      <c r="A2217" t="s">
        <v>2199</v>
      </c>
      <c r="B2217" t="s">
        <v>11</v>
      </c>
      <c r="C2217" t="s">
        <v>18</v>
      </c>
    </row>
    <row r="2218" spans="1:3" x14ac:dyDescent="0.35">
      <c r="A2218" t="s">
        <v>2200</v>
      </c>
      <c r="B2218" t="s">
        <v>11</v>
      </c>
      <c r="C2218" t="s">
        <v>24</v>
      </c>
    </row>
    <row r="2219" spans="1:3" x14ac:dyDescent="0.35">
      <c r="A2219" t="s">
        <v>2201</v>
      </c>
      <c r="B2219" t="s">
        <v>11</v>
      </c>
      <c r="C2219" t="s">
        <v>18</v>
      </c>
    </row>
    <row r="2220" spans="1:3" x14ac:dyDescent="0.35">
      <c r="A2220" t="s">
        <v>2202</v>
      </c>
      <c r="B2220" t="s">
        <v>6</v>
      </c>
    </row>
    <row r="2221" spans="1:3" x14ac:dyDescent="0.35">
      <c r="A2221" t="s">
        <v>2203</v>
      </c>
      <c r="B2221" t="s">
        <v>11</v>
      </c>
      <c r="C2221" t="s">
        <v>24</v>
      </c>
    </row>
    <row r="2222" spans="1:3" x14ac:dyDescent="0.35">
      <c r="A2222" t="s">
        <v>2204</v>
      </c>
      <c r="B2222" t="s">
        <v>11</v>
      </c>
      <c r="C2222" t="s">
        <v>24</v>
      </c>
    </row>
    <row r="2223" spans="1:3" x14ac:dyDescent="0.35">
      <c r="A2223" t="s">
        <v>2205</v>
      </c>
      <c r="B2223" t="s">
        <v>11</v>
      </c>
      <c r="C2223" t="s">
        <v>23</v>
      </c>
    </row>
    <row r="2224" spans="1:3" x14ac:dyDescent="0.35">
      <c r="A2224" t="s">
        <v>2206</v>
      </c>
      <c r="B2224" t="s">
        <v>11</v>
      </c>
      <c r="C2224" t="s">
        <v>23</v>
      </c>
    </row>
    <row r="2225" spans="1:3" x14ac:dyDescent="0.35">
      <c r="A2225" t="s">
        <v>2207</v>
      </c>
      <c r="B2225" t="s">
        <v>11</v>
      </c>
      <c r="C2225" t="s">
        <v>24</v>
      </c>
    </row>
    <row r="2226" spans="1:3" x14ac:dyDescent="0.35">
      <c r="A2226" t="s">
        <v>2208</v>
      </c>
      <c r="B2226" t="s">
        <v>11</v>
      </c>
      <c r="C2226" t="s">
        <v>24</v>
      </c>
    </row>
    <row r="2227" spans="1:3" x14ac:dyDescent="0.35">
      <c r="A2227" t="s">
        <v>2209</v>
      </c>
      <c r="B2227" t="s">
        <v>11</v>
      </c>
      <c r="C2227" t="s">
        <v>26</v>
      </c>
    </row>
    <row r="2228" spans="1:3" x14ac:dyDescent="0.35">
      <c r="A2228" t="s">
        <v>2210</v>
      </c>
      <c r="B2228" t="s">
        <v>11</v>
      </c>
      <c r="C2228" t="s">
        <v>18</v>
      </c>
    </row>
    <row r="2229" spans="1:3" x14ac:dyDescent="0.35">
      <c r="A2229" t="s">
        <v>2211</v>
      </c>
      <c r="B2229" t="s">
        <v>11</v>
      </c>
      <c r="C2229" t="s">
        <v>12</v>
      </c>
    </row>
    <row r="2230" spans="1:3" x14ac:dyDescent="0.35">
      <c r="A2230" t="s">
        <v>2212</v>
      </c>
      <c r="B2230" t="s">
        <v>11</v>
      </c>
      <c r="C2230" t="s">
        <v>24</v>
      </c>
    </row>
    <row r="2231" spans="1:3" x14ac:dyDescent="0.35">
      <c r="A2231" t="s">
        <v>2213</v>
      </c>
      <c r="B2231" t="s">
        <v>11</v>
      </c>
      <c r="C2231" t="s">
        <v>26</v>
      </c>
    </row>
    <row r="2232" spans="1:3" x14ac:dyDescent="0.35">
      <c r="A2232" t="s">
        <v>2214</v>
      </c>
      <c r="B2232" t="s">
        <v>11</v>
      </c>
      <c r="C2232" t="s">
        <v>26</v>
      </c>
    </row>
    <row r="2233" spans="1:3" x14ac:dyDescent="0.35">
      <c r="A2233" t="s">
        <v>2215</v>
      </c>
      <c r="B2233" t="s">
        <v>11</v>
      </c>
      <c r="C2233" t="s">
        <v>26</v>
      </c>
    </row>
    <row r="2234" spans="1:3" x14ac:dyDescent="0.35">
      <c r="A2234" t="s">
        <v>2216</v>
      </c>
      <c r="B2234" t="s">
        <v>11</v>
      </c>
      <c r="C2234" t="s">
        <v>26</v>
      </c>
    </row>
    <row r="2235" spans="1:3" x14ac:dyDescent="0.35">
      <c r="A2235" t="s">
        <v>2217</v>
      </c>
      <c r="B2235" t="s">
        <v>11</v>
      </c>
      <c r="C2235" t="s">
        <v>23</v>
      </c>
    </row>
    <row r="2236" spans="1:3" x14ac:dyDescent="0.35">
      <c r="A2236" t="s">
        <v>2218</v>
      </c>
      <c r="B2236" t="s">
        <v>11</v>
      </c>
      <c r="C2236" t="s">
        <v>12</v>
      </c>
    </row>
    <row r="2237" spans="1:3" x14ac:dyDescent="0.35">
      <c r="A2237" t="s">
        <v>2219</v>
      </c>
      <c r="B2237" t="s">
        <v>11</v>
      </c>
      <c r="C2237" t="s">
        <v>18</v>
      </c>
    </row>
    <row r="2238" spans="1:3" x14ac:dyDescent="0.35">
      <c r="A2238" t="s">
        <v>2220</v>
      </c>
      <c r="B2238" t="s">
        <v>11</v>
      </c>
      <c r="C2238" t="s">
        <v>26</v>
      </c>
    </row>
    <row r="2239" spans="1:3" x14ac:dyDescent="0.35">
      <c r="A2239" t="s">
        <v>2221</v>
      </c>
      <c r="B2239" t="s">
        <v>11</v>
      </c>
      <c r="C2239" t="s">
        <v>23</v>
      </c>
    </row>
    <row r="2240" spans="1:3" x14ac:dyDescent="0.35">
      <c r="A2240" t="s">
        <v>2222</v>
      </c>
      <c r="B2240" t="s">
        <v>11</v>
      </c>
      <c r="C2240" t="s">
        <v>23</v>
      </c>
    </row>
    <row r="2241" spans="1:3" x14ac:dyDescent="0.35">
      <c r="A2241" t="s">
        <v>2223</v>
      </c>
      <c r="B2241" t="s">
        <v>11</v>
      </c>
      <c r="C2241" t="s">
        <v>26</v>
      </c>
    </row>
    <row r="2242" spans="1:3" x14ac:dyDescent="0.35">
      <c r="A2242" t="s">
        <v>2224</v>
      </c>
      <c r="B2242" t="s">
        <v>11</v>
      </c>
      <c r="C2242" t="s">
        <v>26</v>
      </c>
    </row>
    <row r="2243" spans="1:3" x14ac:dyDescent="0.35">
      <c r="A2243" t="s">
        <v>2225</v>
      </c>
      <c r="B2243" t="s">
        <v>11</v>
      </c>
      <c r="C2243" t="s">
        <v>18</v>
      </c>
    </row>
    <row r="2244" spans="1:3" x14ac:dyDescent="0.35">
      <c r="A2244" t="s">
        <v>2226</v>
      </c>
      <c r="B2244" t="s">
        <v>11</v>
      </c>
      <c r="C2244" t="s">
        <v>26</v>
      </c>
    </row>
    <row r="2245" spans="1:3" x14ac:dyDescent="0.35">
      <c r="A2245" t="s">
        <v>2227</v>
      </c>
      <c r="B2245" t="s">
        <v>11</v>
      </c>
      <c r="C2245" t="s">
        <v>26</v>
      </c>
    </row>
    <row r="2246" spans="1:3" x14ac:dyDescent="0.35">
      <c r="A2246" t="s">
        <v>2228</v>
      </c>
      <c r="B2246" t="s">
        <v>11</v>
      </c>
      <c r="C2246" t="s">
        <v>26</v>
      </c>
    </row>
    <row r="2247" spans="1:3" x14ac:dyDescent="0.35">
      <c r="A2247" t="s">
        <v>2229</v>
      </c>
      <c r="B2247" t="s">
        <v>6</v>
      </c>
    </row>
    <row r="2248" spans="1:3" x14ac:dyDescent="0.35">
      <c r="A2248" t="s">
        <v>2230</v>
      </c>
      <c r="B2248" t="s">
        <v>11</v>
      </c>
      <c r="C2248" t="s">
        <v>23</v>
      </c>
    </row>
    <row r="2249" spans="1:3" x14ac:dyDescent="0.35">
      <c r="A2249" t="s">
        <v>2231</v>
      </c>
      <c r="B2249" t="s">
        <v>11</v>
      </c>
      <c r="C2249" t="s">
        <v>24</v>
      </c>
    </row>
    <row r="2250" spans="1:3" x14ac:dyDescent="0.35">
      <c r="A2250" t="s">
        <v>2232</v>
      </c>
      <c r="B2250" t="s">
        <v>11</v>
      </c>
      <c r="C2250" t="s">
        <v>14</v>
      </c>
    </row>
    <row r="2251" spans="1:3" x14ac:dyDescent="0.35">
      <c r="A2251" t="s">
        <v>2233</v>
      </c>
      <c r="B2251" t="s">
        <v>11</v>
      </c>
      <c r="C2251" t="s">
        <v>24</v>
      </c>
    </row>
    <row r="2252" spans="1:3" x14ac:dyDescent="0.35">
      <c r="A2252" t="s">
        <v>2234</v>
      </c>
      <c r="B2252" t="s">
        <v>4</v>
      </c>
    </row>
    <row r="2253" spans="1:3" x14ac:dyDescent="0.35">
      <c r="A2253" t="s">
        <v>2235</v>
      </c>
      <c r="B2253" t="s">
        <v>11</v>
      </c>
      <c r="C2253" t="s">
        <v>26</v>
      </c>
    </row>
    <row r="2254" spans="1:3" x14ac:dyDescent="0.35">
      <c r="A2254" t="s">
        <v>2236</v>
      </c>
      <c r="B2254" t="s">
        <v>11</v>
      </c>
      <c r="C2254" t="s">
        <v>12</v>
      </c>
    </row>
    <row r="2255" spans="1:3" x14ac:dyDescent="0.35">
      <c r="A2255" t="s">
        <v>2237</v>
      </c>
      <c r="B2255" t="s">
        <v>11</v>
      </c>
      <c r="C2255" t="s">
        <v>26</v>
      </c>
    </row>
    <row r="2256" spans="1:3" x14ac:dyDescent="0.35">
      <c r="A2256" t="s">
        <v>2238</v>
      </c>
      <c r="B2256" t="s">
        <v>11</v>
      </c>
      <c r="C2256" t="s">
        <v>24</v>
      </c>
    </row>
    <row r="2257" spans="1:3" x14ac:dyDescent="0.35">
      <c r="A2257" t="s">
        <v>2239</v>
      </c>
      <c r="B2257" t="s">
        <v>11</v>
      </c>
      <c r="C2257" t="s">
        <v>26</v>
      </c>
    </row>
    <row r="2258" spans="1:3" x14ac:dyDescent="0.35">
      <c r="A2258" t="s">
        <v>2240</v>
      </c>
      <c r="B2258" t="s">
        <v>11</v>
      </c>
      <c r="C2258" t="s">
        <v>26</v>
      </c>
    </row>
    <row r="2259" spans="1:3" x14ac:dyDescent="0.35">
      <c r="A2259" t="s">
        <v>2241</v>
      </c>
      <c r="B2259" t="s">
        <v>11</v>
      </c>
      <c r="C2259" t="s">
        <v>26</v>
      </c>
    </row>
    <row r="2260" spans="1:3" x14ac:dyDescent="0.35">
      <c r="A2260" t="s">
        <v>2242</v>
      </c>
      <c r="B2260" t="s">
        <v>11</v>
      </c>
      <c r="C2260" t="s">
        <v>26</v>
      </c>
    </row>
    <row r="2261" spans="1:3" x14ac:dyDescent="0.35">
      <c r="A2261" t="s">
        <v>2243</v>
      </c>
      <c r="B2261" t="s">
        <v>11</v>
      </c>
      <c r="C2261" t="s">
        <v>12</v>
      </c>
    </row>
    <row r="2262" spans="1:3" x14ac:dyDescent="0.35">
      <c r="A2262" t="s">
        <v>2244</v>
      </c>
      <c r="B2262" t="s">
        <v>11</v>
      </c>
      <c r="C2262" t="s">
        <v>12</v>
      </c>
    </row>
    <row r="2263" spans="1:3" x14ac:dyDescent="0.35">
      <c r="A2263" t="s">
        <v>2245</v>
      </c>
      <c r="B2263" t="s">
        <v>11</v>
      </c>
      <c r="C2263" t="s">
        <v>12</v>
      </c>
    </row>
    <row r="2264" spans="1:3" x14ac:dyDescent="0.35">
      <c r="A2264" t="s">
        <v>2246</v>
      </c>
      <c r="B2264" t="s">
        <v>11</v>
      </c>
      <c r="C2264" t="s">
        <v>12</v>
      </c>
    </row>
    <row r="2265" spans="1:3" x14ac:dyDescent="0.35">
      <c r="A2265" t="s">
        <v>2247</v>
      </c>
      <c r="B2265" t="s">
        <v>11</v>
      </c>
      <c r="C2265" t="s">
        <v>26</v>
      </c>
    </row>
    <row r="2266" spans="1:3" x14ac:dyDescent="0.35">
      <c r="A2266" t="s">
        <v>2248</v>
      </c>
      <c r="B2266" t="s">
        <v>11</v>
      </c>
      <c r="C2266" t="s">
        <v>14</v>
      </c>
    </row>
    <row r="2267" spans="1:3" x14ac:dyDescent="0.35">
      <c r="A2267" t="s">
        <v>2249</v>
      </c>
      <c r="B2267" t="s">
        <v>11</v>
      </c>
      <c r="C2267" t="s">
        <v>24</v>
      </c>
    </row>
    <row r="2268" spans="1:3" x14ac:dyDescent="0.35">
      <c r="A2268" t="s">
        <v>2250</v>
      </c>
      <c r="B2268" t="s">
        <v>1</v>
      </c>
    </row>
    <row r="2269" spans="1:3" x14ac:dyDescent="0.35">
      <c r="A2269" t="s">
        <v>2251</v>
      </c>
      <c r="B2269" t="s">
        <v>11</v>
      </c>
      <c r="C2269" t="s">
        <v>23</v>
      </c>
    </row>
    <row r="2270" spans="1:3" x14ac:dyDescent="0.35">
      <c r="A2270" t="s">
        <v>2252</v>
      </c>
      <c r="B2270" t="s">
        <v>11</v>
      </c>
      <c r="C2270" t="s">
        <v>18</v>
      </c>
    </row>
    <row r="2271" spans="1:3" x14ac:dyDescent="0.35">
      <c r="A2271" t="s">
        <v>2253</v>
      </c>
      <c r="B2271" t="s">
        <v>11</v>
      </c>
      <c r="C2271" t="s">
        <v>18</v>
      </c>
    </row>
    <row r="2272" spans="1:3" x14ac:dyDescent="0.35">
      <c r="A2272" t="s">
        <v>2254</v>
      </c>
      <c r="B2272" t="s">
        <v>11</v>
      </c>
      <c r="C2272" t="s">
        <v>26</v>
      </c>
    </row>
    <row r="2273" spans="1:3" x14ac:dyDescent="0.35">
      <c r="A2273" t="s">
        <v>2255</v>
      </c>
      <c r="B2273" t="s">
        <v>11</v>
      </c>
      <c r="C2273" t="s">
        <v>26</v>
      </c>
    </row>
    <row r="2274" spans="1:3" x14ac:dyDescent="0.35">
      <c r="A2274" t="s">
        <v>2256</v>
      </c>
      <c r="B2274" t="s">
        <v>11</v>
      </c>
      <c r="C2274" t="s">
        <v>23</v>
      </c>
    </row>
    <row r="2275" spans="1:3" x14ac:dyDescent="0.35">
      <c r="A2275" t="s">
        <v>2257</v>
      </c>
      <c r="B2275" t="s">
        <v>11</v>
      </c>
      <c r="C2275" t="s">
        <v>26</v>
      </c>
    </row>
    <row r="2276" spans="1:3" x14ac:dyDescent="0.35">
      <c r="A2276" t="s">
        <v>2258</v>
      </c>
      <c r="B2276" t="s">
        <v>6</v>
      </c>
    </row>
    <row r="2277" spans="1:3" x14ac:dyDescent="0.35">
      <c r="A2277" t="s">
        <v>2259</v>
      </c>
      <c r="B2277" t="s">
        <v>11</v>
      </c>
      <c r="C2277" t="s">
        <v>26</v>
      </c>
    </row>
    <row r="2278" spans="1:3" x14ac:dyDescent="0.35">
      <c r="A2278" t="s">
        <v>2260</v>
      </c>
      <c r="B2278" t="s">
        <v>11</v>
      </c>
      <c r="C2278" t="s">
        <v>26</v>
      </c>
    </row>
    <row r="2279" spans="1:3" x14ac:dyDescent="0.35">
      <c r="A2279" t="s">
        <v>2261</v>
      </c>
      <c r="B2279" t="s">
        <v>4</v>
      </c>
    </row>
    <row r="2280" spans="1:3" x14ac:dyDescent="0.35">
      <c r="A2280" t="s">
        <v>2262</v>
      </c>
      <c r="B2280" t="s">
        <v>11</v>
      </c>
      <c r="C2280" t="s">
        <v>26</v>
      </c>
    </row>
    <row r="2281" spans="1:3" x14ac:dyDescent="0.35">
      <c r="A2281" t="s">
        <v>2263</v>
      </c>
      <c r="B2281" t="s">
        <v>11</v>
      </c>
      <c r="C2281" t="s">
        <v>26</v>
      </c>
    </row>
    <row r="2282" spans="1:3" x14ac:dyDescent="0.35">
      <c r="A2282" t="s">
        <v>2264</v>
      </c>
      <c r="B2282" t="s">
        <v>11</v>
      </c>
      <c r="C2282" t="s">
        <v>23</v>
      </c>
    </row>
    <row r="2283" spans="1:3" x14ac:dyDescent="0.35">
      <c r="A2283" t="s">
        <v>2265</v>
      </c>
      <c r="B2283" t="s">
        <v>11</v>
      </c>
      <c r="C2283" t="s">
        <v>12</v>
      </c>
    </row>
    <row r="2284" spans="1:3" x14ac:dyDescent="0.35">
      <c r="A2284" t="s">
        <v>2266</v>
      </c>
      <c r="B2284" t="s">
        <v>11</v>
      </c>
      <c r="C2284" t="s">
        <v>18</v>
      </c>
    </row>
    <row r="2285" spans="1:3" x14ac:dyDescent="0.35">
      <c r="A2285" t="s">
        <v>2267</v>
      </c>
      <c r="B2285" t="s">
        <v>11</v>
      </c>
      <c r="C2285" t="s">
        <v>12</v>
      </c>
    </row>
    <row r="2286" spans="1:3" x14ac:dyDescent="0.35">
      <c r="A2286" t="s">
        <v>2268</v>
      </c>
      <c r="B2286" t="s">
        <v>11</v>
      </c>
      <c r="C2286" t="s">
        <v>26</v>
      </c>
    </row>
    <row r="2287" spans="1:3" x14ac:dyDescent="0.35">
      <c r="A2287" t="s">
        <v>2269</v>
      </c>
      <c r="B2287" t="s">
        <v>11</v>
      </c>
      <c r="C2287" t="s">
        <v>26</v>
      </c>
    </row>
    <row r="2288" spans="1:3" x14ac:dyDescent="0.35">
      <c r="A2288" t="s">
        <v>2270</v>
      </c>
      <c r="B2288" t="s">
        <v>11</v>
      </c>
      <c r="C2288" t="s">
        <v>18</v>
      </c>
    </row>
    <row r="2289" spans="1:3" x14ac:dyDescent="0.35">
      <c r="A2289" t="s">
        <v>2271</v>
      </c>
      <c r="B2289" t="s">
        <v>11</v>
      </c>
      <c r="C2289" t="s">
        <v>23</v>
      </c>
    </row>
    <row r="2290" spans="1:3" x14ac:dyDescent="0.35">
      <c r="A2290" t="s">
        <v>2272</v>
      </c>
      <c r="B2290" t="s">
        <v>11</v>
      </c>
      <c r="C2290" t="s">
        <v>12</v>
      </c>
    </row>
    <row r="2291" spans="1:3" x14ac:dyDescent="0.35">
      <c r="A2291" t="s">
        <v>2273</v>
      </c>
      <c r="B2291" t="s">
        <v>11</v>
      </c>
      <c r="C2291" t="s">
        <v>18</v>
      </c>
    </row>
    <row r="2292" spans="1:3" x14ac:dyDescent="0.35">
      <c r="A2292" t="s">
        <v>2274</v>
      </c>
      <c r="B2292" t="s">
        <v>11</v>
      </c>
      <c r="C2292" t="s">
        <v>12</v>
      </c>
    </row>
    <row r="2293" spans="1:3" x14ac:dyDescent="0.35">
      <c r="A2293" t="s">
        <v>2275</v>
      </c>
      <c r="B2293" t="s">
        <v>11</v>
      </c>
      <c r="C2293" t="s">
        <v>26</v>
      </c>
    </row>
    <row r="2294" spans="1:3" x14ac:dyDescent="0.35">
      <c r="A2294" t="s">
        <v>2276</v>
      </c>
      <c r="B2294" t="s">
        <v>11</v>
      </c>
      <c r="C2294" t="s">
        <v>12</v>
      </c>
    </row>
    <row r="2295" spans="1:3" x14ac:dyDescent="0.35">
      <c r="A2295" t="s">
        <v>2277</v>
      </c>
      <c r="B2295" t="s">
        <v>11</v>
      </c>
      <c r="C2295" t="s">
        <v>26</v>
      </c>
    </row>
    <row r="2296" spans="1:3" x14ac:dyDescent="0.35">
      <c r="A2296" t="s">
        <v>2278</v>
      </c>
      <c r="B2296" t="s">
        <v>11</v>
      </c>
      <c r="C2296" t="s">
        <v>18</v>
      </c>
    </row>
    <row r="2297" spans="1:3" x14ac:dyDescent="0.35">
      <c r="A2297" t="s">
        <v>2279</v>
      </c>
      <c r="B2297" t="s">
        <v>4</v>
      </c>
    </row>
    <row r="2298" spans="1:3" x14ac:dyDescent="0.35">
      <c r="A2298" t="s">
        <v>2280</v>
      </c>
      <c r="B2298" t="s">
        <v>11</v>
      </c>
      <c r="C2298" t="s">
        <v>12</v>
      </c>
    </row>
    <row r="2299" spans="1:3" x14ac:dyDescent="0.35">
      <c r="A2299" t="s">
        <v>2281</v>
      </c>
      <c r="B2299" t="s">
        <v>11</v>
      </c>
      <c r="C2299" t="s">
        <v>26</v>
      </c>
    </row>
    <row r="2300" spans="1:3" x14ac:dyDescent="0.35">
      <c r="A2300" t="s">
        <v>2282</v>
      </c>
      <c r="B2300" t="s">
        <v>11</v>
      </c>
      <c r="C2300" t="s">
        <v>26</v>
      </c>
    </row>
    <row r="2301" spans="1:3" x14ac:dyDescent="0.35">
      <c r="A2301" t="s">
        <v>2283</v>
      </c>
      <c r="B2301" t="s">
        <v>11</v>
      </c>
      <c r="C2301" t="s">
        <v>26</v>
      </c>
    </row>
    <row r="2302" spans="1:3" x14ac:dyDescent="0.35">
      <c r="A2302" t="s">
        <v>2284</v>
      </c>
      <c r="B2302" t="s">
        <v>11</v>
      </c>
      <c r="C2302" t="s">
        <v>26</v>
      </c>
    </row>
    <row r="2303" spans="1:3" x14ac:dyDescent="0.35">
      <c r="A2303" t="s">
        <v>2285</v>
      </c>
      <c r="B2303" t="s">
        <v>11</v>
      </c>
      <c r="C2303" t="s">
        <v>26</v>
      </c>
    </row>
    <row r="2304" spans="1:3" x14ac:dyDescent="0.35">
      <c r="A2304" t="s">
        <v>2286</v>
      </c>
      <c r="B2304" t="s">
        <v>11</v>
      </c>
      <c r="C2304" t="s">
        <v>18</v>
      </c>
    </row>
    <row r="2305" spans="1:3" x14ac:dyDescent="0.35">
      <c r="A2305" t="s">
        <v>2287</v>
      </c>
      <c r="B2305" t="s">
        <v>11</v>
      </c>
      <c r="C2305" t="s">
        <v>26</v>
      </c>
    </row>
    <row r="2306" spans="1:3" x14ac:dyDescent="0.35">
      <c r="A2306" t="s">
        <v>2288</v>
      </c>
      <c r="B2306" t="s">
        <v>11</v>
      </c>
      <c r="C2306" t="s">
        <v>26</v>
      </c>
    </row>
    <row r="2307" spans="1:3" x14ac:dyDescent="0.35">
      <c r="A2307" t="s">
        <v>2289</v>
      </c>
      <c r="B2307" t="s">
        <v>11</v>
      </c>
      <c r="C2307" t="s">
        <v>23</v>
      </c>
    </row>
    <row r="2308" spans="1:3" x14ac:dyDescent="0.35">
      <c r="A2308" t="s">
        <v>2290</v>
      </c>
      <c r="B2308" t="s">
        <v>11</v>
      </c>
      <c r="C2308" t="s">
        <v>23</v>
      </c>
    </row>
    <row r="2309" spans="1:3" x14ac:dyDescent="0.35">
      <c r="A2309" t="e">
        <f>+yxK6iTF8SWUQBbpMWa1QMdk4PyMUpQM</f>
        <v>#NAME?</v>
      </c>
      <c r="B2309" t="s">
        <v>4</v>
      </c>
    </row>
    <row r="2310" spans="1:3" x14ac:dyDescent="0.35">
      <c r="A2310" t="s">
        <v>2291</v>
      </c>
      <c r="B2310" t="s">
        <v>11</v>
      </c>
      <c r="C2310" t="s">
        <v>12</v>
      </c>
    </row>
    <row r="2311" spans="1:3" x14ac:dyDescent="0.35">
      <c r="A2311" t="s">
        <v>2292</v>
      </c>
      <c r="B2311" t="s">
        <v>11</v>
      </c>
      <c r="C2311" t="s">
        <v>12</v>
      </c>
    </row>
    <row r="2312" spans="1:3" x14ac:dyDescent="0.35">
      <c r="A2312" t="s">
        <v>2293</v>
      </c>
      <c r="B2312" t="s">
        <v>4</v>
      </c>
    </row>
    <row r="2313" spans="1:3" x14ac:dyDescent="0.35">
      <c r="A2313" t="s">
        <v>2294</v>
      </c>
      <c r="B2313" t="s">
        <v>11</v>
      </c>
      <c r="C2313" t="s">
        <v>18</v>
      </c>
    </row>
    <row r="2314" spans="1:3" x14ac:dyDescent="0.35">
      <c r="A2314" t="s">
        <v>2295</v>
      </c>
      <c r="B2314" t="s">
        <v>4</v>
      </c>
    </row>
    <row r="2315" spans="1:3" x14ac:dyDescent="0.35">
      <c r="A2315" t="s">
        <v>2296</v>
      </c>
      <c r="B2315" t="s">
        <v>11</v>
      </c>
      <c r="C2315" t="s">
        <v>26</v>
      </c>
    </row>
    <row r="2316" spans="1:3" x14ac:dyDescent="0.35">
      <c r="A2316" t="s">
        <v>2297</v>
      </c>
      <c r="B2316" t="s">
        <v>11</v>
      </c>
      <c r="C2316" t="s">
        <v>26</v>
      </c>
    </row>
    <row r="2317" spans="1:3" x14ac:dyDescent="0.35">
      <c r="A2317" t="s">
        <v>2298</v>
      </c>
      <c r="B2317" t="s">
        <v>11</v>
      </c>
      <c r="C2317" t="s">
        <v>23</v>
      </c>
    </row>
    <row r="2318" spans="1:3" x14ac:dyDescent="0.35">
      <c r="A2318" t="s">
        <v>2299</v>
      </c>
      <c r="B2318" t="s">
        <v>6</v>
      </c>
    </row>
    <row r="2319" spans="1:3" x14ac:dyDescent="0.35">
      <c r="A2319" t="s">
        <v>2300</v>
      </c>
      <c r="B2319" t="s">
        <v>6</v>
      </c>
    </row>
    <row r="2320" spans="1:3" x14ac:dyDescent="0.35">
      <c r="A2320" t="s">
        <v>2301</v>
      </c>
      <c r="B2320" t="s">
        <v>11</v>
      </c>
      <c r="C2320" t="s">
        <v>24</v>
      </c>
    </row>
    <row r="2321" spans="1:3" x14ac:dyDescent="0.35">
      <c r="A2321" t="s">
        <v>2302</v>
      </c>
      <c r="B2321" t="s">
        <v>11</v>
      </c>
      <c r="C2321" t="s">
        <v>26</v>
      </c>
    </row>
    <row r="2322" spans="1:3" x14ac:dyDescent="0.35">
      <c r="A2322" t="s">
        <v>2303</v>
      </c>
      <c r="B2322" t="s">
        <v>11</v>
      </c>
      <c r="C2322" t="s">
        <v>23</v>
      </c>
    </row>
    <row r="2323" spans="1:3" x14ac:dyDescent="0.35">
      <c r="A2323" t="s">
        <v>2304</v>
      </c>
      <c r="B2323" t="s">
        <v>11</v>
      </c>
      <c r="C2323" t="s">
        <v>12</v>
      </c>
    </row>
    <row r="2324" spans="1:3" x14ac:dyDescent="0.35">
      <c r="A2324" t="s">
        <v>2305</v>
      </c>
      <c r="B2324" t="s">
        <v>6</v>
      </c>
    </row>
    <row r="2325" spans="1:3" x14ac:dyDescent="0.35">
      <c r="A2325" t="s">
        <v>2306</v>
      </c>
      <c r="B2325" t="s">
        <v>11</v>
      </c>
      <c r="C2325" t="s">
        <v>26</v>
      </c>
    </row>
    <row r="2326" spans="1:3" x14ac:dyDescent="0.35">
      <c r="A2326" t="s">
        <v>2307</v>
      </c>
      <c r="B2326" t="s">
        <v>11</v>
      </c>
      <c r="C2326" t="s">
        <v>26</v>
      </c>
    </row>
    <row r="2327" spans="1:3" x14ac:dyDescent="0.35">
      <c r="A2327" t="e">
        <f>+i+UHDwyekF1eu9IS0eIaCrQlgyKXdf0</f>
        <v>#NAME?</v>
      </c>
      <c r="B2327" t="s">
        <v>11</v>
      </c>
      <c r="C2327" t="s">
        <v>23</v>
      </c>
    </row>
    <row r="2328" spans="1:3" x14ac:dyDescent="0.35">
      <c r="A2328" t="s">
        <v>2308</v>
      </c>
      <c r="B2328" t="s">
        <v>11</v>
      </c>
      <c r="C2328" t="s">
        <v>12</v>
      </c>
    </row>
    <row r="2329" spans="1:3" x14ac:dyDescent="0.35">
      <c r="A2329" t="s">
        <v>2309</v>
      </c>
      <c r="B2329" t="s">
        <v>11</v>
      </c>
      <c r="C2329" t="s">
        <v>26</v>
      </c>
    </row>
    <row r="2330" spans="1:3" x14ac:dyDescent="0.35">
      <c r="A2330" t="s">
        <v>2310</v>
      </c>
      <c r="B2330" t="s">
        <v>11</v>
      </c>
      <c r="C2330" t="s">
        <v>26</v>
      </c>
    </row>
    <row r="2331" spans="1:3" x14ac:dyDescent="0.35">
      <c r="A2331" t="s">
        <v>2311</v>
      </c>
      <c r="B2331" t="s">
        <v>11</v>
      </c>
      <c r="C2331" t="s">
        <v>26</v>
      </c>
    </row>
    <row r="2332" spans="1:3" x14ac:dyDescent="0.35">
      <c r="A2332" t="s">
        <v>2312</v>
      </c>
      <c r="B2332" t="s">
        <v>11</v>
      </c>
      <c r="C2332" t="s">
        <v>12</v>
      </c>
    </row>
    <row r="2333" spans="1:3" x14ac:dyDescent="0.35">
      <c r="A2333" t="s">
        <v>2313</v>
      </c>
      <c r="B2333" t="s">
        <v>11</v>
      </c>
      <c r="C2333" t="s">
        <v>12</v>
      </c>
    </row>
    <row r="2334" spans="1:3" x14ac:dyDescent="0.35">
      <c r="A2334" t="s">
        <v>2314</v>
      </c>
      <c r="B2334" t="s">
        <v>1</v>
      </c>
    </row>
    <row r="2335" spans="1:3" x14ac:dyDescent="0.35">
      <c r="A2335" t="s">
        <v>2315</v>
      </c>
      <c r="B2335" t="s">
        <v>11</v>
      </c>
      <c r="C2335" t="s">
        <v>26</v>
      </c>
    </row>
    <row r="2336" spans="1:3" x14ac:dyDescent="0.35">
      <c r="A2336" t="s">
        <v>2316</v>
      </c>
      <c r="B2336" t="s">
        <v>11</v>
      </c>
      <c r="C2336" t="s">
        <v>18</v>
      </c>
    </row>
    <row r="2337" spans="1:3" x14ac:dyDescent="0.35">
      <c r="A2337" t="s">
        <v>2317</v>
      </c>
      <c r="B2337" t="s">
        <v>11</v>
      </c>
      <c r="C2337" t="s">
        <v>26</v>
      </c>
    </row>
    <row r="2338" spans="1:3" x14ac:dyDescent="0.35">
      <c r="A2338" t="s">
        <v>2318</v>
      </c>
      <c r="B2338" t="s">
        <v>11</v>
      </c>
      <c r="C2338" t="s">
        <v>26</v>
      </c>
    </row>
    <row r="2339" spans="1:3" x14ac:dyDescent="0.35">
      <c r="A2339" t="s">
        <v>2319</v>
      </c>
      <c r="B2339" t="s">
        <v>6</v>
      </c>
    </row>
    <row r="2340" spans="1:3" x14ac:dyDescent="0.35">
      <c r="A2340" t="s">
        <v>2320</v>
      </c>
      <c r="B2340" t="s">
        <v>11</v>
      </c>
      <c r="C2340" t="s">
        <v>23</v>
      </c>
    </row>
    <row r="2341" spans="1:3" x14ac:dyDescent="0.35">
      <c r="A2341" t="s">
        <v>2321</v>
      </c>
      <c r="B2341" t="s">
        <v>11</v>
      </c>
      <c r="C2341" t="s">
        <v>14</v>
      </c>
    </row>
    <row r="2342" spans="1:3" x14ac:dyDescent="0.35">
      <c r="A2342" t="s">
        <v>2322</v>
      </c>
      <c r="B2342" t="s">
        <v>11</v>
      </c>
      <c r="C2342" t="s">
        <v>12</v>
      </c>
    </row>
    <row r="2343" spans="1:3" x14ac:dyDescent="0.35">
      <c r="A2343" t="s">
        <v>2323</v>
      </c>
      <c r="B2343" t="s">
        <v>11</v>
      </c>
      <c r="C2343" t="s">
        <v>12</v>
      </c>
    </row>
    <row r="2344" spans="1:3" x14ac:dyDescent="0.35">
      <c r="A2344" t="s">
        <v>2324</v>
      </c>
      <c r="B2344" t="s">
        <v>11</v>
      </c>
      <c r="C2344" t="s">
        <v>26</v>
      </c>
    </row>
    <row r="2345" spans="1:3" x14ac:dyDescent="0.35">
      <c r="A2345" t="s">
        <v>2325</v>
      </c>
      <c r="B2345" t="s">
        <v>11</v>
      </c>
      <c r="C2345" t="s">
        <v>23</v>
      </c>
    </row>
    <row r="2346" spans="1:3" x14ac:dyDescent="0.35">
      <c r="A2346" t="s">
        <v>2326</v>
      </c>
      <c r="B2346" t="s">
        <v>11</v>
      </c>
      <c r="C2346" t="s">
        <v>18</v>
      </c>
    </row>
    <row r="2347" spans="1:3" x14ac:dyDescent="0.35">
      <c r="A2347" t="s">
        <v>2327</v>
      </c>
      <c r="B2347" t="s">
        <v>11</v>
      </c>
      <c r="C2347" t="s">
        <v>26</v>
      </c>
    </row>
    <row r="2348" spans="1:3" x14ac:dyDescent="0.35">
      <c r="A2348" t="s">
        <v>2328</v>
      </c>
      <c r="B2348" t="s">
        <v>1</v>
      </c>
    </row>
    <row r="2349" spans="1:3" x14ac:dyDescent="0.35">
      <c r="A2349" t="s">
        <v>2329</v>
      </c>
      <c r="B2349" t="s">
        <v>11</v>
      </c>
      <c r="C2349" t="s">
        <v>12</v>
      </c>
    </row>
    <row r="2350" spans="1:3" x14ac:dyDescent="0.35">
      <c r="A2350" t="s">
        <v>2330</v>
      </c>
      <c r="B2350" t="s">
        <v>11</v>
      </c>
      <c r="C2350" t="s">
        <v>12</v>
      </c>
    </row>
    <row r="2351" spans="1:3" x14ac:dyDescent="0.35">
      <c r="A2351" t="s">
        <v>2331</v>
      </c>
      <c r="B2351" t="s">
        <v>11</v>
      </c>
      <c r="C2351" t="s">
        <v>18</v>
      </c>
    </row>
    <row r="2352" spans="1:3" x14ac:dyDescent="0.35">
      <c r="A2352" t="s">
        <v>2332</v>
      </c>
      <c r="B2352" t="s">
        <v>11</v>
      </c>
      <c r="C2352" t="s">
        <v>26</v>
      </c>
    </row>
    <row r="2353" spans="1:3" x14ac:dyDescent="0.35">
      <c r="A2353" t="s">
        <v>2333</v>
      </c>
      <c r="B2353" t="s">
        <v>11</v>
      </c>
      <c r="C2353" t="s">
        <v>12</v>
      </c>
    </row>
    <row r="2354" spans="1:3" x14ac:dyDescent="0.35">
      <c r="A2354" t="s">
        <v>2334</v>
      </c>
      <c r="B2354" t="s">
        <v>11</v>
      </c>
      <c r="C2354" t="s">
        <v>26</v>
      </c>
    </row>
    <row r="2355" spans="1:3" x14ac:dyDescent="0.35">
      <c r="A2355" t="s">
        <v>2335</v>
      </c>
      <c r="B2355" t="s">
        <v>11</v>
      </c>
      <c r="C2355" t="s">
        <v>26</v>
      </c>
    </row>
    <row r="2356" spans="1:3" x14ac:dyDescent="0.35">
      <c r="A2356" t="s">
        <v>2336</v>
      </c>
      <c r="B2356" t="s">
        <v>11</v>
      </c>
      <c r="C2356" t="s">
        <v>23</v>
      </c>
    </row>
    <row r="2357" spans="1:3" x14ac:dyDescent="0.35">
      <c r="A2357" t="s">
        <v>2337</v>
      </c>
      <c r="B2357" t="s">
        <v>11</v>
      </c>
      <c r="C2357" t="s">
        <v>26</v>
      </c>
    </row>
    <row r="2358" spans="1:3" x14ac:dyDescent="0.35">
      <c r="A2358" t="s">
        <v>2338</v>
      </c>
      <c r="B2358" t="s">
        <v>11</v>
      </c>
      <c r="C2358" t="s">
        <v>26</v>
      </c>
    </row>
    <row r="2359" spans="1:3" x14ac:dyDescent="0.35">
      <c r="A2359" t="s">
        <v>2339</v>
      </c>
      <c r="B2359" t="s">
        <v>11</v>
      </c>
      <c r="C2359" t="s">
        <v>26</v>
      </c>
    </row>
    <row r="2360" spans="1:3" x14ac:dyDescent="0.35">
      <c r="A2360" t="s">
        <v>2340</v>
      </c>
      <c r="B2360" t="s">
        <v>11</v>
      </c>
      <c r="C2360" t="s">
        <v>12</v>
      </c>
    </row>
    <row r="2361" spans="1:3" x14ac:dyDescent="0.35">
      <c r="A2361" t="s">
        <v>2341</v>
      </c>
      <c r="B2361" t="s">
        <v>11</v>
      </c>
      <c r="C2361" t="s">
        <v>26</v>
      </c>
    </row>
    <row r="2362" spans="1:3" x14ac:dyDescent="0.35">
      <c r="A2362" t="s">
        <v>2342</v>
      </c>
      <c r="B2362" t="s">
        <v>11</v>
      </c>
      <c r="C2362" t="s">
        <v>26</v>
      </c>
    </row>
    <row r="2363" spans="1:3" x14ac:dyDescent="0.35">
      <c r="A2363" t="s">
        <v>2343</v>
      </c>
      <c r="B2363" t="s">
        <v>11</v>
      </c>
      <c r="C2363" t="s">
        <v>12</v>
      </c>
    </row>
    <row r="2364" spans="1:3" x14ac:dyDescent="0.35">
      <c r="A2364" t="s">
        <v>2344</v>
      </c>
      <c r="B2364" t="s">
        <v>11</v>
      </c>
      <c r="C2364" t="s">
        <v>26</v>
      </c>
    </row>
    <row r="2365" spans="1:3" x14ac:dyDescent="0.35">
      <c r="A2365" t="s">
        <v>2345</v>
      </c>
      <c r="B2365" t="s">
        <v>11</v>
      </c>
      <c r="C2365" t="s">
        <v>26</v>
      </c>
    </row>
    <row r="2366" spans="1:3" x14ac:dyDescent="0.35">
      <c r="A2366" t="s">
        <v>2346</v>
      </c>
      <c r="B2366" t="s">
        <v>11</v>
      </c>
      <c r="C2366" t="s">
        <v>12</v>
      </c>
    </row>
    <row r="2367" spans="1:3" x14ac:dyDescent="0.35">
      <c r="A2367" t="s">
        <v>2347</v>
      </c>
      <c r="B2367" t="s">
        <v>11</v>
      </c>
      <c r="C2367" t="s">
        <v>24</v>
      </c>
    </row>
    <row r="2368" spans="1:3" x14ac:dyDescent="0.35">
      <c r="A2368" t="s">
        <v>2348</v>
      </c>
      <c r="B2368" t="s">
        <v>11</v>
      </c>
      <c r="C2368" t="s">
        <v>18</v>
      </c>
    </row>
    <row r="2369" spans="1:3" x14ac:dyDescent="0.35">
      <c r="A2369" t="s">
        <v>2349</v>
      </c>
      <c r="B2369" t="s">
        <v>11</v>
      </c>
      <c r="C2369" t="s">
        <v>26</v>
      </c>
    </row>
    <row r="2370" spans="1:3" x14ac:dyDescent="0.35">
      <c r="A2370" t="s">
        <v>2350</v>
      </c>
      <c r="B2370" t="s">
        <v>11</v>
      </c>
      <c r="C2370" t="s">
        <v>18</v>
      </c>
    </row>
    <row r="2371" spans="1:3" x14ac:dyDescent="0.35">
      <c r="A2371" t="s">
        <v>2351</v>
      </c>
      <c r="B2371" t="s">
        <v>11</v>
      </c>
      <c r="C2371" t="s">
        <v>23</v>
      </c>
    </row>
    <row r="2372" spans="1:3" x14ac:dyDescent="0.35">
      <c r="A2372" t="s">
        <v>2352</v>
      </c>
      <c r="B2372" t="s">
        <v>11</v>
      </c>
      <c r="C2372" t="s">
        <v>12</v>
      </c>
    </row>
    <row r="2373" spans="1:3" x14ac:dyDescent="0.35">
      <c r="A2373" t="s">
        <v>2353</v>
      </c>
      <c r="B2373" t="s">
        <v>11</v>
      </c>
      <c r="C2373" t="s">
        <v>24</v>
      </c>
    </row>
    <row r="2374" spans="1:3" x14ac:dyDescent="0.35">
      <c r="A2374" t="s">
        <v>2354</v>
      </c>
      <c r="B2374" t="s">
        <v>11</v>
      </c>
      <c r="C2374" t="s">
        <v>26</v>
      </c>
    </row>
    <row r="2375" spans="1:3" x14ac:dyDescent="0.35">
      <c r="A2375" t="s">
        <v>2355</v>
      </c>
      <c r="B2375" t="s">
        <v>11</v>
      </c>
      <c r="C2375" t="s">
        <v>24</v>
      </c>
    </row>
    <row r="2376" spans="1:3" x14ac:dyDescent="0.35">
      <c r="A2376" t="s">
        <v>2356</v>
      </c>
      <c r="B2376" t="s">
        <v>11</v>
      </c>
      <c r="C2376" t="s">
        <v>26</v>
      </c>
    </row>
    <row r="2377" spans="1:3" x14ac:dyDescent="0.35">
      <c r="A2377" t="s">
        <v>2357</v>
      </c>
      <c r="B2377" t="s">
        <v>11</v>
      </c>
      <c r="C2377" t="s">
        <v>26</v>
      </c>
    </row>
    <row r="2378" spans="1:3" x14ac:dyDescent="0.35">
      <c r="A2378" t="s">
        <v>2358</v>
      </c>
      <c r="B2378" t="s">
        <v>11</v>
      </c>
      <c r="C2378" t="s">
        <v>12</v>
      </c>
    </row>
    <row r="2379" spans="1:3" x14ac:dyDescent="0.35">
      <c r="A2379" t="s">
        <v>2359</v>
      </c>
      <c r="B2379" t="s">
        <v>11</v>
      </c>
      <c r="C2379" t="s">
        <v>14</v>
      </c>
    </row>
    <row r="2380" spans="1:3" x14ac:dyDescent="0.35">
      <c r="A2380" t="s">
        <v>2360</v>
      </c>
      <c r="B2380" t="s">
        <v>11</v>
      </c>
      <c r="C2380" t="s">
        <v>26</v>
      </c>
    </row>
    <row r="2381" spans="1:3" x14ac:dyDescent="0.35">
      <c r="A2381" t="s">
        <v>2361</v>
      </c>
      <c r="B2381" t="s">
        <v>11</v>
      </c>
      <c r="C2381" t="s">
        <v>26</v>
      </c>
    </row>
    <row r="2382" spans="1:3" x14ac:dyDescent="0.35">
      <c r="A2382" t="s">
        <v>2362</v>
      </c>
      <c r="B2382" t="s">
        <v>11</v>
      </c>
      <c r="C2382" t="s">
        <v>23</v>
      </c>
    </row>
    <row r="2383" spans="1:3" x14ac:dyDescent="0.35">
      <c r="A2383" t="s">
        <v>2363</v>
      </c>
      <c r="B2383" t="s">
        <v>11</v>
      </c>
      <c r="C2383" t="s">
        <v>12</v>
      </c>
    </row>
    <row r="2384" spans="1:3" x14ac:dyDescent="0.35">
      <c r="A2384" t="s">
        <v>2364</v>
      </c>
      <c r="B2384" t="s">
        <v>11</v>
      </c>
      <c r="C2384" t="s">
        <v>26</v>
      </c>
    </row>
    <row r="2385" spans="1:3" x14ac:dyDescent="0.35">
      <c r="A2385" t="s">
        <v>2365</v>
      </c>
      <c r="B2385" t="s">
        <v>11</v>
      </c>
      <c r="C2385" t="s">
        <v>26</v>
      </c>
    </row>
    <row r="2386" spans="1:3" x14ac:dyDescent="0.35">
      <c r="A2386" t="s">
        <v>2366</v>
      </c>
      <c r="B2386" t="s">
        <v>11</v>
      </c>
      <c r="C2386" t="s">
        <v>23</v>
      </c>
    </row>
    <row r="2387" spans="1:3" x14ac:dyDescent="0.35">
      <c r="A2387" t="s">
        <v>2367</v>
      </c>
      <c r="B2387" t="s">
        <v>11</v>
      </c>
      <c r="C2387" t="s">
        <v>26</v>
      </c>
    </row>
    <row r="2388" spans="1:3" x14ac:dyDescent="0.35">
      <c r="A2388" t="s">
        <v>2368</v>
      </c>
      <c r="B2388" t="s">
        <v>11</v>
      </c>
      <c r="C2388" t="s">
        <v>23</v>
      </c>
    </row>
    <row r="2389" spans="1:3" x14ac:dyDescent="0.35">
      <c r="A2389" t="s">
        <v>2369</v>
      </c>
      <c r="B2389" t="s">
        <v>11</v>
      </c>
      <c r="C2389" t="s">
        <v>26</v>
      </c>
    </row>
    <row r="2390" spans="1:3" x14ac:dyDescent="0.35">
      <c r="A2390" t="s">
        <v>2370</v>
      </c>
      <c r="B2390" t="s">
        <v>11</v>
      </c>
      <c r="C2390" t="s">
        <v>12</v>
      </c>
    </row>
    <row r="2391" spans="1:3" x14ac:dyDescent="0.35">
      <c r="A2391" t="s">
        <v>2371</v>
      </c>
      <c r="B2391" t="s">
        <v>11</v>
      </c>
      <c r="C2391" t="s">
        <v>12</v>
      </c>
    </row>
    <row r="2392" spans="1:3" x14ac:dyDescent="0.35">
      <c r="A2392" t="s">
        <v>2372</v>
      </c>
      <c r="B2392" t="s">
        <v>11</v>
      </c>
      <c r="C2392" t="s">
        <v>26</v>
      </c>
    </row>
    <row r="2393" spans="1:3" x14ac:dyDescent="0.35">
      <c r="A2393" t="s">
        <v>2373</v>
      </c>
      <c r="B2393" t="s">
        <v>1</v>
      </c>
    </row>
    <row r="2394" spans="1:3" x14ac:dyDescent="0.35">
      <c r="A2394" t="s">
        <v>2374</v>
      </c>
      <c r="B2394" t="s">
        <v>4</v>
      </c>
    </row>
    <row r="2395" spans="1:3" x14ac:dyDescent="0.35">
      <c r="A2395" t="s">
        <v>2375</v>
      </c>
      <c r="B2395" t="s">
        <v>11</v>
      </c>
      <c r="C2395" t="s">
        <v>26</v>
      </c>
    </row>
    <row r="2396" spans="1:3" x14ac:dyDescent="0.35">
      <c r="A2396" t="s">
        <v>2376</v>
      </c>
      <c r="B2396" t="s">
        <v>11</v>
      </c>
      <c r="C2396" t="s">
        <v>23</v>
      </c>
    </row>
    <row r="2397" spans="1:3" x14ac:dyDescent="0.35">
      <c r="A2397" t="s">
        <v>2377</v>
      </c>
      <c r="B2397" t="s">
        <v>11</v>
      </c>
      <c r="C2397" t="s">
        <v>26</v>
      </c>
    </row>
    <row r="2398" spans="1:3" x14ac:dyDescent="0.35">
      <c r="A2398" t="s">
        <v>2378</v>
      </c>
      <c r="B2398" t="s">
        <v>11</v>
      </c>
      <c r="C2398" t="s">
        <v>18</v>
      </c>
    </row>
    <row r="2399" spans="1:3" x14ac:dyDescent="0.35">
      <c r="A2399" t="s">
        <v>2379</v>
      </c>
      <c r="B2399" t="s">
        <v>11</v>
      </c>
      <c r="C2399" t="s">
        <v>26</v>
      </c>
    </row>
    <row r="2400" spans="1:3" x14ac:dyDescent="0.35">
      <c r="A2400" t="s">
        <v>2380</v>
      </c>
      <c r="B2400" t="s">
        <v>11</v>
      </c>
      <c r="C2400" t="s">
        <v>26</v>
      </c>
    </row>
    <row r="2401" spans="1:3" x14ac:dyDescent="0.35">
      <c r="A2401" t="s">
        <v>2381</v>
      </c>
      <c r="B2401" t="s">
        <v>11</v>
      </c>
      <c r="C2401" t="s">
        <v>26</v>
      </c>
    </row>
    <row r="2402" spans="1:3" x14ac:dyDescent="0.35">
      <c r="A2402" t="s">
        <v>2382</v>
      </c>
      <c r="B2402" t="s">
        <v>11</v>
      </c>
      <c r="C2402" t="s">
        <v>24</v>
      </c>
    </row>
    <row r="2403" spans="1:3" x14ac:dyDescent="0.35">
      <c r="A2403" t="s">
        <v>2383</v>
      </c>
      <c r="B2403" t="s">
        <v>11</v>
      </c>
      <c r="C2403" t="s">
        <v>18</v>
      </c>
    </row>
    <row r="2404" spans="1:3" x14ac:dyDescent="0.35">
      <c r="A2404" t="s">
        <v>2384</v>
      </c>
      <c r="B2404" t="s">
        <v>6</v>
      </c>
    </row>
    <row r="2405" spans="1:3" x14ac:dyDescent="0.35">
      <c r="A2405" t="s">
        <v>2385</v>
      </c>
      <c r="B2405" t="s">
        <v>11</v>
      </c>
      <c r="C2405" t="s">
        <v>18</v>
      </c>
    </row>
    <row r="2406" spans="1:3" x14ac:dyDescent="0.35">
      <c r="A2406" t="s">
        <v>2386</v>
      </c>
      <c r="B2406" t="s">
        <v>11</v>
      </c>
      <c r="C2406" t="s">
        <v>26</v>
      </c>
    </row>
    <row r="2407" spans="1:3" x14ac:dyDescent="0.35">
      <c r="A2407" t="s">
        <v>2387</v>
      </c>
      <c r="B2407" t="s">
        <v>11</v>
      </c>
      <c r="C2407" t="s">
        <v>24</v>
      </c>
    </row>
    <row r="2408" spans="1:3" x14ac:dyDescent="0.35">
      <c r="A2408" t="s">
        <v>2388</v>
      </c>
      <c r="B2408" t="s">
        <v>11</v>
      </c>
      <c r="C2408" t="s">
        <v>23</v>
      </c>
    </row>
    <row r="2409" spans="1:3" x14ac:dyDescent="0.35">
      <c r="A2409" t="s">
        <v>2389</v>
      </c>
      <c r="B2409" t="s">
        <v>11</v>
      </c>
      <c r="C2409" t="s">
        <v>12</v>
      </c>
    </row>
    <row r="2410" spans="1:3" x14ac:dyDescent="0.35">
      <c r="A2410" t="s">
        <v>2390</v>
      </c>
      <c r="B2410" t="s">
        <v>4</v>
      </c>
    </row>
    <row r="2411" spans="1:3" x14ac:dyDescent="0.35">
      <c r="A2411" t="e">
        <f>+ubMDL36t4lQDke8hMPixbIE581JA293</f>
        <v>#NAME?</v>
      </c>
      <c r="B2411" t="s">
        <v>11</v>
      </c>
      <c r="C2411" t="s">
        <v>26</v>
      </c>
    </row>
    <row r="2412" spans="1:3" x14ac:dyDescent="0.35">
      <c r="A2412" t="s">
        <v>2391</v>
      </c>
      <c r="B2412" t="s">
        <v>11</v>
      </c>
      <c r="C2412" t="s">
        <v>12</v>
      </c>
    </row>
    <row r="2413" spans="1:3" x14ac:dyDescent="0.35">
      <c r="A2413" t="s">
        <v>2392</v>
      </c>
      <c r="B2413" t="s">
        <v>11</v>
      </c>
      <c r="C2413" t="s">
        <v>23</v>
      </c>
    </row>
    <row r="2414" spans="1:3" x14ac:dyDescent="0.35">
      <c r="A2414" t="s">
        <v>2393</v>
      </c>
      <c r="B2414" t="s">
        <v>11</v>
      </c>
      <c r="C2414" t="s">
        <v>18</v>
      </c>
    </row>
    <row r="2415" spans="1:3" x14ac:dyDescent="0.35">
      <c r="A2415" t="s">
        <v>2394</v>
      </c>
      <c r="B2415" t="s">
        <v>11</v>
      </c>
      <c r="C2415" t="s">
        <v>26</v>
      </c>
    </row>
    <row r="2416" spans="1:3" x14ac:dyDescent="0.35">
      <c r="A2416" t="s">
        <v>2395</v>
      </c>
      <c r="B2416" t="s">
        <v>11</v>
      </c>
      <c r="C2416" t="s">
        <v>23</v>
      </c>
    </row>
    <row r="2417" spans="1:3" x14ac:dyDescent="0.35">
      <c r="A2417" t="s">
        <v>2396</v>
      </c>
      <c r="B2417" t="s">
        <v>11</v>
      </c>
      <c r="C2417" t="s">
        <v>26</v>
      </c>
    </row>
    <row r="2418" spans="1:3" x14ac:dyDescent="0.35">
      <c r="A2418" t="s">
        <v>2397</v>
      </c>
      <c r="B2418" t="s">
        <v>6</v>
      </c>
    </row>
    <row r="2419" spans="1:3" x14ac:dyDescent="0.35">
      <c r="A2419" t="s">
        <v>2398</v>
      </c>
      <c r="B2419" t="s">
        <v>6</v>
      </c>
    </row>
    <row r="2420" spans="1:3" x14ac:dyDescent="0.35">
      <c r="A2420" t="s">
        <v>2399</v>
      </c>
      <c r="B2420" t="s">
        <v>11</v>
      </c>
      <c r="C2420" t="s">
        <v>26</v>
      </c>
    </row>
    <row r="2421" spans="1:3" x14ac:dyDescent="0.35">
      <c r="A2421" t="s">
        <v>2400</v>
      </c>
      <c r="B2421" t="s">
        <v>11</v>
      </c>
      <c r="C2421" t="s">
        <v>23</v>
      </c>
    </row>
    <row r="2422" spans="1:3" x14ac:dyDescent="0.35">
      <c r="A2422" t="s">
        <v>2401</v>
      </c>
      <c r="B2422" t="s">
        <v>6</v>
      </c>
    </row>
    <row r="2423" spans="1:3" x14ac:dyDescent="0.35">
      <c r="A2423" t="s">
        <v>2402</v>
      </c>
      <c r="B2423" t="s">
        <v>11</v>
      </c>
      <c r="C2423" t="s">
        <v>26</v>
      </c>
    </row>
    <row r="2424" spans="1:3" x14ac:dyDescent="0.35">
      <c r="A2424" t="s">
        <v>2403</v>
      </c>
      <c r="B2424" t="s">
        <v>11</v>
      </c>
      <c r="C2424" t="s">
        <v>23</v>
      </c>
    </row>
    <row r="2425" spans="1:3" x14ac:dyDescent="0.35">
      <c r="A2425" t="s">
        <v>2404</v>
      </c>
      <c r="B2425" t="s">
        <v>11</v>
      </c>
      <c r="C2425" t="s">
        <v>26</v>
      </c>
    </row>
    <row r="2426" spans="1:3" x14ac:dyDescent="0.35">
      <c r="A2426" t="s">
        <v>2405</v>
      </c>
      <c r="B2426" t="s">
        <v>11</v>
      </c>
      <c r="C2426" t="s">
        <v>26</v>
      </c>
    </row>
    <row r="2427" spans="1:3" x14ac:dyDescent="0.35">
      <c r="A2427" t="s">
        <v>2406</v>
      </c>
      <c r="B2427" t="s">
        <v>11</v>
      </c>
      <c r="C2427" t="s">
        <v>26</v>
      </c>
    </row>
    <row r="2428" spans="1:3" x14ac:dyDescent="0.35">
      <c r="A2428" t="s">
        <v>2407</v>
      </c>
      <c r="B2428" t="s">
        <v>6</v>
      </c>
    </row>
    <row r="2429" spans="1:3" x14ac:dyDescent="0.35">
      <c r="A2429" t="s">
        <v>2408</v>
      </c>
      <c r="B2429" t="s">
        <v>11</v>
      </c>
      <c r="C2429" t="s">
        <v>26</v>
      </c>
    </row>
    <row r="2430" spans="1:3" x14ac:dyDescent="0.35">
      <c r="A2430" t="s">
        <v>2409</v>
      </c>
      <c r="B2430" t="s">
        <v>11</v>
      </c>
      <c r="C2430" t="s">
        <v>26</v>
      </c>
    </row>
    <row r="2431" spans="1:3" x14ac:dyDescent="0.35">
      <c r="A2431" t="s">
        <v>2410</v>
      </c>
      <c r="B2431" t="s">
        <v>11</v>
      </c>
      <c r="C2431" t="s">
        <v>26</v>
      </c>
    </row>
    <row r="2432" spans="1:3" x14ac:dyDescent="0.35">
      <c r="A2432" t="s">
        <v>2411</v>
      </c>
      <c r="B2432" t="s">
        <v>11</v>
      </c>
      <c r="C2432" t="s">
        <v>26</v>
      </c>
    </row>
    <row r="2433" spans="1:3" x14ac:dyDescent="0.35">
      <c r="A2433" t="s">
        <v>2412</v>
      </c>
      <c r="B2433" t="s">
        <v>11</v>
      </c>
      <c r="C2433" t="s">
        <v>12</v>
      </c>
    </row>
    <row r="2434" spans="1:3" x14ac:dyDescent="0.35">
      <c r="A2434" t="s">
        <v>2413</v>
      </c>
      <c r="B2434" t="s">
        <v>11</v>
      </c>
      <c r="C2434" t="s">
        <v>23</v>
      </c>
    </row>
    <row r="2435" spans="1:3" x14ac:dyDescent="0.35">
      <c r="A2435" t="s">
        <v>2414</v>
      </c>
      <c r="B2435" t="s">
        <v>11</v>
      </c>
      <c r="C2435" t="s">
        <v>23</v>
      </c>
    </row>
    <row r="2436" spans="1:3" x14ac:dyDescent="0.35">
      <c r="A2436" t="s">
        <v>2415</v>
      </c>
      <c r="B2436" t="s">
        <v>11</v>
      </c>
      <c r="C2436" t="s">
        <v>24</v>
      </c>
    </row>
    <row r="2437" spans="1:3" x14ac:dyDescent="0.35">
      <c r="A2437" t="s">
        <v>2416</v>
      </c>
      <c r="B2437" t="s">
        <v>1</v>
      </c>
    </row>
    <row r="2438" spans="1:3" x14ac:dyDescent="0.35">
      <c r="A2438" t="s">
        <v>2417</v>
      </c>
      <c r="B2438" t="s">
        <v>4</v>
      </c>
    </row>
    <row r="2439" spans="1:3" x14ac:dyDescent="0.35">
      <c r="A2439" t="s">
        <v>2418</v>
      </c>
      <c r="B2439" t="s">
        <v>11</v>
      </c>
      <c r="C2439" t="s">
        <v>26</v>
      </c>
    </row>
    <row r="2440" spans="1:3" x14ac:dyDescent="0.35">
      <c r="A2440" t="s">
        <v>2419</v>
      </c>
      <c r="B2440" t="s">
        <v>11</v>
      </c>
      <c r="C2440" t="s">
        <v>23</v>
      </c>
    </row>
    <row r="2441" spans="1:3" x14ac:dyDescent="0.35">
      <c r="A2441" t="s">
        <v>2420</v>
      </c>
      <c r="B2441" t="s">
        <v>11</v>
      </c>
      <c r="C2441" t="s">
        <v>26</v>
      </c>
    </row>
    <row r="2442" spans="1:3" x14ac:dyDescent="0.35">
      <c r="A2442" t="s">
        <v>2421</v>
      </c>
      <c r="B2442" t="s">
        <v>11</v>
      </c>
      <c r="C2442" t="s">
        <v>18</v>
      </c>
    </row>
    <row r="2443" spans="1:3" x14ac:dyDescent="0.35">
      <c r="A2443" t="s">
        <v>2422</v>
      </c>
      <c r="B2443" t="s">
        <v>11</v>
      </c>
      <c r="C2443" t="s">
        <v>23</v>
      </c>
    </row>
    <row r="2444" spans="1:3" x14ac:dyDescent="0.35">
      <c r="A2444" t="s">
        <v>2423</v>
      </c>
      <c r="B2444" t="s">
        <v>11</v>
      </c>
      <c r="C2444" t="s">
        <v>23</v>
      </c>
    </row>
    <row r="2445" spans="1:3" x14ac:dyDescent="0.35">
      <c r="A2445" t="s">
        <v>2424</v>
      </c>
      <c r="B2445" t="s">
        <v>11</v>
      </c>
      <c r="C2445" t="s">
        <v>26</v>
      </c>
    </row>
    <row r="2446" spans="1:3" x14ac:dyDescent="0.35">
      <c r="A2446" t="s">
        <v>2425</v>
      </c>
      <c r="B2446" t="s">
        <v>11</v>
      </c>
      <c r="C2446" t="s">
        <v>26</v>
      </c>
    </row>
    <row r="2447" spans="1:3" x14ac:dyDescent="0.35">
      <c r="A2447" t="s">
        <v>2426</v>
      </c>
      <c r="B2447" t="s">
        <v>11</v>
      </c>
      <c r="C2447" t="s">
        <v>24</v>
      </c>
    </row>
    <row r="2448" spans="1:3" x14ac:dyDescent="0.35">
      <c r="A2448" t="s">
        <v>2427</v>
      </c>
      <c r="B2448" t="s">
        <v>11</v>
      </c>
      <c r="C2448" t="s">
        <v>24</v>
      </c>
    </row>
    <row r="2449" spans="1:3" x14ac:dyDescent="0.35">
      <c r="A2449" t="s">
        <v>2428</v>
      </c>
      <c r="B2449" t="s">
        <v>11</v>
      </c>
      <c r="C2449" t="s">
        <v>26</v>
      </c>
    </row>
    <row r="2450" spans="1:3" x14ac:dyDescent="0.35">
      <c r="A2450" t="s">
        <v>2429</v>
      </c>
      <c r="B2450" t="s">
        <v>6</v>
      </c>
    </row>
    <row r="2451" spans="1:3" x14ac:dyDescent="0.35">
      <c r="A2451" t="s">
        <v>2430</v>
      </c>
      <c r="B2451" t="s">
        <v>11</v>
      </c>
      <c r="C2451" t="s">
        <v>24</v>
      </c>
    </row>
    <row r="2452" spans="1:3" x14ac:dyDescent="0.35">
      <c r="A2452" t="s">
        <v>2431</v>
      </c>
      <c r="B2452" t="s">
        <v>4</v>
      </c>
    </row>
    <row r="2453" spans="1:3" x14ac:dyDescent="0.35">
      <c r="A2453" t="s">
        <v>2432</v>
      </c>
      <c r="B2453" t="s">
        <v>6</v>
      </c>
    </row>
    <row r="2454" spans="1:3" x14ac:dyDescent="0.35">
      <c r="A2454" t="s">
        <v>2433</v>
      </c>
      <c r="B2454" t="s">
        <v>11</v>
      </c>
      <c r="C2454" t="s">
        <v>24</v>
      </c>
    </row>
    <row r="2455" spans="1:3" x14ac:dyDescent="0.35">
      <c r="A2455" t="s">
        <v>2434</v>
      </c>
      <c r="B2455" t="s">
        <v>11</v>
      </c>
      <c r="C2455" t="s">
        <v>23</v>
      </c>
    </row>
    <row r="2456" spans="1:3" x14ac:dyDescent="0.35">
      <c r="A2456" t="s">
        <v>2435</v>
      </c>
      <c r="B2456" t="s">
        <v>11</v>
      </c>
      <c r="C2456" t="s">
        <v>18</v>
      </c>
    </row>
    <row r="2457" spans="1:3" x14ac:dyDescent="0.35">
      <c r="A2457" t="s">
        <v>2436</v>
      </c>
      <c r="B2457" t="s">
        <v>11</v>
      </c>
      <c r="C2457" t="s">
        <v>26</v>
      </c>
    </row>
    <row r="2458" spans="1:3" x14ac:dyDescent="0.35">
      <c r="A2458" t="s">
        <v>2437</v>
      </c>
      <c r="B2458" t="s">
        <v>11</v>
      </c>
      <c r="C2458" t="s">
        <v>23</v>
      </c>
    </row>
    <row r="2459" spans="1:3" x14ac:dyDescent="0.35">
      <c r="A2459" t="s">
        <v>2438</v>
      </c>
      <c r="B2459" t="s">
        <v>11</v>
      </c>
      <c r="C2459" t="s">
        <v>12</v>
      </c>
    </row>
    <row r="2460" spans="1:3" x14ac:dyDescent="0.35">
      <c r="A2460" t="s">
        <v>2439</v>
      </c>
      <c r="B2460" t="s">
        <v>11</v>
      </c>
      <c r="C2460" t="s">
        <v>26</v>
      </c>
    </row>
    <row r="2461" spans="1:3" x14ac:dyDescent="0.35">
      <c r="A2461" t="s">
        <v>2440</v>
      </c>
      <c r="B2461" t="s">
        <v>11</v>
      </c>
      <c r="C2461" t="s">
        <v>26</v>
      </c>
    </row>
    <row r="2462" spans="1:3" x14ac:dyDescent="0.35">
      <c r="A2462" t="s">
        <v>2441</v>
      </c>
      <c r="B2462" t="s">
        <v>11</v>
      </c>
      <c r="C2462" t="s">
        <v>26</v>
      </c>
    </row>
    <row r="2463" spans="1:3" x14ac:dyDescent="0.35">
      <c r="A2463" t="s">
        <v>2442</v>
      </c>
      <c r="B2463" t="s">
        <v>11</v>
      </c>
      <c r="C2463" t="s">
        <v>23</v>
      </c>
    </row>
    <row r="2464" spans="1:3" x14ac:dyDescent="0.35">
      <c r="A2464" t="s">
        <v>2443</v>
      </c>
      <c r="B2464" t="s">
        <v>11</v>
      </c>
      <c r="C2464" t="s">
        <v>26</v>
      </c>
    </row>
    <row r="2465" spans="1:3" x14ac:dyDescent="0.35">
      <c r="A2465" t="s">
        <v>2444</v>
      </c>
      <c r="B2465" t="s">
        <v>11</v>
      </c>
      <c r="C2465" t="s">
        <v>12</v>
      </c>
    </row>
    <row r="2466" spans="1:3" x14ac:dyDescent="0.35">
      <c r="A2466" t="s">
        <v>2445</v>
      </c>
      <c r="B2466" t="s">
        <v>11</v>
      </c>
      <c r="C2466" t="s">
        <v>12</v>
      </c>
    </row>
    <row r="2467" spans="1:3" x14ac:dyDescent="0.35">
      <c r="A2467" t="s">
        <v>2446</v>
      </c>
      <c r="B2467" t="s">
        <v>11</v>
      </c>
      <c r="C2467" t="s">
        <v>26</v>
      </c>
    </row>
    <row r="2468" spans="1:3" x14ac:dyDescent="0.35">
      <c r="A2468" t="s">
        <v>2447</v>
      </c>
      <c r="B2468" t="s">
        <v>11</v>
      </c>
      <c r="C2468" t="s">
        <v>23</v>
      </c>
    </row>
    <row r="2469" spans="1:3" x14ac:dyDescent="0.35">
      <c r="A2469" t="s">
        <v>2448</v>
      </c>
      <c r="B2469" t="s">
        <v>11</v>
      </c>
      <c r="C2469" t="s">
        <v>12</v>
      </c>
    </row>
    <row r="2470" spans="1:3" x14ac:dyDescent="0.35">
      <c r="A2470" t="s">
        <v>2449</v>
      </c>
      <c r="B2470" t="s">
        <v>11</v>
      </c>
      <c r="C2470" t="s">
        <v>18</v>
      </c>
    </row>
    <row r="2471" spans="1:3" x14ac:dyDescent="0.35">
      <c r="A2471" t="s">
        <v>2450</v>
      </c>
      <c r="B2471" t="s">
        <v>11</v>
      </c>
      <c r="C2471" t="s">
        <v>26</v>
      </c>
    </row>
    <row r="2472" spans="1:3" x14ac:dyDescent="0.35">
      <c r="A2472" t="s">
        <v>2451</v>
      </c>
      <c r="B2472" t="s">
        <v>11</v>
      </c>
      <c r="C2472" t="s">
        <v>26</v>
      </c>
    </row>
    <row r="2473" spans="1:3" x14ac:dyDescent="0.35">
      <c r="A2473" t="s">
        <v>2452</v>
      </c>
      <c r="B2473" t="s">
        <v>11</v>
      </c>
      <c r="C2473" t="s">
        <v>26</v>
      </c>
    </row>
    <row r="2474" spans="1:3" x14ac:dyDescent="0.35">
      <c r="A2474" t="s">
        <v>2453</v>
      </c>
      <c r="B2474" t="s">
        <v>11</v>
      </c>
      <c r="C2474" t="s">
        <v>12</v>
      </c>
    </row>
    <row r="2475" spans="1:3" x14ac:dyDescent="0.35">
      <c r="A2475" t="s">
        <v>2454</v>
      </c>
      <c r="B2475" t="s">
        <v>11</v>
      </c>
      <c r="C2475" t="s">
        <v>18</v>
      </c>
    </row>
    <row r="2476" spans="1:3" x14ac:dyDescent="0.35">
      <c r="A2476" t="s">
        <v>2455</v>
      </c>
      <c r="B2476" t="s">
        <v>11</v>
      </c>
      <c r="C2476" t="s">
        <v>26</v>
      </c>
    </row>
    <row r="2477" spans="1:3" x14ac:dyDescent="0.35">
      <c r="A2477" t="s">
        <v>2456</v>
      </c>
      <c r="B2477" t="s">
        <v>11</v>
      </c>
      <c r="C2477" t="s">
        <v>26</v>
      </c>
    </row>
    <row r="2478" spans="1:3" x14ac:dyDescent="0.35">
      <c r="A2478" t="s">
        <v>2457</v>
      </c>
      <c r="B2478" t="s">
        <v>11</v>
      </c>
      <c r="C2478" t="s">
        <v>26</v>
      </c>
    </row>
    <row r="2479" spans="1:3" x14ac:dyDescent="0.35">
      <c r="A2479" t="s">
        <v>2458</v>
      </c>
      <c r="B2479" t="s">
        <v>11</v>
      </c>
      <c r="C2479" t="s">
        <v>23</v>
      </c>
    </row>
    <row r="2480" spans="1:3" x14ac:dyDescent="0.35">
      <c r="A2480" t="s">
        <v>2459</v>
      </c>
      <c r="B2480" t="s">
        <v>11</v>
      </c>
      <c r="C2480" t="s">
        <v>23</v>
      </c>
    </row>
    <row r="2481" spans="1:3" x14ac:dyDescent="0.35">
      <c r="A2481" t="s">
        <v>2460</v>
      </c>
      <c r="B2481" t="s">
        <v>11</v>
      </c>
      <c r="C2481" t="s">
        <v>18</v>
      </c>
    </row>
    <row r="2482" spans="1:3" x14ac:dyDescent="0.35">
      <c r="A2482" t="s">
        <v>2461</v>
      </c>
      <c r="B2482" t="s">
        <v>11</v>
      </c>
      <c r="C2482" t="s">
        <v>12</v>
      </c>
    </row>
    <row r="2483" spans="1:3" x14ac:dyDescent="0.35">
      <c r="A2483" t="s">
        <v>2462</v>
      </c>
      <c r="B2483" t="s">
        <v>11</v>
      </c>
      <c r="C2483" t="s">
        <v>26</v>
      </c>
    </row>
    <row r="2484" spans="1:3" x14ac:dyDescent="0.35">
      <c r="A2484" t="s">
        <v>2463</v>
      </c>
      <c r="B2484" t="s">
        <v>6</v>
      </c>
    </row>
    <row r="2485" spans="1:3" x14ac:dyDescent="0.35">
      <c r="A2485" t="s">
        <v>2464</v>
      </c>
      <c r="B2485" t="s">
        <v>6</v>
      </c>
    </row>
    <row r="2486" spans="1:3" x14ac:dyDescent="0.35">
      <c r="A2486" t="s">
        <v>2465</v>
      </c>
      <c r="B2486" t="s">
        <v>11</v>
      </c>
      <c r="C2486" t="s">
        <v>26</v>
      </c>
    </row>
    <row r="2487" spans="1:3" x14ac:dyDescent="0.35">
      <c r="A2487" t="s">
        <v>2466</v>
      </c>
      <c r="B2487" t="s">
        <v>11</v>
      </c>
      <c r="C2487" t="s">
        <v>23</v>
      </c>
    </row>
    <row r="2488" spans="1:3" x14ac:dyDescent="0.35">
      <c r="A2488" t="s">
        <v>2467</v>
      </c>
      <c r="B2488" t="s">
        <v>11</v>
      </c>
      <c r="C2488" t="s">
        <v>26</v>
      </c>
    </row>
    <row r="2489" spans="1:3" x14ac:dyDescent="0.35">
      <c r="A2489" t="s">
        <v>2468</v>
      </c>
      <c r="B2489" t="s">
        <v>11</v>
      </c>
      <c r="C2489" t="s">
        <v>26</v>
      </c>
    </row>
    <row r="2490" spans="1:3" x14ac:dyDescent="0.35">
      <c r="A2490" t="s">
        <v>2469</v>
      </c>
      <c r="B2490" t="s">
        <v>11</v>
      </c>
      <c r="C2490" t="s">
        <v>23</v>
      </c>
    </row>
    <row r="2491" spans="1:3" x14ac:dyDescent="0.35">
      <c r="A2491" t="s">
        <v>2470</v>
      </c>
      <c r="B2491" t="s">
        <v>11</v>
      </c>
      <c r="C2491" t="s">
        <v>26</v>
      </c>
    </row>
    <row r="2492" spans="1:3" x14ac:dyDescent="0.35">
      <c r="A2492" t="s">
        <v>2471</v>
      </c>
      <c r="B2492" t="s">
        <v>11</v>
      </c>
      <c r="C2492" t="s">
        <v>24</v>
      </c>
    </row>
    <row r="2493" spans="1:3" x14ac:dyDescent="0.35">
      <c r="A2493" t="s">
        <v>2472</v>
      </c>
      <c r="B2493" t="s">
        <v>11</v>
      </c>
      <c r="C2493" t="s">
        <v>26</v>
      </c>
    </row>
    <row r="2494" spans="1:3" x14ac:dyDescent="0.35">
      <c r="A2494" t="s">
        <v>2473</v>
      </c>
      <c r="B2494" t="s">
        <v>11</v>
      </c>
      <c r="C2494" t="s">
        <v>14</v>
      </c>
    </row>
    <row r="2495" spans="1:3" x14ac:dyDescent="0.35">
      <c r="A2495" t="s">
        <v>2474</v>
      </c>
      <c r="B2495" t="s">
        <v>11</v>
      </c>
      <c r="C2495" t="s">
        <v>26</v>
      </c>
    </row>
    <row r="2496" spans="1:3" x14ac:dyDescent="0.35">
      <c r="A2496" t="s">
        <v>2475</v>
      </c>
      <c r="B2496" t="s">
        <v>11</v>
      </c>
      <c r="C2496" t="s">
        <v>18</v>
      </c>
    </row>
    <row r="2497" spans="1:3" x14ac:dyDescent="0.35">
      <c r="A2497" t="s">
        <v>2476</v>
      </c>
      <c r="B2497" t="s">
        <v>11</v>
      </c>
      <c r="C2497" t="s">
        <v>26</v>
      </c>
    </row>
    <row r="2498" spans="1:3" x14ac:dyDescent="0.35">
      <c r="A2498" t="s">
        <v>2477</v>
      </c>
      <c r="B2498" t="s">
        <v>11</v>
      </c>
      <c r="C2498" t="s">
        <v>23</v>
      </c>
    </row>
    <row r="2499" spans="1:3" x14ac:dyDescent="0.35">
      <c r="A2499" t="s">
        <v>2478</v>
      </c>
      <c r="B2499" t="s">
        <v>11</v>
      </c>
      <c r="C2499" t="s">
        <v>26</v>
      </c>
    </row>
    <row r="2500" spans="1:3" x14ac:dyDescent="0.35">
      <c r="A2500" t="s">
        <v>2479</v>
      </c>
      <c r="B2500" t="s">
        <v>11</v>
      </c>
      <c r="C2500" t="s">
        <v>26</v>
      </c>
    </row>
    <row r="2501" spans="1:3" x14ac:dyDescent="0.35">
      <c r="A2501" t="s">
        <v>2480</v>
      </c>
      <c r="B2501" t="s">
        <v>1</v>
      </c>
    </row>
    <row r="2502" spans="1:3" x14ac:dyDescent="0.35">
      <c r="A2502" t="s">
        <v>2481</v>
      </c>
      <c r="B2502" t="s">
        <v>1</v>
      </c>
    </row>
    <row r="2503" spans="1:3" x14ac:dyDescent="0.35">
      <c r="A2503" t="s">
        <v>2482</v>
      </c>
      <c r="B2503" t="s">
        <v>4</v>
      </c>
    </row>
    <row r="2504" spans="1:3" x14ac:dyDescent="0.35">
      <c r="A2504" t="s">
        <v>2483</v>
      </c>
      <c r="B2504" t="s">
        <v>4</v>
      </c>
    </row>
    <row r="2505" spans="1:3" x14ac:dyDescent="0.35">
      <c r="A2505" t="s">
        <v>2484</v>
      </c>
      <c r="B2505" t="s">
        <v>11</v>
      </c>
      <c r="C2505" t="s">
        <v>26</v>
      </c>
    </row>
    <row r="2506" spans="1:3" x14ac:dyDescent="0.35">
      <c r="A2506" t="s">
        <v>2485</v>
      </c>
      <c r="B2506" t="s">
        <v>6</v>
      </c>
    </row>
    <row r="2507" spans="1:3" x14ac:dyDescent="0.35">
      <c r="A2507" t="s">
        <v>2486</v>
      </c>
      <c r="B2507" t="s">
        <v>11</v>
      </c>
      <c r="C2507" t="s">
        <v>23</v>
      </c>
    </row>
    <row r="2508" spans="1:3" x14ac:dyDescent="0.35">
      <c r="A2508" t="s">
        <v>2487</v>
      </c>
      <c r="B2508" t="s">
        <v>1</v>
      </c>
    </row>
    <row r="2509" spans="1:3" x14ac:dyDescent="0.35">
      <c r="A2509" t="s">
        <v>2488</v>
      </c>
      <c r="B2509" t="s">
        <v>1</v>
      </c>
    </row>
    <row r="2510" spans="1:3" x14ac:dyDescent="0.35">
      <c r="A2510" t="s">
        <v>2489</v>
      </c>
      <c r="B2510" t="s">
        <v>11</v>
      </c>
      <c r="C2510" t="s">
        <v>18</v>
      </c>
    </row>
    <row r="2511" spans="1:3" x14ac:dyDescent="0.35">
      <c r="A2511" t="s">
        <v>2490</v>
      </c>
      <c r="B2511" t="s">
        <v>11</v>
      </c>
      <c r="C2511" t="s">
        <v>12</v>
      </c>
    </row>
    <row r="2512" spans="1:3" x14ac:dyDescent="0.35">
      <c r="A2512" t="s">
        <v>2491</v>
      </c>
      <c r="B2512" t="s">
        <v>11</v>
      </c>
      <c r="C2512" t="s">
        <v>26</v>
      </c>
    </row>
    <row r="2513" spans="1:3" x14ac:dyDescent="0.35">
      <c r="A2513" t="s">
        <v>2492</v>
      </c>
      <c r="B2513" t="s">
        <v>11</v>
      </c>
      <c r="C2513" t="s">
        <v>26</v>
      </c>
    </row>
    <row r="2514" spans="1:3" x14ac:dyDescent="0.35">
      <c r="A2514" t="s">
        <v>2493</v>
      </c>
      <c r="B2514" t="s">
        <v>11</v>
      </c>
      <c r="C2514" t="s">
        <v>23</v>
      </c>
    </row>
    <row r="2515" spans="1:3" x14ac:dyDescent="0.35">
      <c r="A2515" t="s">
        <v>2494</v>
      </c>
      <c r="B2515" t="s">
        <v>11</v>
      </c>
      <c r="C2515" t="s">
        <v>24</v>
      </c>
    </row>
    <row r="2516" spans="1:3" x14ac:dyDescent="0.35">
      <c r="A2516" t="s">
        <v>2495</v>
      </c>
      <c r="B2516" t="s">
        <v>11</v>
      </c>
      <c r="C2516" t="s">
        <v>18</v>
      </c>
    </row>
    <row r="2517" spans="1:3" x14ac:dyDescent="0.35">
      <c r="A2517" t="s">
        <v>2496</v>
      </c>
      <c r="B2517" t="s">
        <v>11</v>
      </c>
      <c r="C2517" t="s">
        <v>26</v>
      </c>
    </row>
    <row r="2518" spans="1:3" x14ac:dyDescent="0.35">
      <c r="A2518" t="s">
        <v>2497</v>
      </c>
      <c r="B2518" t="s">
        <v>11</v>
      </c>
      <c r="C2518" t="s">
        <v>12</v>
      </c>
    </row>
    <row r="2519" spans="1:3" x14ac:dyDescent="0.35">
      <c r="A2519" t="s">
        <v>2498</v>
      </c>
      <c r="B2519" t="s">
        <v>11</v>
      </c>
      <c r="C2519" t="s">
        <v>23</v>
      </c>
    </row>
    <row r="2520" spans="1:3" x14ac:dyDescent="0.35">
      <c r="A2520" t="s">
        <v>2499</v>
      </c>
      <c r="B2520" t="s">
        <v>1</v>
      </c>
    </row>
    <row r="2521" spans="1:3" x14ac:dyDescent="0.35">
      <c r="A2521" t="s">
        <v>2500</v>
      </c>
      <c r="B2521" t="s">
        <v>6</v>
      </c>
    </row>
    <row r="2522" spans="1:3" x14ac:dyDescent="0.35">
      <c r="A2522" t="s">
        <v>2501</v>
      </c>
      <c r="B2522" t="s">
        <v>11</v>
      </c>
      <c r="C2522" t="s">
        <v>26</v>
      </c>
    </row>
    <row r="2523" spans="1:3" x14ac:dyDescent="0.35">
      <c r="A2523" t="s">
        <v>2502</v>
      </c>
      <c r="B2523" t="s">
        <v>11</v>
      </c>
      <c r="C2523" t="s">
        <v>24</v>
      </c>
    </row>
    <row r="2524" spans="1:3" x14ac:dyDescent="0.35">
      <c r="A2524" t="s">
        <v>2503</v>
      </c>
      <c r="B2524" t="s">
        <v>11</v>
      </c>
      <c r="C2524" t="s">
        <v>18</v>
      </c>
    </row>
    <row r="2525" spans="1:3" x14ac:dyDescent="0.35">
      <c r="A2525" t="s">
        <v>2504</v>
      </c>
      <c r="B2525" t="s">
        <v>11</v>
      </c>
      <c r="C2525" t="s">
        <v>23</v>
      </c>
    </row>
    <row r="2526" spans="1:3" x14ac:dyDescent="0.35">
      <c r="A2526" t="s">
        <v>2505</v>
      </c>
      <c r="B2526" t="s">
        <v>11</v>
      </c>
      <c r="C2526" t="s">
        <v>24</v>
      </c>
    </row>
    <row r="2527" spans="1:3" x14ac:dyDescent="0.35">
      <c r="A2527" t="s">
        <v>2506</v>
      </c>
      <c r="B2527" t="s">
        <v>11</v>
      </c>
      <c r="C2527" t="s">
        <v>26</v>
      </c>
    </row>
    <row r="2528" spans="1:3" x14ac:dyDescent="0.35">
      <c r="A2528" t="s">
        <v>2507</v>
      </c>
      <c r="B2528" t="s">
        <v>11</v>
      </c>
      <c r="C2528" t="s">
        <v>26</v>
      </c>
    </row>
    <row r="2529" spans="1:3" x14ac:dyDescent="0.35">
      <c r="A2529" t="s">
        <v>2508</v>
      </c>
      <c r="B2529" t="s">
        <v>6</v>
      </c>
    </row>
    <row r="2530" spans="1:3" x14ac:dyDescent="0.35">
      <c r="A2530" t="s">
        <v>2509</v>
      </c>
      <c r="B2530" t="s">
        <v>11</v>
      </c>
      <c r="C2530" t="s">
        <v>12</v>
      </c>
    </row>
    <row r="2531" spans="1:3" x14ac:dyDescent="0.35">
      <c r="A2531" t="s">
        <v>2510</v>
      </c>
      <c r="B2531" t="s">
        <v>11</v>
      </c>
      <c r="C2531" t="s">
        <v>26</v>
      </c>
    </row>
    <row r="2532" spans="1:3" x14ac:dyDescent="0.35">
      <c r="A2532" t="s">
        <v>2511</v>
      </c>
      <c r="B2532" t="s">
        <v>11</v>
      </c>
      <c r="C2532" t="s">
        <v>24</v>
      </c>
    </row>
    <row r="2533" spans="1:3" x14ac:dyDescent="0.35">
      <c r="A2533" t="s">
        <v>2512</v>
      </c>
      <c r="B2533" t="s">
        <v>11</v>
      </c>
      <c r="C2533" t="s">
        <v>23</v>
      </c>
    </row>
    <row r="2534" spans="1:3" x14ac:dyDescent="0.35">
      <c r="A2534" t="s">
        <v>2513</v>
      </c>
      <c r="B2534" t="s">
        <v>11</v>
      </c>
      <c r="C2534" t="s">
        <v>26</v>
      </c>
    </row>
    <row r="2535" spans="1:3" x14ac:dyDescent="0.35">
      <c r="A2535" t="s">
        <v>2514</v>
      </c>
      <c r="B2535" t="s">
        <v>11</v>
      </c>
      <c r="C2535" t="s">
        <v>26</v>
      </c>
    </row>
    <row r="2536" spans="1:3" x14ac:dyDescent="0.35">
      <c r="A2536" t="s">
        <v>2515</v>
      </c>
      <c r="B2536" t="s">
        <v>11</v>
      </c>
      <c r="C2536" t="s">
        <v>24</v>
      </c>
    </row>
    <row r="2537" spans="1:3" x14ac:dyDescent="0.35">
      <c r="A2537" t="s">
        <v>2516</v>
      </c>
      <c r="B2537" t="s">
        <v>11</v>
      </c>
      <c r="C2537" t="s">
        <v>12</v>
      </c>
    </row>
    <row r="2538" spans="1:3" x14ac:dyDescent="0.35">
      <c r="A2538" t="s">
        <v>2517</v>
      </c>
      <c r="B2538" t="s">
        <v>11</v>
      </c>
      <c r="C2538" t="s">
        <v>23</v>
      </c>
    </row>
    <row r="2539" spans="1:3" x14ac:dyDescent="0.35">
      <c r="A2539" t="s">
        <v>2518</v>
      </c>
      <c r="B2539" t="s">
        <v>11</v>
      </c>
      <c r="C2539" t="s">
        <v>26</v>
      </c>
    </row>
    <row r="2540" spans="1:3" x14ac:dyDescent="0.35">
      <c r="A2540" t="s">
        <v>2519</v>
      </c>
      <c r="B2540" t="s">
        <v>11</v>
      </c>
      <c r="C2540" t="s">
        <v>12</v>
      </c>
    </row>
    <row r="2541" spans="1:3" x14ac:dyDescent="0.35">
      <c r="A2541" t="s">
        <v>2520</v>
      </c>
      <c r="B2541" t="s">
        <v>11</v>
      </c>
      <c r="C2541" t="s">
        <v>24</v>
      </c>
    </row>
    <row r="2542" spans="1:3" x14ac:dyDescent="0.35">
      <c r="A2542" t="s">
        <v>2521</v>
      </c>
      <c r="B2542" t="s">
        <v>11</v>
      </c>
      <c r="C2542" t="s">
        <v>24</v>
      </c>
    </row>
    <row r="2543" spans="1:3" x14ac:dyDescent="0.35">
      <c r="A2543" t="s">
        <v>2522</v>
      </c>
      <c r="B2543" t="s">
        <v>11</v>
      </c>
      <c r="C2543" t="s">
        <v>23</v>
      </c>
    </row>
    <row r="2544" spans="1:3" x14ac:dyDescent="0.35">
      <c r="A2544" t="s">
        <v>2523</v>
      </c>
      <c r="B2544" t="s">
        <v>11</v>
      </c>
      <c r="C2544" t="s">
        <v>23</v>
      </c>
    </row>
    <row r="2545" spans="1:3" x14ac:dyDescent="0.35">
      <c r="A2545" t="s">
        <v>2524</v>
      </c>
      <c r="B2545" t="s">
        <v>11</v>
      </c>
      <c r="C2545" t="s">
        <v>23</v>
      </c>
    </row>
    <row r="2546" spans="1:3" x14ac:dyDescent="0.35">
      <c r="A2546" t="s">
        <v>2525</v>
      </c>
      <c r="B2546" t="s">
        <v>1</v>
      </c>
    </row>
    <row r="2547" spans="1:3" x14ac:dyDescent="0.35">
      <c r="A2547" t="s">
        <v>2526</v>
      </c>
      <c r="B2547" t="s">
        <v>11</v>
      </c>
      <c r="C2547" t="s">
        <v>23</v>
      </c>
    </row>
    <row r="2548" spans="1:3" x14ac:dyDescent="0.35">
      <c r="A2548" t="s">
        <v>2527</v>
      </c>
      <c r="B2548" t="s">
        <v>11</v>
      </c>
      <c r="C2548" t="s">
        <v>23</v>
      </c>
    </row>
    <row r="2549" spans="1:3" x14ac:dyDescent="0.35">
      <c r="A2549" t="s">
        <v>2528</v>
      </c>
      <c r="B2549" t="s">
        <v>11</v>
      </c>
      <c r="C2549" t="s">
        <v>24</v>
      </c>
    </row>
    <row r="2550" spans="1:3" x14ac:dyDescent="0.35">
      <c r="A2550" t="s">
        <v>2529</v>
      </c>
      <c r="B2550" t="s">
        <v>11</v>
      </c>
      <c r="C2550" t="s">
        <v>26</v>
      </c>
    </row>
    <row r="2551" spans="1:3" x14ac:dyDescent="0.35">
      <c r="A2551" t="s">
        <v>2530</v>
      </c>
      <c r="B2551" t="s">
        <v>11</v>
      </c>
      <c r="C2551" t="s">
        <v>26</v>
      </c>
    </row>
    <row r="2552" spans="1:3" x14ac:dyDescent="0.35">
      <c r="A2552" t="s">
        <v>2531</v>
      </c>
      <c r="B2552" t="s">
        <v>11</v>
      </c>
      <c r="C2552" t="s">
        <v>26</v>
      </c>
    </row>
    <row r="2553" spans="1:3" x14ac:dyDescent="0.35">
      <c r="A2553" t="s">
        <v>2532</v>
      </c>
      <c r="B2553" t="s">
        <v>11</v>
      </c>
      <c r="C2553" t="s">
        <v>18</v>
      </c>
    </row>
    <row r="2554" spans="1:3" x14ac:dyDescent="0.35">
      <c r="A2554" t="s">
        <v>2533</v>
      </c>
      <c r="B2554" t="s">
        <v>11</v>
      </c>
      <c r="C2554" t="s">
        <v>12</v>
      </c>
    </row>
    <row r="2555" spans="1:3" x14ac:dyDescent="0.35">
      <c r="A2555" t="s">
        <v>2534</v>
      </c>
      <c r="B2555" t="s">
        <v>11</v>
      </c>
      <c r="C2555" t="s">
        <v>18</v>
      </c>
    </row>
    <row r="2556" spans="1:3" x14ac:dyDescent="0.35">
      <c r="A2556" t="s">
        <v>2535</v>
      </c>
      <c r="B2556" t="s">
        <v>11</v>
      </c>
      <c r="C2556" t="s">
        <v>24</v>
      </c>
    </row>
    <row r="2557" spans="1:3" x14ac:dyDescent="0.35">
      <c r="A2557" t="s">
        <v>2536</v>
      </c>
      <c r="B2557" t="s">
        <v>11</v>
      </c>
      <c r="C2557" t="s">
        <v>26</v>
      </c>
    </row>
    <row r="2558" spans="1:3" x14ac:dyDescent="0.35">
      <c r="A2558" t="s">
        <v>2537</v>
      </c>
      <c r="B2558" t="s">
        <v>11</v>
      </c>
      <c r="C2558" t="s">
        <v>26</v>
      </c>
    </row>
    <row r="2559" spans="1:3" x14ac:dyDescent="0.35">
      <c r="A2559" t="s">
        <v>2538</v>
      </c>
      <c r="B2559" t="s">
        <v>11</v>
      </c>
      <c r="C2559" t="s">
        <v>24</v>
      </c>
    </row>
    <row r="2560" spans="1:3" x14ac:dyDescent="0.35">
      <c r="A2560" t="s">
        <v>2539</v>
      </c>
      <c r="B2560" t="s">
        <v>11</v>
      </c>
      <c r="C2560" t="s">
        <v>23</v>
      </c>
    </row>
    <row r="2561" spans="1:3" x14ac:dyDescent="0.35">
      <c r="A2561" t="s">
        <v>2540</v>
      </c>
      <c r="B2561" t="s">
        <v>11</v>
      </c>
      <c r="C2561" t="s">
        <v>18</v>
      </c>
    </row>
    <row r="2562" spans="1:3" x14ac:dyDescent="0.35">
      <c r="A2562" t="s">
        <v>2541</v>
      </c>
      <c r="B2562" t="s">
        <v>11</v>
      </c>
      <c r="C2562" t="s">
        <v>18</v>
      </c>
    </row>
    <row r="2563" spans="1:3" x14ac:dyDescent="0.35">
      <c r="A2563" t="s">
        <v>2542</v>
      </c>
      <c r="B2563" t="s">
        <v>11</v>
      </c>
      <c r="C2563" t="s">
        <v>23</v>
      </c>
    </row>
    <row r="2564" spans="1:3" x14ac:dyDescent="0.35">
      <c r="A2564" t="s">
        <v>2543</v>
      </c>
      <c r="B2564" t="s">
        <v>11</v>
      </c>
      <c r="C2564" t="s">
        <v>24</v>
      </c>
    </row>
    <row r="2565" spans="1:3" x14ac:dyDescent="0.35">
      <c r="A2565" t="s">
        <v>2544</v>
      </c>
      <c r="B2565" t="s">
        <v>11</v>
      </c>
      <c r="C2565" t="s">
        <v>24</v>
      </c>
    </row>
    <row r="2566" spans="1:3" x14ac:dyDescent="0.35">
      <c r="A2566" t="s">
        <v>2545</v>
      </c>
      <c r="B2566" t="s">
        <v>1</v>
      </c>
    </row>
    <row r="2567" spans="1:3" x14ac:dyDescent="0.35">
      <c r="A2567" t="s">
        <v>2546</v>
      </c>
      <c r="B2567" t="s">
        <v>1</v>
      </c>
    </row>
    <row r="2568" spans="1:3" x14ac:dyDescent="0.35">
      <c r="A2568" t="s">
        <v>2547</v>
      </c>
      <c r="B2568" t="s">
        <v>11</v>
      </c>
      <c r="C2568" t="s">
        <v>12</v>
      </c>
    </row>
    <row r="2569" spans="1:3" x14ac:dyDescent="0.35">
      <c r="A2569" t="s">
        <v>2548</v>
      </c>
      <c r="B2569" t="s">
        <v>11</v>
      </c>
      <c r="C2569" t="s">
        <v>23</v>
      </c>
    </row>
    <row r="2570" spans="1:3" x14ac:dyDescent="0.35">
      <c r="A2570" t="s">
        <v>2549</v>
      </c>
      <c r="B2570" t="s">
        <v>11</v>
      </c>
      <c r="C2570" t="s">
        <v>23</v>
      </c>
    </row>
    <row r="2571" spans="1:3" x14ac:dyDescent="0.35">
      <c r="A2571" t="s">
        <v>2550</v>
      </c>
      <c r="B2571" t="s">
        <v>11</v>
      </c>
      <c r="C2571" t="s">
        <v>23</v>
      </c>
    </row>
    <row r="2572" spans="1:3" x14ac:dyDescent="0.35">
      <c r="A2572" t="s">
        <v>2551</v>
      </c>
      <c r="B2572" t="s">
        <v>4</v>
      </c>
    </row>
    <row r="2573" spans="1:3" x14ac:dyDescent="0.35">
      <c r="A2573" t="s">
        <v>2552</v>
      </c>
      <c r="B2573" t="s">
        <v>11</v>
      </c>
      <c r="C2573" t="s">
        <v>26</v>
      </c>
    </row>
    <row r="2574" spans="1:3" x14ac:dyDescent="0.35">
      <c r="A2574" t="s">
        <v>2553</v>
      </c>
      <c r="B2574" t="s">
        <v>11</v>
      </c>
      <c r="C2574" t="s">
        <v>23</v>
      </c>
    </row>
    <row r="2575" spans="1:3" x14ac:dyDescent="0.35">
      <c r="A2575" t="s">
        <v>2554</v>
      </c>
      <c r="B2575" t="s">
        <v>11</v>
      </c>
      <c r="C2575" t="s">
        <v>23</v>
      </c>
    </row>
    <row r="2576" spans="1:3" x14ac:dyDescent="0.35">
      <c r="A2576" t="s">
        <v>2555</v>
      </c>
      <c r="B2576" t="s">
        <v>11</v>
      </c>
      <c r="C2576" t="s">
        <v>12</v>
      </c>
    </row>
    <row r="2577" spans="1:3" x14ac:dyDescent="0.35">
      <c r="A2577" t="s">
        <v>2556</v>
      </c>
      <c r="B2577" t="s">
        <v>11</v>
      </c>
      <c r="C2577" t="s">
        <v>14</v>
      </c>
    </row>
    <row r="2578" spans="1:3" x14ac:dyDescent="0.35">
      <c r="A2578" t="s">
        <v>2557</v>
      </c>
      <c r="B2578" t="s">
        <v>11</v>
      </c>
      <c r="C2578" t="s">
        <v>26</v>
      </c>
    </row>
    <row r="2579" spans="1:3" x14ac:dyDescent="0.35">
      <c r="A2579" t="s">
        <v>2558</v>
      </c>
      <c r="B2579" t="s">
        <v>11</v>
      </c>
      <c r="C2579" t="s">
        <v>23</v>
      </c>
    </row>
    <row r="2580" spans="1:3" x14ac:dyDescent="0.35">
      <c r="A2580" t="s">
        <v>2559</v>
      </c>
      <c r="B2580" t="s">
        <v>11</v>
      </c>
      <c r="C2580" t="s">
        <v>12</v>
      </c>
    </row>
    <row r="2581" spans="1:3" x14ac:dyDescent="0.35">
      <c r="A2581" t="s">
        <v>2560</v>
      </c>
      <c r="B2581" t="s">
        <v>11</v>
      </c>
      <c r="C2581" t="s">
        <v>23</v>
      </c>
    </row>
    <row r="2582" spans="1:3" x14ac:dyDescent="0.35">
      <c r="A2582" t="s">
        <v>2561</v>
      </c>
      <c r="B2582" t="s">
        <v>11</v>
      </c>
      <c r="C2582" t="s">
        <v>26</v>
      </c>
    </row>
    <row r="2583" spans="1:3" x14ac:dyDescent="0.35">
      <c r="A2583" t="s">
        <v>2562</v>
      </c>
      <c r="B2583" t="s">
        <v>11</v>
      </c>
      <c r="C2583" t="s">
        <v>23</v>
      </c>
    </row>
    <row r="2584" spans="1:3" x14ac:dyDescent="0.35">
      <c r="A2584" t="s">
        <v>2563</v>
      </c>
      <c r="B2584" t="s">
        <v>11</v>
      </c>
      <c r="C2584" t="s">
        <v>26</v>
      </c>
    </row>
    <row r="2585" spans="1:3" x14ac:dyDescent="0.35">
      <c r="A2585" t="s">
        <v>2564</v>
      </c>
      <c r="B2585" t="s">
        <v>11</v>
      </c>
      <c r="C2585" t="s">
        <v>26</v>
      </c>
    </row>
    <row r="2586" spans="1:3" x14ac:dyDescent="0.35">
      <c r="A2586" t="s">
        <v>2565</v>
      </c>
      <c r="B2586" t="s">
        <v>11</v>
      </c>
      <c r="C2586" t="s">
        <v>18</v>
      </c>
    </row>
    <row r="2587" spans="1:3" x14ac:dyDescent="0.35">
      <c r="A2587" t="s">
        <v>2566</v>
      </c>
      <c r="B2587" t="s">
        <v>11</v>
      </c>
      <c r="C2587" t="s">
        <v>18</v>
      </c>
    </row>
    <row r="2588" spans="1:3" x14ac:dyDescent="0.35">
      <c r="A2588" t="s">
        <v>2567</v>
      </c>
      <c r="B2588" t="s">
        <v>11</v>
      </c>
      <c r="C2588" t="s">
        <v>343</v>
      </c>
    </row>
    <row r="2589" spans="1:3" x14ac:dyDescent="0.35">
      <c r="A2589" t="s">
        <v>2568</v>
      </c>
      <c r="B2589" t="s">
        <v>4</v>
      </c>
    </row>
    <row r="2590" spans="1:3" x14ac:dyDescent="0.35">
      <c r="A2590" t="s">
        <v>2569</v>
      </c>
      <c r="B2590" t="s">
        <v>11</v>
      </c>
      <c r="C2590" t="s">
        <v>26</v>
      </c>
    </row>
    <row r="2591" spans="1:3" x14ac:dyDescent="0.35">
      <c r="A2591" t="s">
        <v>2570</v>
      </c>
      <c r="B2591" t="s">
        <v>11</v>
      </c>
      <c r="C2591" t="s">
        <v>26</v>
      </c>
    </row>
    <row r="2592" spans="1:3" x14ac:dyDescent="0.35">
      <c r="A2592" t="s">
        <v>2571</v>
      </c>
      <c r="B2592" t="s">
        <v>11</v>
      </c>
      <c r="C2592" t="s">
        <v>18</v>
      </c>
    </row>
    <row r="2593" spans="1:3" x14ac:dyDescent="0.35">
      <c r="A2593" t="s">
        <v>2572</v>
      </c>
      <c r="B2593" t="s">
        <v>11</v>
      </c>
      <c r="C2593" t="s">
        <v>23</v>
      </c>
    </row>
    <row r="2594" spans="1:3" x14ac:dyDescent="0.35">
      <c r="A2594" t="s">
        <v>2573</v>
      </c>
      <c r="B2594" t="s">
        <v>11</v>
      </c>
      <c r="C2594" t="s">
        <v>18</v>
      </c>
    </row>
    <row r="2595" spans="1:3" x14ac:dyDescent="0.35">
      <c r="A2595" t="s">
        <v>2574</v>
      </c>
      <c r="B2595" t="s">
        <v>11</v>
      </c>
      <c r="C2595" t="s">
        <v>12</v>
      </c>
    </row>
    <row r="2596" spans="1:3" x14ac:dyDescent="0.35">
      <c r="A2596" t="s">
        <v>2575</v>
      </c>
      <c r="B2596" t="s">
        <v>4</v>
      </c>
    </row>
    <row r="2597" spans="1:3" x14ac:dyDescent="0.35">
      <c r="A2597" t="s">
        <v>2576</v>
      </c>
      <c r="B2597" t="s">
        <v>11</v>
      </c>
      <c r="C2597" t="s">
        <v>26</v>
      </c>
    </row>
    <row r="2598" spans="1:3" x14ac:dyDescent="0.35">
      <c r="A2598" t="s">
        <v>2577</v>
      </c>
      <c r="B2598" t="s">
        <v>6</v>
      </c>
    </row>
    <row r="2599" spans="1:3" x14ac:dyDescent="0.35">
      <c r="A2599" t="s">
        <v>2578</v>
      </c>
      <c r="B2599" t="s">
        <v>11</v>
      </c>
      <c r="C2599" t="s">
        <v>26</v>
      </c>
    </row>
    <row r="2600" spans="1:3" x14ac:dyDescent="0.35">
      <c r="A2600" t="s">
        <v>2579</v>
      </c>
      <c r="B2600" t="s">
        <v>11</v>
      </c>
      <c r="C2600" t="s">
        <v>18</v>
      </c>
    </row>
    <row r="2601" spans="1:3" x14ac:dyDescent="0.35">
      <c r="A2601" t="s">
        <v>2580</v>
      </c>
      <c r="B2601" t="s">
        <v>11</v>
      </c>
      <c r="C2601" t="s">
        <v>26</v>
      </c>
    </row>
    <row r="2602" spans="1:3" x14ac:dyDescent="0.35">
      <c r="A2602" t="s">
        <v>2581</v>
      </c>
      <c r="B2602" t="s">
        <v>11</v>
      </c>
      <c r="C2602" t="s">
        <v>12</v>
      </c>
    </row>
    <row r="2603" spans="1:3" x14ac:dyDescent="0.35">
      <c r="A2603" t="s">
        <v>2582</v>
      </c>
      <c r="B2603" t="s">
        <v>11</v>
      </c>
      <c r="C2603" t="s">
        <v>23</v>
      </c>
    </row>
    <row r="2604" spans="1:3" x14ac:dyDescent="0.35">
      <c r="A2604" t="s">
        <v>2583</v>
      </c>
      <c r="B2604" t="s">
        <v>11</v>
      </c>
      <c r="C2604" t="s">
        <v>23</v>
      </c>
    </row>
    <row r="2605" spans="1:3" x14ac:dyDescent="0.35">
      <c r="A2605" t="s">
        <v>2584</v>
      </c>
      <c r="B2605" t="s">
        <v>11</v>
      </c>
      <c r="C2605" t="s">
        <v>26</v>
      </c>
    </row>
    <row r="2606" spans="1:3" x14ac:dyDescent="0.35">
      <c r="A2606" t="s">
        <v>2585</v>
      </c>
      <c r="B2606" t="s">
        <v>11</v>
      </c>
      <c r="C2606" t="s">
        <v>26</v>
      </c>
    </row>
    <row r="2607" spans="1:3" x14ac:dyDescent="0.35">
      <c r="A2607" t="s">
        <v>2586</v>
      </c>
      <c r="B2607" t="s">
        <v>11</v>
      </c>
      <c r="C2607" t="s">
        <v>23</v>
      </c>
    </row>
    <row r="2608" spans="1:3" x14ac:dyDescent="0.35">
      <c r="A2608" t="s">
        <v>2587</v>
      </c>
      <c r="B2608" t="s">
        <v>11</v>
      </c>
      <c r="C2608" t="s">
        <v>26</v>
      </c>
    </row>
    <row r="2609" spans="1:3" x14ac:dyDescent="0.35">
      <c r="A2609" t="s">
        <v>2588</v>
      </c>
      <c r="B2609" t="s">
        <v>11</v>
      </c>
      <c r="C2609" t="s">
        <v>18</v>
      </c>
    </row>
    <row r="2610" spans="1:3" x14ac:dyDescent="0.35">
      <c r="A2610" t="s">
        <v>2589</v>
      </c>
      <c r="B2610" t="s">
        <v>11</v>
      </c>
      <c r="C2610" t="s">
        <v>26</v>
      </c>
    </row>
    <row r="2611" spans="1:3" x14ac:dyDescent="0.35">
      <c r="A2611" t="s">
        <v>2590</v>
      </c>
      <c r="B2611" t="s">
        <v>11</v>
      </c>
      <c r="C2611" t="s">
        <v>26</v>
      </c>
    </row>
    <row r="2612" spans="1:3" x14ac:dyDescent="0.35">
      <c r="A2612" t="s">
        <v>2591</v>
      </c>
      <c r="B2612" t="s">
        <v>11</v>
      </c>
      <c r="C2612" t="s">
        <v>12</v>
      </c>
    </row>
    <row r="2613" spans="1:3" x14ac:dyDescent="0.35">
      <c r="A2613" t="s">
        <v>2592</v>
      </c>
      <c r="B2613" t="s">
        <v>11</v>
      </c>
      <c r="C2613" t="s">
        <v>26</v>
      </c>
    </row>
    <row r="2614" spans="1:3" x14ac:dyDescent="0.35">
      <c r="A2614" t="s">
        <v>2593</v>
      </c>
      <c r="B2614" t="s">
        <v>11</v>
      </c>
      <c r="C2614" t="s">
        <v>23</v>
      </c>
    </row>
    <row r="2615" spans="1:3" x14ac:dyDescent="0.35">
      <c r="A2615" t="s">
        <v>2594</v>
      </c>
      <c r="B2615" t="s">
        <v>11</v>
      </c>
      <c r="C2615" t="s">
        <v>26</v>
      </c>
    </row>
    <row r="2616" spans="1:3" x14ac:dyDescent="0.35">
      <c r="A2616" t="s">
        <v>2595</v>
      </c>
      <c r="B2616" t="s">
        <v>11</v>
      </c>
      <c r="C2616" t="s">
        <v>26</v>
      </c>
    </row>
    <row r="2617" spans="1:3" x14ac:dyDescent="0.35">
      <c r="A2617" t="s">
        <v>2596</v>
      </c>
      <c r="B2617" t="s">
        <v>11</v>
      </c>
      <c r="C2617" t="s">
        <v>26</v>
      </c>
    </row>
    <row r="2618" spans="1:3" x14ac:dyDescent="0.35">
      <c r="A2618" t="s">
        <v>2597</v>
      </c>
      <c r="B2618" t="s">
        <v>11</v>
      </c>
      <c r="C2618" t="s">
        <v>26</v>
      </c>
    </row>
    <row r="2619" spans="1:3" x14ac:dyDescent="0.35">
      <c r="A2619" t="e">
        <f>+dklv/ZNhxUHqI4fj8B1uRI+wKfTXTUI</f>
        <v>#NAME?</v>
      </c>
      <c r="B2619" t="s">
        <v>11</v>
      </c>
      <c r="C2619" t="s">
        <v>18</v>
      </c>
    </row>
    <row r="2620" spans="1:3" x14ac:dyDescent="0.35">
      <c r="A2620" t="s">
        <v>2598</v>
      </c>
      <c r="B2620" t="s">
        <v>11</v>
      </c>
      <c r="C2620" t="s">
        <v>12</v>
      </c>
    </row>
    <row r="2621" spans="1:3" x14ac:dyDescent="0.35">
      <c r="A2621" t="s">
        <v>2599</v>
      </c>
      <c r="B2621" t="s">
        <v>11</v>
      </c>
      <c r="C2621" t="s">
        <v>26</v>
      </c>
    </row>
    <row r="2622" spans="1:3" x14ac:dyDescent="0.35">
      <c r="A2622" t="s">
        <v>2600</v>
      </c>
      <c r="B2622" t="s">
        <v>11</v>
      </c>
      <c r="C2622" t="s">
        <v>26</v>
      </c>
    </row>
    <row r="2623" spans="1:3" x14ac:dyDescent="0.35">
      <c r="A2623" t="s">
        <v>2601</v>
      </c>
      <c r="B2623" t="s">
        <v>11</v>
      </c>
      <c r="C2623" t="s">
        <v>26</v>
      </c>
    </row>
    <row r="2624" spans="1:3" x14ac:dyDescent="0.35">
      <c r="A2624" t="s">
        <v>2602</v>
      </c>
      <c r="B2624" t="s">
        <v>11</v>
      </c>
      <c r="C2624" t="s">
        <v>23</v>
      </c>
    </row>
    <row r="2625" spans="1:3" x14ac:dyDescent="0.35">
      <c r="A2625" t="s">
        <v>2603</v>
      </c>
      <c r="B2625" t="s">
        <v>11</v>
      </c>
      <c r="C2625" t="s">
        <v>23</v>
      </c>
    </row>
    <row r="2626" spans="1:3" x14ac:dyDescent="0.35">
      <c r="A2626" t="s">
        <v>2604</v>
      </c>
      <c r="B2626" t="s">
        <v>11</v>
      </c>
      <c r="C2626" t="s">
        <v>26</v>
      </c>
    </row>
    <row r="2627" spans="1:3" x14ac:dyDescent="0.35">
      <c r="A2627" t="s">
        <v>2605</v>
      </c>
      <c r="B2627" t="s">
        <v>11</v>
      </c>
      <c r="C2627" t="s">
        <v>26</v>
      </c>
    </row>
    <row r="2628" spans="1:3" x14ac:dyDescent="0.35">
      <c r="A2628" t="s">
        <v>2606</v>
      </c>
      <c r="B2628" t="s">
        <v>11</v>
      </c>
      <c r="C2628" t="s">
        <v>26</v>
      </c>
    </row>
    <row r="2629" spans="1:3" x14ac:dyDescent="0.35">
      <c r="A2629" t="s">
        <v>2607</v>
      </c>
      <c r="B2629" t="s">
        <v>11</v>
      </c>
      <c r="C2629" t="s">
        <v>18</v>
      </c>
    </row>
    <row r="2630" spans="1:3" x14ac:dyDescent="0.35">
      <c r="A2630" t="s">
        <v>2608</v>
      </c>
      <c r="B2630" t="s">
        <v>6</v>
      </c>
    </row>
    <row r="2631" spans="1:3" x14ac:dyDescent="0.35">
      <c r="A2631" t="s">
        <v>2609</v>
      </c>
      <c r="B2631" t="s">
        <v>11</v>
      </c>
      <c r="C2631" t="s">
        <v>26</v>
      </c>
    </row>
    <row r="2632" spans="1:3" x14ac:dyDescent="0.35">
      <c r="A2632" t="s">
        <v>2610</v>
      </c>
      <c r="B2632" t="s">
        <v>11</v>
      </c>
      <c r="C2632" t="s">
        <v>23</v>
      </c>
    </row>
    <row r="2633" spans="1:3" x14ac:dyDescent="0.35">
      <c r="A2633" t="s">
        <v>2611</v>
      </c>
      <c r="B2633" t="s">
        <v>11</v>
      </c>
      <c r="C2633" t="s">
        <v>24</v>
      </c>
    </row>
    <row r="2634" spans="1:3" x14ac:dyDescent="0.35">
      <c r="A2634" t="s">
        <v>2612</v>
      </c>
      <c r="B2634" t="s">
        <v>11</v>
      </c>
      <c r="C2634" t="s">
        <v>23</v>
      </c>
    </row>
    <row r="2635" spans="1:3" x14ac:dyDescent="0.35">
      <c r="A2635" t="s">
        <v>2613</v>
      </c>
      <c r="B2635" t="s">
        <v>11</v>
      </c>
      <c r="C2635" t="s">
        <v>26</v>
      </c>
    </row>
    <row r="2636" spans="1:3" x14ac:dyDescent="0.35">
      <c r="A2636" t="s">
        <v>2614</v>
      </c>
      <c r="B2636" t="s">
        <v>11</v>
      </c>
      <c r="C2636" t="s">
        <v>12</v>
      </c>
    </row>
    <row r="2637" spans="1:3" x14ac:dyDescent="0.35">
      <c r="A2637" t="s">
        <v>2615</v>
      </c>
      <c r="B2637" t="s">
        <v>11</v>
      </c>
      <c r="C2637" t="s">
        <v>24</v>
      </c>
    </row>
    <row r="2638" spans="1:3" x14ac:dyDescent="0.35">
      <c r="A2638" t="s">
        <v>2616</v>
      </c>
      <c r="B2638" t="s">
        <v>11</v>
      </c>
      <c r="C2638" t="s">
        <v>14</v>
      </c>
    </row>
    <row r="2639" spans="1:3" x14ac:dyDescent="0.35">
      <c r="A2639" t="s">
        <v>2617</v>
      </c>
      <c r="B2639" t="s">
        <v>11</v>
      </c>
      <c r="C2639" t="s">
        <v>26</v>
      </c>
    </row>
    <row r="2640" spans="1:3" x14ac:dyDescent="0.35">
      <c r="A2640" t="s">
        <v>2618</v>
      </c>
      <c r="B2640" t="s">
        <v>11</v>
      </c>
      <c r="C2640" t="s">
        <v>26</v>
      </c>
    </row>
    <row r="2641" spans="1:3" x14ac:dyDescent="0.35">
      <c r="A2641" t="s">
        <v>2619</v>
      </c>
      <c r="B2641" t="s">
        <v>11</v>
      </c>
      <c r="C2641" t="s">
        <v>23</v>
      </c>
    </row>
    <row r="2642" spans="1:3" x14ac:dyDescent="0.35">
      <c r="A2642" t="s">
        <v>2620</v>
      </c>
      <c r="B2642" t="s">
        <v>11</v>
      </c>
      <c r="C2642" t="s">
        <v>24</v>
      </c>
    </row>
    <row r="2643" spans="1:3" x14ac:dyDescent="0.35">
      <c r="A2643" t="s">
        <v>2621</v>
      </c>
      <c r="B2643" t="s">
        <v>11</v>
      </c>
      <c r="C2643" t="s">
        <v>12</v>
      </c>
    </row>
    <row r="2644" spans="1:3" x14ac:dyDescent="0.35">
      <c r="A2644" t="s">
        <v>2622</v>
      </c>
      <c r="B2644" t="s">
        <v>11</v>
      </c>
      <c r="C2644" t="s">
        <v>26</v>
      </c>
    </row>
    <row r="2645" spans="1:3" x14ac:dyDescent="0.35">
      <c r="A2645" t="s">
        <v>2623</v>
      </c>
      <c r="B2645" t="s">
        <v>11</v>
      </c>
      <c r="C2645" t="s">
        <v>23</v>
      </c>
    </row>
    <row r="2646" spans="1:3" x14ac:dyDescent="0.35">
      <c r="A2646" t="s">
        <v>2624</v>
      </c>
      <c r="B2646" t="s">
        <v>11</v>
      </c>
      <c r="C2646" t="s">
        <v>12</v>
      </c>
    </row>
    <row r="2647" spans="1:3" x14ac:dyDescent="0.35">
      <c r="A2647" t="s">
        <v>2625</v>
      </c>
      <c r="B2647" t="s">
        <v>11</v>
      </c>
      <c r="C2647" t="s">
        <v>23</v>
      </c>
    </row>
    <row r="2648" spans="1:3" x14ac:dyDescent="0.35">
      <c r="A2648" t="s">
        <v>2626</v>
      </c>
      <c r="B2648" t="s">
        <v>4</v>
      </c>
    </row>
    <row r="2649" spans="1:3" x14ac:dyDescent="0.35">
      <c r="A2649" t="s">
        <v>2627</v>
      </c>
      <c r="B2649" t="s">
        <v>11</v>
      </c>
      <c r="C2649" t="s">
        <v>26</v>
      </c>
    </row>
    <row r="2650" spans="1:3" x14ac:dyDescent="0.35">
      <c r="A2650" t="s">
        <v>2628</v>
      </c>
      <c r="B2650" t="s">
        <v>6</v>
      </c>
    </row>
    <row r="2651" spans="1:3" x14ac:dyDescent="0.35">
      <c r="A2651" t="s">
        <v>2629</v>
      </c>
      <c r="B2651" t="s">
        <v>4</v>
      </c>
    </row>
    <row r="2652" spans="1:3" x14ac:dyDescent="0.35">
      <c r="A2652" t="s">
        <v>2630</v>
      </c>
      <c r="B2652" t="s">
        <v>11</v>
      </c>
      <c r="C2652" t="s">
        <v>12</v>
      </c>
    </row>
    <row r="2653" spans="1:3" x14ac:dyDescent="0.35">
      <c r="A2653" t="s">
        <v>2631</v>
      </c>
      <c r="B2653" t="s">
        <v>11</v>
      </c>
      <c r="C2653" t="s">
        <v>26</v>
      </c>
    </row>
    <row r="2654" spans="1:3" x14ac:dyDescent="0.35">
      <c r="A2654" t="s">
        <v>2632</v>
      </c>
      <c r="B2654" t="s">
        <v>11</v>
      </c>
      <c r="C2654" t="s">
        <v>23</v>
      </c>
    </row>
    <row r="2655" spans="1:3" x14ac:dyDescent="0.35">
      <c r="A2655" t="s">
        <v>2633</v>
      </c>
      <c r="B2655" t="s">
        <v>11</v>
      </c>
      <c r="C2655" t="s">
        <v>26</v>
      </c>
    </row>
    <row r="2656" spans="1:3" x14ac:dyDescent="0.35">
      <c r="A2656" t="s">
        <v>2634</v>
      </c>
      <c r="B2656" t="s">
        <v>1</v>
      </c>
    </row>
    <row r="2657" spans="1:3" x14ac:dyDescent="0.35">
      <c r="A2657" t="s">
        <v>2635</v>
      </c>
      <c r="B2657" t="s">
        <v>6</v>
      </c>
    </row>
    <row r="2658" spans="1:3" x14ac:dyDescent="0.35">
      <c r="A2658" t="s">
        <v>2636</v>
      </c>
      <c r="B2658" t="s">
        <v>11</v>
      </c>
      <c r="C2658" t="s">
        <v>26</v>
      </c>
    </row>
    <row r="2659" spans="1:3" x14ac:dyDescent="0.35">
      <c r="A2659" t="s">
        <v>2637</v>
      </c>
      <c r="B2659" t="s">
        <v>11</v>
      </c>
      <c r="C2659" t="s">
        <v>23</v>
      </c>
    </row>
    <row r="2660" spans="1:3" x14ac:dyDescent="0.35">
      <c r="A2660" t="s">
        <v>2638</v>
      </c>
      <c r="B2660" t="s">
        <v>11</v>
      </c>
      <c r="C2660" t="s">
        <v>14</v>
      </c>
    </row>
    <row r="2661" spans="1:3" x14ac:dyDescent="0.35">
      <c r="A2661" t="s">
        <v>2639</v>
      </c>
      <c r="B2661" t="s">
        <v>1</v>
      </c>
    </row>
    <row r="2662" spans="1:3" x14ac:dyDescent="0.35">
      <c r="A2662" t="s">
        <v>2640</v>
      </c>
      <c r="B2662" t="s">
        <v>11</v>
      </c>
      <c r="C2662" t="s">
        <v>18</v>
      </c>
    </row>
    <row r="2663" spans="1:3" x14ac:dyDescent="0.35">
      <c r="A2663" t="s">
        <v>2641</v>
      </c>
      <c r="B2663" t="s">
        <v>11</v>
      </c>
      <c r="C2663" t="s">
        <v>18</v>
      </c>
    </row>
    <row r="2664" spans="1:3" x14ac:dyDescent="0.35">
      <c r="A2664" t="s">
        <v>2642</v>
      </c>
      <c r="B2664" t="s">
        <v>11</v>
      </c>
      <c r="C2664" t="s">
        <v>14</v>
      </c>
    </row>
    <row r="2665" spans="1:3" x14ac:dyDescent="0.35">
      <c r="A2665" t="s">
        <v>2643</v>
      </c>
      <c r="B2665" t="s">
        <v>11</v>
      </c>
      <c r="C2665" t="s">
        <v>26</v>
      </c>
    </row>
    <row r="2666" spans="1:3" x14ac:dyDescent="0.35">
      <c r="A2666" t="s">
        <v>2644</v>
      </c>
      <c r="B2666" t="s">
        <v>11</v>
      </c>
      <c r="C2666" t="s">
        <v>23</v>
      </c>
    </row>
    <row r="2667" spans="1:3" x14ac:dyDescent="0.35">
      <c r="A2667" t="s">
        <v>2645</v>
      </c>
      <c r="B2667" t="s">
        <v>11</v>
      </c>
      <c r="C2667" t="s">
        <v>18</v>
      </c>
    </row>
    <row r="2668" spans="1:3" x14ac:dyDescent="0.35">
      <c r="A2668" t="s">
        <v>2646</v>
      </c>
      <c r="B2668" t="s">
        <v>11</v>
      </c>
      <c r="C2668" t="s">
        <v>23</v>
      </c>
    </row>
    <row r="2669" spans="1:3" x14ac:dyDescent="0.35">
      <c r="A2669" t="s">
        <v>2647</v>
      </c>
      <c r="B2669" t="s">
        <v>11</v>
      </c>
      <c r="C2669" t="s">
        <v>26</v>
      </c>
    </row>
    <row r="2670" spans="1:3" x14ac:dyDescent="0.35">
      <c r="A2670" t="s">
        <v>2648</v>
      </c>
      <c r="B2670" t="s">
        <v>11</v>
      </c>
      <c r="C2670" t="s">
        <v>26</v>
      </c>
    </row>
    <row r="2671" spans="1:3" x14ac:dyDescent="0.35">
      <c r="A2671" t="s">
        <v>2649</v>
      </c>
      <c r="B2671" t="s">
        <v>11</v>
      </c>
      <c r="C2671" t="s">
        <v>26</v>
      </c>
    </row>
    <row r="2672" spans="1:3" x14ac:dyDescent="0.35">
      <c r="A2672" t="s">
        <v>2650</v>
      </c>
      <c r="B2672" t="s">
        <v>1</v>
      </c>
    </row>
    <row r="2673" spans="1:3" x14ac:dyDescent="0.35">
      <c r="A2673" t="s">
        <v>2651</v>
      </c>
      <c r="B2673" t="s">
        <v>11</v>
      </c>
      <c r="C2673" t="s">
        <v>24</v>
      </c>
    </row>
    <row r="2674" spans="1:3" x14ac:dyDescent="0.35">
      <c r="A2674" t="s">
        <v>2652</v>
      </c>
      <c r="B2674" t="s">
        <v>11</v>
      </c>
      <c r="C2674" t="s">
        <v>26</v>
      </c>
    </row>
    <row r="2675" spans="1:3" x14ac:dyDescent="0.35">
      <c r="A2675" t="s">
        <v>2653</v>
      </c>
      <c r="B2675" t="s">
        <v>11</v>
      </c>
      <c r="C2675" t="s">
        <v>26</v>
      </c>
    </row>
    <row r="2676" spans="1:3" x14ac:dyDescent="0.35">
      <c r="A2676" t="s">
        <v>2654</v>
      </c>
      <c r="B2676" t="s">
        <v>11</v>
      </c>
      <c r="C2676" t="s">
        <v>23</v>
      </c>
    </row>
    <row r="2677" spans="1:3" x14ac:dyDescent="0.35">
      <c r="A2677" t="s">
        <v>2655</v>
      </c>
      <c r="B2677" t="s">
        <v>11</v>
      </c>
      <c r="C2677" t="s">
        <v>26</v>
      </c>
    </row>
    <row r="2678" spans="1:3" x14ac:dyDescent="0.35">
      <c r="A2678" t="s">
        <v>2656</v>
      </c>
      <c r="B2678" t="s">
        <v>11</v>
      </c>
      <c r="C2678" t="s">
        <v>18</v>
      </c>
    </row>
    <row r="2679" spans="1:3" x14ac:dyDescent="0.35">
      <c r="A2679" t="s">
        <v>2657</v>
      </c>
      <c r="B2679" t="s">
        <v>1</v>
      </c>
    </row>
    <row r="2680" spans="1:3" x14ac:dyDescent="0.35">
      <c r="A2680" t="s">
        <v>2658</v>
      </c>
      <c r="B2680" t="s">
        <v>1</v>
      </c>
    </row>
    <row r="2681" spans="1:3" x14ac:dyDescent="0.35">
      <c r="A2681" t="s">
        <v>2659</v>
      </c>
      <c r="B2681" t="s">
        <v>11</v>
      </c>
      <c r="C2681" t="s">
        <v>26</v>
      </c>
    </row>
    <row r="2682" spans="1:3" x14ac:dyDescent="0.35">
      <c r="A2682" t="s">
        <v>2660</v>
      </c>
      <c r="B2682" t="s">
        <v>11</v>
      </c>
      <c r="C2682" t="s">
        <v>23</v>
      </c>
    </row>
    <row r="2683" spans="1:3" x14ac:dyDescent="0.35">
      <c r="A2683" t="s">
        <v>2661</v>
      </c>
      <c r="B2683" t="s">
        <v>11</v>
      </c>
      <c r="C2683" t="s">
        <v>14</v>
      </c>
    </row>
    <row r="2684" spans="1:3" x14ac:dyDescent="0.35">
      <c r="A2684" t="s">
        <v>2662</v>
      </c>
      <c r="B2684" t="s">
        <v>11</v>
      </c>
      <c r="C2684" t="s">
        <v>18</v>
      </c>
    </row>
    <row r="2685" spans="1:3" x14ac:dyDescent="0.35">
      <c r="A2685" t="s">
        <v>2663</v>
      </c>
      <c r="B2685" t="s">
        <v>11</v>
      </c>
      <c r="C2685" t="s">
        <v>12</v>
      </c>
    </row>
    <row r="2686" spans="1:3" x14ac:dyDescent="0.35">
      <c r="A2686" t="s">
        <v>2664</v>
      </c>
      <c r="B2686" t="s">
        <v>11</v>
      </c>
      <c r="C2686" t="s">
        <v>24</v>
      </c>
    </row>
    <row r="2687" spans="1:3" x14ac:dyDescent="0.35">
      <c r="A2687" t="s">
        <v>2665</v>
      </c>
      <c r="B2687" t="s">
        <v>11</v>
      </c>
      <c r="C2687" t="s">
        <v>24</v>
      </c>
    </row>
    <row r="2688" spans="1:3" x14ac:dyDescent="0.35">
      <c r="A2688" t="s">
        <v>2666</v>
      </c>
      <c r="B2688" t="s">
        <v>11</v>
      </c>
      <c r="C2688" t="s">
        <v>26</v>
      </c>
    </row>
    <row r="2689" spans="1:3" x14ac:dyDescent="0.35">
      <c r="A2689" t="s">
        <v>2667</v>
      </c>
      <c r="B2689" t="s">
        <v>11</v>
      </c>
      <c r="C2689" t="s">
        <v>23</v>
      </c>
    </row>
    <row r="2690" spans="1:3" x14ac:dyDescent="0.35">
      <c r="A2690" t="s">
        <v>2668</v>
      </c>
      <c r="B2690" t="s">
        <v>11</v>
      </c>
      <c r="C2690" t="s">
        <v>24</v>
      </c>
    </row>
    <row r="2691" spans="1:3" x14ac:dyDescent="0.35">
      <c r="A2691" t="s">
        <v>2669</v>
      </c>
      <c r="B2691" t="s">
        <v>11</v>
      </c>
      <c r="C2691" t="s">
        <v>14</v>
      </c>
    </row>
    <row r="2692" spans="1:3" x14ac:dyDescent="0.35">
      <c r="A2692" t="s">
        <v>2670</v>
      </c>
      <c r="B2692" t="s">
        <v>11</v>
      </c>
      <c r="C2692" t="s">
        <v>26</v>
      </c>
    </row>
    <row r="2693" spans="1:3" x14ac:dyDescent="0.35">
      <c r="A2693" t="s">
        <v>2671</v>
      </c>
      <c r="B2693" t="s">
        <v>11</v>
      </c>
      <c r="C2693" t="s">
        <v>23</v>
      </c>
    </row>
    <row r="2694" spans="1:3" x14ac:dyDescent="0.35">
      <c r="A2694" t="s">
        <v>2672</v>
      </c>
      <c r="B2694" t="s">
        <v>11</v>
      </c>
      <c r="C2694" t="s">
        <v>26</v>
      </c>
    </row>
    <row r="2695" spans="1:3" x14ac:dyDescent="0.35">
      <c r="A2695" t="s">
        <v>2673</v>
      </c>
      <c r="B2695" t="s">
        <v>11</v>
      </c>
      <c r="C2695" t="s">
        <v>343</v>
      </c>
    </row>
    <row r="2696" spans="1:3" x14ac:dyDescent="0.35">
      <c r="A2696" t="s">
        <v>2674</v>
      </c>
      <c r="B2696" t="s">
        <v>11</v>
      </c>
      <c r="C2696" t="s">
        <v>24</v>
      </c>
    </row>
    <row r="2697" spans="1:3" x14ac:dyDescent="0.35">
      <c r="A2697" t="s">
        <v>2675</v>
      </c>
      <c r="B2697" t="s">
        <v>11</v>
      </c>
      <c r="C2697" t="s">
        <v>23</v>
      </c>
    </row>
    <row r="2698" spans="1:3" x14ac:dyDescent="0.35">
      <c r="A2698" t="s">
        <v>2676</v>
      </c>
      <c r="B2698" t="s">
        <v>11</v>
      </c>
      <c r="C2698" t="s">
        <v>18</v>
      </c>
    </row>
    <row r="2699" spans="1:3" x14ac:dyDescent="0.35">
      <c r="A2699" t="s">
        <v>2677</v>
      </c>
      <c r="B2699" t="s">
        <v>11</v>
      </c>
      <c r="C2699" t="s">
        <v>18</v>
      </c>
    </row>
    <row r="2700" spans="1:3" x14ac:dyDescent="0.35">
      <c r="A2700" t="s">
        <v>2678</v>
      </c>
      <c r="B2700" t="s">
        <v>11</v>
      </c>
      <c r="C2700" t="s">
        <v>24</v>
      </c>
    </row>
    <row r="2701" spans="1:3" x14ac:dyDescent="0.35">
      <c r="A2701" t="s">
        <v>2679</v>
      </c>
      <c r="B2701" t="s">
        <v>11</v>
      </c>
      <c r="C2701" t="s">
        <v>26</v>
      </c>
    </row>
    <row r="2702" spans="1:3" x14ac:dyDescent="0.35">
      <c r="A2702" t="s">
        <v>2680</v>
      </c>
      <c r="B2702" t="s">
        <v>11</v>
      </c>
      <c r="C2702" t="s">
        <v>26</v>
      </c>
    </row>
    <row r="2703" spans="1:3" x14ac:dyDescent="0.35">
      <c r="A2703" t="s">
        <v>2681</v>
      </c>
      <c r="B2703" t="s">
        <v>11</v>
      </c>
      <c r="C2703" t="s">
        <v>26</v>
      </c>
    </row>
    <row r="2704" spans="1:3" x14ac:dyDescent="0.35">
      <c r="A2704" t="s">
        <v>2682</v>
      </c>
      <c r="B2704" t="s">
        <v>11</v>
      </c>
      <c r="C2704" t="s">
        <v>23</v>
      </c>
    </row>
    <row r="2705" spans="1:3" x14ac:dyDescent="0.35">
      <c r="A2705" t="s">
        <v>2683</v>
      </c>
      <c r="B2705" t="s">
        <v>11</v>
      </c>
      <c r="C2705" t="s">
        <v>26</v>
      </c>
    </row>
    <row r="2706" spans="1:3" x14ac:dyDescent="0.35">
      <c r="A2706" t="s">
        <v>2684</v>
      </c>
      <c r="B2706" t="s">
        <v>1</v>
      </c>
    </row>
    <row r="2707" spans="1:3" x14ac:dyDescent="0.35">
      <c r="A2707" t="s">
        <v>2685</v>
      </c>
      <c r="B2707" t="s">
        <v>1</v>
      </c>
    </row>
    <row r="2708" spans="1:3" x14ac:dyDescent="0.35">
      <c r="A2708" t="s">
        <v>2686</v>
      </c>
      <c r="B2708" t="s">
        <v>1</v>
      </c>
    </row>
    <row r="2709" spans="1:3" x14ac:dyDescent="0.35">
      <c r="A2709" t="s">
        <v>2687</v>
      </c>
      <c r="B2709" t="s">
        <v>11</v>
      </c>
      <c r="C2709" t="s">
        <v>26</v>
      </c>
    </row>
    <row r="2710" spans="1:3" x14ac:dyDescent="0.35">
      <c r="A2710" t="s">
        <v>2688</v>
      </c>
      <c r="B2710" t="s">
        <v>11</v>
      </c>
      <c r="C2710" t="s">
        <v>14</v>
      </c>
    </row>
    <row r="2711" spans="1:3" x14ac:dyDescent="0.35">
      <c r="A2711" t="s">
        <v>2689</v>
      </c>
      <c r="B2711" t="s">
        <v>11</v>
      </c>
      <c r="C2711" t="s">
        <v>12</v>
      </c>
    </row>
    <row r="2712" spans="1:3" x14ac:dyDescent="0.35">
      <c r="A2712" t="s">
        <v>2690</v>
      </c>
      <c r="B2712" t="s">
        <v>6</v>
      </c>
    </row>
    <row r="2713" spans="1:3" x14ac:dyDescent="0.35">
      <c r="A2713" t="s">
        <v>2691</v>
      </c>
      <c r="B2713" t="s">
        <v>11</v>
      </c>
      <c r="C2713" t="s">
        <v>24</v>
      </c>
    </row>
    <row r="2714" spans="1:3" x14ac:dyDescent="0.35">
      <c r="A2714" t="s">
        <v>2692</v>
      </c>
      <c r="B2714" t="s">
        <v>11</v>
      </c>
      <c r="C2714" t="s">
        <v>26</v>
      </c>
    </row>
    <row r="2715" spans="1:3" x14ac:dyDescent="0.35">
      <c r="A2715" t="s">
        <v>2693</v>
      </c>
      <c r="B2715" t="s">
        <v>11</v>
      </c>
      <c r="C2715" t="s">
        <v>26</v>
      </c>
    </row>
    <row r="2716" spans="1:3" x14ac:dyDescent="0.35">
      <c r="A2716" t="s">
        <v>2694</v>
      </c>
      <c r="B2716" t="s">
        <v>11</v>
      </c>
      <c r="C2716" t="s">
        <v>26</v>
      </c>
    </row>
    <row r="2717" spans="1:3" x14ac:dyDescent="0.35">
      <c r="A2717" t="s">
        <v>2695</v>
      </c>
      <c r="B2717" t="s">
        <v>11</v>
      </c>
      <c r="C2717" t="s">
        <v>18</v>
      </c>
    </row>
    <row r="2718" spans="1:3" x14ac:dyDescent="0.35">
      <c r="A2718" t="s">
        <v>2696</v>
      </c>
      <c r="B2718" t="s">
        <v>11</v>
      </c>
      <c r="C2718" t="s">
        <v>12</v>
      </c>
    </row>
    <row r="2719" spans="1:3" x14ac:dyDescent="0.35">
      <c r="A2719" t="s">
        <v>2697</v>
      </c>
      <c r="B2719" t="s">
        <v>11</v>
      </c>
      <c r="C2719" t="s">
        <v>12</v>
      </c>
    </row>
    <row r="2720" spans="1:3" x14ac:dyDescent="0.35">
      <c r="A2720" t="s">
        <v>2698</v>
      </c>
      <c r="B2720" t="s">
        <v>11</v>
      </c>
      <c r="C2720" t="s">
        <v>18</v>
      </c>
    </row>
    <row r="2721" spans="1:3" x14ac:dyDescent="0.35">
      <c r="A2721" t="s">
        <v>2699</v>
      </c>
      <c r="B2721" t="s">
        <v>11</v>
      </c>
      <c r="C2721" t="s">
        <v>26</v>
      </c>
    </row>
    <row r="2722" spans="1:3" x14ac:dyDescent="0.35">
      <c r="A2722" t="s">
        <v>2700</v>
      </c>
      <c r="B2722" t="s">
        <v>6</v>
      </c>
    </row>
    <row r="2723" spans="1:3" x14ac:dyDescent="0.35">
      <c r="A2723" t="s">
        <v>2701</v>
      </c>
      <c r="B2723" t="s">
        <v>6</v>
      </c>
    </row>
    <row r="2724" spans="1:3" x14ac:dyDescent="0.35">
      <c r="A2724" t="s">
        <v>2702</v>
      </c>
      <c r="B2724" t="s">
        <v>6</v>
      </c>
    </row>
    <row r="2725" spans="1:3" x14ac:dyDescent="0.35">
      <c r="A2725" t="s">
        <v>2703</v>
      </c>
      <c r="B2725" t="s">
        <v>6</v>
      </c>
    </row>
    <row r="2726" spans="1:3" x14ac:dyDescent="0.35">
      <c r="A2726" t="s">
        <v>2704</v>
      </c>
      <c r="B2726" t="s">
        <v>11</v>
      </c>
      <c r="C2726" t="s">
        <v>26</v>
      </c>
    </row>
    <row r="2727" spans="1:3" x14ac:dyDescent="0.35">
      <c r="A2727" t="s">
        <v>2705</v>
      </c>
      <c r="B2727" t="s">
        <v>11</v>
      </c>
      <c r="C2727" t="s">
        <v>26</v>
      </c>
    </row>
    <row r="2728" spans="1:3" x14ac:dyDescent="0.35">
      <c r="A2728" t="s">
        <v>2706</v>
      </c>
      <c r="B2728" t="s">
        <v>11</v>
      </c>
      <c r="C2728" t="s">
        <v>26</v>
      </c>
    </row>
    <row r="2729" spans="1:3" x14ac:dyDescent="0.35">
      <c r="A2729" t="s">
        <v>2707</v>
      </c>
      <c r="B2729" t="s">
        <v>11</v>
      </c>
      <c r="C2729" t="s">
        <v>26</v>
      </c>
    </row>
    <row r="2730" spans="1:3" x14ac:dyDescent="0.35">
      <c r="A2730" t="s">
        <v>2708</v>
      </c>
      <c r="B2730" t="s">
        <v>11</v>
      </c>
      <c r="C2730" t="s">
        <v>12</v>
      </c>
    </row>
    <row r="2731" spans="1:3" x14ac:dyDescent="0.35">
      <c r="A2731" t="s">
        <v>2709</v>
      </c>
      <c r="B2731" t="s">
        <v>11</v>
      </c>
      <c r="C2731" t="s">
        <v>12</v>
      </c>
    </row>
    <row r="2732" spans="1:3" x14ac:dyDescent="0.35">
      <c r="A2732" t="s">
        <v>2710</v>
      </c>
      <c r="B2732" t="s">
        <v>11</v>
      </c>
      <c r="C2732" t="s">
        <v>26</v>
      </c>
    </row>
    <row r="2733" spans="1:3" x14ac:dyDescent="0.35">
      <c r="A2733" t="s">
        <v>2711</v>
      </c>
      <c r="B2733" t="s">
        <v>11</v>
      </c>
      <c r="C2733" t="s">
        <v>26</v>
      </c>
    </row>
    <row r="2734" spans="1:3" x14ac:dyDescent="0.35">
      <c r="A2734" t="s">
        <v>2712</v>
      </c>
      <c r="B2734" t="s">
        <v>11</v>
      </c>
      <c r="C2734" t="s">
        <v>24</v>
      </c>
    </row>
    <row r="2735" spans="1:3" x14ac:dyDescent="0.35">
      <c r="A2735" t="s">
        <v>2713</v>
      </c>
      <c r="B2735" t="s">
        <v>11</v>
      </c>
      <c r="C2735" t="s">
        <v>14</v>
      </c>
    </row>
    <row r="2736" spans="1:3" x14ac:dyDescent="0.35">
      <c r="A2736" t="s">
        <v>2714</v>
      </c>
      <c r="B2736" t="s">
        <v>11</v>
      </c>
      <c r="C2736" t="s">
        <v>26</v>
      </c>
    </row>
    <row r="2737" spans="1:3" x14ac:dyDescent="0.35">
      <c r="A2737" t="s">
        <v>2715</v>
      </c>
      <c r="B2737" t="s">
        <v>11</v>
      </c>
      <c r="C2737" t="s">
        <v>23</v>
      </c>
    </row>
    <row r="2738" spans="1:3" x14ac:dyDescent="0.35">
      <c r="A2738" t="s">
        <v>2716</v>
      </c>
      <c r="B2738" t="s">
        <v>11</v>
      </c>
      <c r="C2738" t="s">
        <v>12</v>
      </c>
    </row>
    <row r="2739" spans="1:3" x14ac:dyDescent="0.35">
      <c r="A2739" t="s">
        <v>2717</v>
      </c>
      <c r="B2739" t="s">
        <v>11</v>
      </c>
      <c r="C2739" t="s">
        <v>23</v>
      </c>
    </row>
    <row r="2740" spans="1:3" x14ac:dyDescent="0.35">
      <c r="A2740" t="s">
        <v>2718</v>
      </c>
      <c r="B2740" t="s">
        <v>11</v>
      </c>
      <c r="C2740" t="s">
        <v>26</v>
      </c>
    </row>
    <row r="2741" spans="1:3" x14ac:dyDescent="0.35">
      <c r="A2741" t="s">
        <v>2719</v>
      </c>
      <c r="B2741" t="s">
        <v>11</v>
      </c>
      <c r="C2741" t="s">
        <v>26</v>
      </c>
    </row>
    <row r="2742" spans="1:3" x14ac:dyDescent="0.35">
      <c r="A2742" t="s">
        <v>2720</v>
      </c>
      <c r="B2742" t="s">
        <v>11</v>
      </c>
      <c r="C2742" t="s">
        <v>26</v>
      </c>
    </row>
    <row r="2743" spans="1:3" x14ac:dyDescent="0.35">
      <c r="A2743" t="s">
        <v>2721</v>
      </c>
      <c r="B2743" t="s">
        <v>6</v>
      </c>
    </row>
    <row r="2744" spans="1:3" x14ac:dyDescent="0.35">
      <c r="A2744" t="s">
        <v>2722</v>
      </c>
      <c r="B2744" t="s">
        <v>11</v>
      </c>
      <c r="C2744" t="s">
        <v>12</v>
      </c>
    </row>
    <row r="2745" spans="1:3" x14ac:dyDescent="0.35">
      <c r="A2745" t="s">
        <v>2723</v>
      </c>
      <c r="B2745" t="s">
        <v>4</v>
      </c>
    </row>
    <row r="2746" spans="1:3" x14ac:dyDescent="0.35">
      <c r="A2746" t="s">
        <v>2724</v>
      </c>
      <c r="B2746" t="s">
        <v>11</v>
      </c>
      <c r="C2746" t="s">
        <v>23</v>
      </c>
    </row>
    <row r="2747" spans="1:3" x14ac:dyDescent="0.35">
      <c r="A2747" t="s">
        <v>2725</v>
      </c>
      <c r="B2747" t="s">
        <v>11</v>
      </c>
      <c r="C2747" t="s">
        <v>12</v>
      </c>
    </row>
    <row r="2748" spans="1:3" x14ac:dyDescent="0.35">
      <c r="A2748" t="s">
        <v>2726</v>
      </c>
      <c r="B2748" t="s">
        <v>11</v>
      </c>
      <c r="C2748" t="s">
        <v>23</v>
      </c>
    </row>
    <row r="2749" spans="1:3" x14ac:dyDescent="0.35">
      <c r="A2749" t="s">
        <v>2727</v>
      </c>
      <c r="B2749" t="s">
        <v>11</v>
      </c>
      <c r="C2749" t="s">
        <v>12</v>
      </c>
    </row>
    <row r="2750" spans="1:3" x14ac:dyDescent="0.35">
      <c r="A2750" t="s">
        <v>2728</v>
      </c>
      <c r="B2750" t="s">
        <v>11</v>
      </c>
      <c r="C2750" t="s">
        <v>24</v>
      </c>
    </row>
    <row r="2751" spans="1:3" x14ac:dyDescent="0.35">
      <c r="A2751" t="s">
        <v>2729</v>
      </c>
      <c r="B2751" t="s">
        <v>6</v>
      </c>
    </row>
    <row r="2752" spans="1:3" x14ac:dyDescent="0.35">
      <c r="A2752" t="s">
        <v>2730</v>
      </c>
      <c r="B2752" t="s">
        <v>1</v>
      </c>
    </row>
    <row r="2753" spans="1:3" x14ac:dyDescent="0.35">
      <c r="A2753" t="s">
        <v>2731</v>
      </c>
      <c r="B2753" t="s">
        <v>1</v>
      </c>
    </row>
    <row r="2754" spans="1:3" x14ac:dyDescent="0.35">
      <c r="A2754" t="s">
        <v>2732</v>
      </c>
      <c r="B2754" t="s">
        <v>11</v>
      </c>
      <c r="C2754" t="s">
        <v>14</v>
      </c>
    </row>
    <row r="2755" spans="1:3" x14ac:dyDescent="0.35">
      <c r="A2755" t="s">
        <v>2733</v>
      </c>
      <c r="B2755" t="s">
        <v>4</v>
      </c>
    </row>
    <row r="2756" spans="1:3" x14ac:dyDescent="0.35">
      <c r="A2756" t="s">
        <v>2734</v>
      </c>
      <c r="B2756" t="s">
        <v>4</v>
      </c>
    </row>
    <row r="2757" spans="1:3" x14ac:dyDescent="0.35">
      <c r="A2757" t="s">
        <v>2735</v>
      </c>
      <c r="B2757" t="s">
        <v>1</v>
      </c>
    </row>
    <row r="2758" spans="1:3" x14ac:dyDescent="0.35">
      <c r="A2758" t="s">
        <v>2736</v>
      </c>
      <c r="B2758" t="s">
        <v>11</v>
      </c>
      <c r="C2758" t="s">
        <v>24</v>
      </c>
    </row>
    <row r="2759" spans="1:3" x14ac:dyDescent="0.35">
      <c r="A2759" t="s">
        <v>2737</v>
      </c>
      <c r="B2759" t="s">
        <v>11</v>
      </c>
      <c r="C2759" t="s">
        <v>23</v>
      </c>
    </row>
    <row r="2760" spans="1:3" x14ac:dyDescent="0.35">
      <c r="A2760" t="s">
        <v>2738</v>
      </c>
      <c r="B2760" t="s">
        <v>11</v>
      </c>
      <c r="C2760" t="s">
        <v>26</v>
      </c>
    </row>
    <row r="2761" spans="1:3" x14ac:dyDescent="0.35">
      <c r="A2761" t="s">
        <v>2739</v>
      </c>
      <c r="B2761" t="s">
        <v>11</v>
      </c>
      <c r="C2761" t="s">
        <v>23</v>
      </c>
    </row>
    <row r="2762" spans="1:3" x14ac:dyDescent="0.35">
      <c r="A2762" t="s">
        <v>2740</v>
      </c>
      <c r="B2762" t="s">
        <v>11</v>
      </c>
      <c r="C2762" t="s">
        <v>18</v>
      </c>
    </row>
    <row r="2763" spans="1:3" x14ac:dyDescent="0.35">
      <c r="A2763" t="s">
        <v>2741</v>
      </c>
      <c r="B2763" t="s">
        <v>11</v>
      </c>
      <c r="C2763" t="s">
        <v>18</v>
      </c>
    </row>
    <row r="2764" spans="1:3" x14ac:dyDescent="0.35">
      <c r="A2764" t="s">
        <v>2742</v>
      </c>
      <c r="B2764" t="s">
        <v>11</v>
      </c>
      <c r="C2764" t="s">
        <v>24</v>
      </c>
    </row>
    <row r="2765" spans="1:3" x14ac:dyDescent="0.35">
      <c r="A2765" t="s">
        <v>2743</v>
      </c>
      <c r="B2765" t="s">
        <v>11</v>
      </c>
      <c r="C2765" t="s">
        <v>23</v>
      </c>
    </row>
    <row r="2766" spans="1:3" x14ac:dyDescent="0.35">
      <c r="A2766" t="s">
        <v>2744</v>
      </c>
      <c r="B2766" t="s">
        <v>11</v>
      </c>
      <c r="C2766" t="s">
        <v>26</v>
      </c>
    </row>
    <row r="2767" spans="1:3" x14ac:dyDescent="0.35">
      <c r="A2767" t="s">
        <v>2745</v>
      </c>
      <c r="B2767" t="s">
        <v>11</v>
      </c>
      <c r="C2767" t="s">
        <v>23</v>
      </c>
    </row>
    <row r="2768" spans="1:3" x14ac:dyDescent="0.35">
      <c r="A2768" t="s">
        <v>2746</v>
      </c>
      <c r="B2768" t="s">
        <v>11</v>
      </c>
      <c r="C2768" t="s">
        <v>18</v>
      </c>
    </row>
    <row r="2769" spans="1:3" x14ac:dyDescent="0.35">
      <c r="A2769" t="s">
        <v>2747</v>
      </c>
      <c r="B2769" t="s">
        <v>11</v>
      </c>
      <c r="C2769" t="s">
        <v>23</v>
      </c>
    </row>
    <row r="2770" spans="1:3" x14ac:dyDescent="0.35">
      <c r="A2770" t="s">
        <v>2748</v>
      </c>
      <c r="B2770" t="s">
        <v>11</v>
      </c>
      <c r="C2770" t="s">
        <v>26</v>
      </c>
    </row>
    <row r="2771" spans="1:3" x14ac:dyDescent="0.35">
      <c r="A2771" t="s">
        <v>2749</v>
      </c>
      <c r="B2771" t="s">
        <v>11</v>
      </c>
      <c r="C2771" t="s">
        <v>26</v>
      </c>
    </row>
    <row r="2772" spans="1:3" x14ac:dyDescent="0.35">
      <c r="A2772" t="s">
        <v>2750</v>
      </c>
      <c r="B2772" t="s">
        <v>11</v>
      </c>
      <c r="C2772" t="s">
        <v>26</v>
      </c>
    </row>
    <row r="2773" spans="1:3" x14ac:dyDescent="0.35">
      <c r="A2773" t="s">
        <v>2751</v>
      </c>
      <c r="B2773" t="s">
        <v>11</v>
      </c>
      <c r="C2773" t="s">
        <v>26</v>
      </c>
    </row>
    <row r="2774" spans="1:3" x14ac:dyDescent="0.35">
      <c r="A2774" t="s">
        <v>2752</v>
      </c>
      <c r="B2774" t="s">
        <v>11</v>
      </c>
      <c r="C2774" t="s">
        <v>23</v>
      </c>
    </row>
    <row r="2775" spans="1:3" x14ac:dyDescent="0.35">
      <c r="A2775" t="e">
        <f>+gokICvQNMDzDkO0DRaaxI7IkgVUbn7D</f>
        <v>#NAME?</v>
      </c>
      <c r="B2775" t="s">
        <v>11</v>
      </c>
      <c r="C2775" t="s">
        <v>343</v>
      </c>
    </row>
    <row r="2776" spans="1:3" x14ac:dyDescent="0.35">
      <c r="A2776" t="s">
        <v>2753</v>
      </c>
      <c r="B2776" t="s">
        <v>11</v>
      </c>
      <c r="C2776" t="s">
        <v>26</v>
      </c>
    </row>
    <row r="2777" spans="1:3" x14ac:dyDescent="0.35">
      <c r="A2777" t="s">
        <v>2754</v>
      </c>
      <c r="B2777" t="s">
        <v>11</v>
      </c>
      <c r="C2777" t="s">
        <v>12</v>
      </c>
    </row>
    <row r="2778" spans="1:3" x14ac:dyDescent="0.35">
      <c r="A2778" t="s">
        <v>2755</v>
      </c>
      <c r="B2778" t="s">
        <v>11</v>
      </c>
      <c r="C2778" t="s">
        <v>26</v>
      </c>
    </row>
    <row r="2779" spans="1:3" x14ac:dyDescent="0.35">
      <c r="A2779" t="s">
        <v>2756</v>
      </c>
      <c r="B2779" t="s">
        <v>4</v>
      </c>
    </row>
    <row r="2780" spans="1:3" x14ac:dyDescent="0.35">
      <c r="A2780" t="s">
        <v>2757</v>
      </c>
      <c r="B2780" t="s">
        <v>11</v>
      </c>
      <c r="C2780" t="s">
        <v>18</v>
      </c>
    </row>
    <row r="2781" spans="1:3" x14ac:dyDescent="0.35">
      <c r="A2781" t="s">
        <v>2758</v>
      </c>
      <c r="B2781" t="s">
        <v>6</v>
      </c>
    </row>
    <row r="2782" spans="1:3" x14ac:dyDescent="0.35">
      <c r="A2782" t="s">
        <v>2759</v>
      </c>
      <c r="B2782" t="s">
        <v>11</v>
      </c>
      <c r="C2782" t="s">
        <v>18</v>
      </c>
    </row>
    <row r="2783" spans="1:3" x14ac:dyDescent="0.35">
      <c r="A2783" t="s">
        <v>2760</v>
      </c>
      <c r="B2783" t="s">
        <v>11</v>
      </c>
      <c r="C2783" t="s">
        <v>26</v>
      </c>
    </row>
    <row r="2784" spans="1:3" x14ac:dyDescent="0.35">
      <c r="A2784" t="s">
        <v>2761</v>
      </c>
      <c r="B2784" t="s">
        <v>11</v>
      </c>
      <c r="C2784" t="s">
        <v>23</v>
      </c>
    </row>
    <row r="2785" spans="1:3" x14ac:dyDescent="0.35">
      <c r="A2785" t="s">
        <v>2762</v>
      </c>
      <c r="B2785" t="s">
        <v>11</v>
      </c>
      <c r="C2785" t="s">
        <v>26</v>
      </c>
    </row>
    <row r="2786" spans="1:3" x14ac:dyDescent="0.35">
      <c r="A2786" t="s">
        <v>2763</v>
      </c>
      <c r="B2786" t="s">
        <v>11</v>
      </c>
      <c r="C2786" t="s">
        <v>23</v>
      </c>
    </row>
    <row r="2787" spans="1:3" x14ac:dyDescent="0.35">
      <c r="A2787" t="s">
        <v>2764</v>
      </c>
      <c r="B2787" t="s">
        <v>6</v>
      </c>
    </row>
    <row r="2788" spans="1:3" x14ac:dyDescent="0.35">
      <c r="A2788" t="s">
        <v>2765</v>
      </c>
      <c r="B2788" t="s">
        <v>6</v>
      </c>
    </row>
    <row r="2789" spans="1:3" x14ac:dyDescent="0.35">
      <c r="A2789" t="s">
        <v>2766</v>
      </c>
      <c r="B2789" t="s">
        <v>11</v>
      </c>
      <c r="C2789" t="s">
        <v>26</v>
      </c>
    </row>
    <row r="2790" spans="1:3" x14ac:dyDescent="0.35">
      <c r="A2790" t="s">
        <v>2767</v>
      </c>
      <c r="B2790" t="s">
        <v>11</v>
      </c>
      <c r="C2790" t="s">
        <v>24</v>
      </c>
    </row>
    <row r="2791" spans="1:3" x14ac:dyDescent="0.35">
      <c r="A2791" t="s">
        <v>2768</v>
      </c>
      <c r="B2791" t="s">
        <v>11</v>
      </c>
      <c r="C2791" t="s">
        <v>26</v>
      </c>
    </row>
    <row r="2792" spans="1:3" x14ac:dyDescent="0.35">
      <c r="A2792" t="s">
        <v>2769</v>
      </c>
      <c r="B2792" t="s">
        <v>11</v>
      </c>
      <c r="C2792" t="s">
        <v>26</v>
      </c>
    </row>
    <row r="2793" spans="1:3" x14ac:dyDescent="0.35">
      <c r="A2793" t="s">
        <v>2770</v>
      </c>
      <c r="B2793" t="s">
        <v>11</v>
      </c>
      <c r="C2793" t="s">
        <v>12</v>
      </c>
    </row>
    <row r="2794" spans="1:3" x14ac:dyDescent="0.35">
      <c r="A2794" t="s">
        <v>2771</v>
      </c>
      <c r="B2794" t="s">
        <v>11</v>
      </c>
      <c r="C2794" t="s">
        <v>12</v>
      </c>
    </row>
    <row r="2795" spans="1:3" x14ac:dyDescent="0.35">
      <c r="A2795" t="s">
        <v>2772</v>
      </c>
      <c r="B2795" t="s">
        <v>11</v>
      </c>
      <c r="C2795" t="s">
        <v>26</v>
      </c>
    </row>
    <row r="2796" spans="1:3" x14ac:dyDescent="0.35">
      <c r="A2796" t="s">
        <v>2773</v>
      </c>
      <c r="B2796" t="s">
        <v>11</v>
      </c>
      <c r="C2796" t="s">
        <v>26</v>
      </c>
    </row>
    <row r="2797" spans="1:3" x14ac:dyDescent="0.35">
      <c r="A2797" t="s">
        <v>2774</v>
      </c>
      <c r="B2797" t="s">
        <v>11</v>
      </c>
      <c r="C2797" t="s">
        <v>24</v>
      </c>
    </row>
    <row r="2798" spans="1:3" x14ac:dyDescent="0.35">
      <c r="A2798" t="s">
        <v>2775</v>
      </c>
      <c r="B2798" t="s">
        <v>4</v>
      </c>
    </row>
    <row r="2799" spans="1:3" x14ac:dyDescent="0.35">
      <c r="A2799" t="s">
        <v>2776</v>
      </c>
      <c r="B2799" t="s">
        <v>11</v>
      </c>
      <c r="C2799" t="s">
        <v>26</v>
      </c>
    </row>
    <row r="2800" spans="1:3" x14ac:dyDescent="0.35">
      <c r="A2800" t="s">
        <v>2777</v>
      </c>
      <c r="B2800" t="s">
        <v>1</v>
      </c>
    </row>
    <row r="2801" spans="1:3" x14ac:dyDescent="0.35">
      <c r="A2801" t="s">
        <v>2778</v>
      </c>
      <c r="B2801" t="s">
        <v>11</v>
      </c>
      <c r="C2801" t="s">
        <v>26</v>
      </c>
    </row>
    <row r="2802" spans="1:3" x14ac:dyDescent="0.35">
      <c r="A2802" t="s">
        <v>2779</v>
      </c>
      <c r="B2802" t="s">
        <v>11</v>
      </c>
      <c r="C2802" t="s">
        <v>18</v>
      </c>
    </row>
    <row r="2803" spans="1:3" x14ac:dyDescent="0.35">
      <c r="A2803" t="s">
        <v>2780</v>
      </c>
      <c r="B2803" t="s">
        <v>11</v>
      </c>
      <c r="C2803" t="s">
        <v>24</v>
      </c>
    </row>
    <row r="2804" spans="1:3" x14ac:dyDescent="0.35">
      <c r="A2804" t="s">
        <v>2781</v>
      </c>
      <c r="B2804" t="s">
        <v>11</v>
      </c>
      <c r="C2804" t="s">
        <v>12</v>
      </c>
    </row>
    <row r="2805" spans="1:3" x14ac:dyDescent="0.35">
      <c r="A2805" t="s">
        <v>2782</v>
      </c>
      <c r="B2805" t="s">
        <v>4</v>
      </c>
    </row>
    <row r="2806" spans="1:3" x14ac:dyDescent="0.35">
      <c r="A2806" t="s">
        <v>2783</v>
      </c>
      <c r="B2806" t="s">
        <v>11</v>
      </c>
      <c r="C2806" t="s">
        <v>26</v>
      </c>
    </row>
    <row r="2807" spans="1:3" x14ac:dyDescent="0.35">
      <c r="A2807" t="s">
        <v>2784</v>
      </c>
      <c r="B2807" t="s">
        <v>11</v>
      </c>
      <c r="C2807" t="s">
        <v>12</v>
      </c>
    </row>
    <row r="2808" spans="1:3" x14ac:dyDescent="0.35">
      <c r="A2808" t="s">
        <v>2785</v>
      </c>
      <c r="B2808" t="s">
        <v>11</v>
      </c>
      <c r="C2808" t="s">
        <v>23</v>
      </c>
    </row>
    <row r="2809" spans="1:3" x14ac:dyDescent="0.35">
      <c r="A2809" t="s">
        <v>2786</v>
      </c>
      <c r="B2809" t="s">
        <v>4</v>
      </c>
    </row>
    <row r="2810" spans="1:3" x14ac:dyDescent="0.35">
      <c r="A2810" t="s">
        <v>2787</v>
      </c>
      <c r="B2810" t="s">
        <v>11</v>
      </c>
      <c r="C2810" t="s">
        <v>26</v>
      </c>
    </row>
    <row r="2811" spans="1:3" x14ac:dyDescent="0.35">
      <c r="A2811" t="s">
        <v>2788</v>
      </c>
      <c r="B2811" t="s">
        <v>11</v>
      </c>
      <c r="C2811" t="s">
        <v>14</v>
      </c>
    </row>
    <row r="2812" spans="1:3" x14ac:dyDescent="0.35">
      <c r="A2812" t="s">
        <v>2789</v>
      </c>
      <c r="B2812" t="s">
        <v>11</v>
      </c>
      <c r="C2812" t="s">
        <v>26</v>
      </c>
    </row>
    <row r="2813" spans="1:3" x14ac:dyDescent="0.35">
      <c r="A2813" t="s">
        <v>2790</v>
      </c>
      <c r="B2813" t="s">
        <v>11</v>
      </c>
      <c r="C2813" t="s">
        <v>26</v>
      </c>
    </row>
    <row r="2814" spans="1:3" x14ac:dyDescent="0.35">
      <c r="A2814" t="s">
        <v>2791</v>
      </c>
      <c r="B2814" t="s">
        <v>11</v>
      </c>
      <c r="C2814" t="s">
        <v>12</v>
      </c>
    </row>
    <row r="2815" spans="1:3" x14ac:dyDescent="0.35">
      <c r="A2815" t="s">
        <v>2792</v>
      </c>
      <c r="B2815" t="s">
        <v>11</v>
      </c>
      <c r="C2815" t="s">
        <v>12</v>
      </c>
    </row>
    <row r="2816" spans="1:3" x14ac:dyDescent="0.35">
      <c r="A2816" t="s">
        <v>2793</v>
      </c>
      <c r="B2816" t="s">
        <v>11</v>
      </c>
      <c r="C2816" t="s">
        <v>26</v>
      </c>
    </row>
    <row r="2817" spans="1:3" x14ac:dyDescent="0.35">
      <c r="A2817" t="s">
        <v>2794</v>
      </c>
      <c r="B2817" t="s">
        <v>11</v>
      </c>
      <c r="C2817" t="s">
        <v>12</v>
      </c>
    </row>
    <row r="2818" spans="1:3" x14ac:dyDescent="0.35">
      <c r="A2818" t="s">
        <v>2795</v>
      </c>
      <c r="B2818" t="s">
        <v>6</v>
      </c>
    </row>
    <row r="2819" spans="1:3" x14ac:dyDescent="0.35">
      <c r="A2819" t="s">
        <v>2796</v>
      </c>
      <c r="B2819" t="s">
        <v>11</v>
      </c>
      <c r="C2819" t="s">
        <v>18</v>
      </c>
    </row>
    <row r="2820" spans="1:3" x14ac:dyDescent="0.35">
      <c r="A2820" t="s">
        <v>2797</v>
      </c>
      <c r="B2820" t="s">
        <v>11</v>
      </c>
      <c r="C2820" t="s">
        <v>26</v>
      </c>
    </row>
    <row r="2821" spans="1:3" x14ac:dyDescent="0.35">
      <c r="A2821" t="s">
        <v>2798</v>
      </c>
      <c r="B2821" t="s">
        <v>11</v>
      </c>
      <c r="C2821" t="s">
        <v>26</v>
      </c>
    </row>
    <row r="2822" spans="1:3" x14ac:dyDescent="0.35">
      <c r="A2822" t="s">
        <v>2799</v>
      </c>
      <c r="B2822" t="s">
        <v>11</v>
      </c>
      <c r="C2822" t="s">
        <v>24</v>
      </c>
    </row>
    <row r="2823" spans="1:3" x14ac:dyDescent="0.35">
      <c r="A2823" t="s">
        <v>2800</v>
      </c>
      <c r="B2823" t="s">
        <v>11</v>
      </c>
      <c r="C2823" t="s">
        <v>24</v>
      </c>
    </row>
    <row r="2824" spans="1:3" x14ac:dyDescent="0.35">
      <c r="A2824" t="s">
        <v>2801</v>
      </c>
      <c r="B2824" t="s">
        <v>11</v>
      </c>
      <c r="C2824" t="s">
        <v>26</v>
      </c>
    </row>
    <row r="2825" spans="1:3" x14ac:dyDescent="0.35">
      <c r="A2825" t="s">
        <v>2802</v>
      </c>
      <c r="B2825" t="s">
        <v>11</v>
      </c>
      <c r="C2825" t="s">
        <v>26</v>
      </c>
    </row>
    <row r="2826" spans="1:3" x14ac:dyDescent="0.35">
      <c r="A2826" t="s">
        <v>2803</v>
      </c>
      <c r="B2826" t="s">
        <v>11</v>
      </c>
      <c r="C2826" t="s">
        <v>23</v>
      </c>
    </row>
    <row r="2827" spans="1:3" x14ac:dyDescent="0.35">
      <c r="A2827" t="s">
        <v>2804</v>
      </c>
      <c r="B2827" t="s">
        <v>11</v>
      </c>
      <c r="C2827" t="s">
        <v>26</v>
      </c>
    </row>
    <row r="2828" spans="1:3" x14ac:dyDescent="0.35">
      <c r="A2828" t="s">
        <v>2805</v>
      </c>
      <c r="B2828" t="s">
        <v>11</v>
      </c>
      <c r="C2828" t="s">
        <v>12</v>
      </c>
    </row>
    <row r="2829" spans="1:3" x14ac:dyDescent="0.35">
      <c r="A2829" t="s">
        <v>2806</v>
      </c>
      <c r="B2829" t="s">
        <v>11</v>
      </c>
      <c r="C2829" t="s">
        <v>24</v>
      </c>
    </row>
    <row r="2830" spans="1:3" x14ac:dyDescent="0.35">
      <c r="A2830" t="s">
        <v>2807</v>
      </c>
      <c r="B2830" t="s">
        <v>11</v>
      </c>
      <c r="C2830" t="s">
        <v>18</v>
      </c>
    </row>
    <row r="2831" spans="1:3" x14ac:dyDescent="0.35">
      <c r="A2831" t="s">
        <v>2808</v>
      </c>
      <c r="B2831" t="s">
        <v>11</v>
      </c>
      <c r="C2831" t="s">
        <v>26</v>
      </c>
    </row>
    <row r="2832" spans="1:3" x14ac:dyDescent="0.35">
      <c r="A2832" t="s">
        <v>2809</v>
      </c>
      <c r="B2832" t="s">
        <v>11</v>
      </c>
      <c r="C2832" t="s">
        <v>343</v>
      </c>
    </row>
    <row r="2833" spans="1:3" x14ac:dyDescent="0.35">
      <c r="A2833" t="s">
        <v>2810</v>
      </c>
      <c r="B2833" t="s">
        <v>11</v>
      </c>
      <c r="C2833" t="s">
        <v>23</v>
      </c>
    </row>
    <row r="2834" spans="1:3" x14ac:dyDescent="0.35">
      <c r="A2834" t="s">
        <v>2811</v>
      </c>
      <c r="B2834" t="s">
        <v>11</v>
      </c>
      <c r="C2834" t="s">
        <v>23</v>
      </c>
    </row>
    <row r="2835" spans="1:3" x14ac:dyDescent="0.35">
      <c r="A2835" t="s">
        <v>2812</v>
      </c>
      <c r="B2835" t="s">
        <v>11</v>
      </c>
      <c r="C2835" t="s">
        <v>12</v>
      </c>
    </row>
    <row r="2836" spans="1:3" x14ac:dyDescent="0.35">
      <c r="A2836" t="s">
        <v>2813</v>
      </c>
      <c r="B2836" t="s">
        <v>11</v>
      </c>
      <c r="C2836" t="s">
        <v>12</v>
      </c>
    </row>
    <row r="2837" spans="1:3" x14ac:dyDescent="0.35">
      <c r="A2837" t="s">
        <v>2814</v>
      </c>
      <c r="B2837" t="s">
        <v>11</v>
      </c>
      <c r="C2837" t="s">
        <v>343</v>
      </c>
    </row>
    <row r="2838" spans="1:3" x14ac:dyDescent="0.35">
      <c r="A2838" t="s">
        <v>2815</v>
      </c>
      <c r="B2838" t="s">
        <v>11</v>
      </c>
      <c r="C2838" t="s">
        <v>23</v>
      </c>
    </row>
    <row r="2839" spans="1:3" x14ac:dyDescent="0.35">
      <c r="A2839" t="s">
        <v>2816</v>
      </c>
      <c r="B2839" t="s">
        <v>11</v>
      </c>
      <c r="C2839" t="s">
        <v>26</v>
      </c>
    </row>
    <row r="2840" spans="1:3" x14ac:dyDescent="0.35">
      <c r="A2840" t="s">
        <v>2817</v>
      </c>
      <c r="B2840" t="s">
        <v>11</v>
      </c>
      <c r="C2840" t="s">
        <v>23</v>
      </c>
    </row>
    <row r="2841" spans="1:3" x14ac:dyDescent="0.35">
      <c r="A2841" t="s">
        <v>2818</v>
      </c>
      <c r="B2841" t="s">
        <v>6</v>
      </c>
    </row>
    <row r="2842" spans="1:3" x14ac:dyDescent="0.35">
      <c r="A2842" t="s">
        <v>2819</v>
      </c>
      <c r="B2842" t="s">
        <v>4</v>
      </c>
    </row>
    <row r="2843" spans="1:3" x14ac:dyDescent="0.35">
      <c r="A2843" t="s">
        <v>2820</v>
      </c>
      <c r="B2843" t="s">
        <v>1</v>
      </c>
    </row>
    <row r="2844" spans="1:3" x14ac:dyDescent="0.35">
      <c r="A2844" t="s">
        <v>2821</v>
      </c>
      <c r="B2844" t="s">
        <v>1</v>
      </c>
    </row>
    <row r="2845" spans="1:3" x14ac:dyDescent="0.35">
      <c r="A2845" t="s">
        <v>2822</v>
      </c>
      <c r="B2845" t="s">
        <v>4</v>
      </c>
    </row>
    <row r="2846" spans="1:3" x14ac:dyDescent="0.35">
      <c r="A2846" t="s">
        <v>2823</v>
      </c>
      <c r="B2846" t="s">
        <v>11</v>
      </c>
      <c r="C2846" t="s">
        <v>18</v>
      </c>
    </row>
    <row r="2847" spans="1:3" x14ac:dyDescent="0.35">
      <c r="A2847" t="s">
        <v>2824</v>
      </c>
      <c r="B2847" t="s">
        <v>11</v>
      </c>
      <c r="C2847" t="s">
        <v>26</v>
      </c>
    </row>
    <row r="2848" spans="1:3" x14ac:dyDescent="0.35">
      <c r="A2848" t="s">
        <v>2825</v>
      </c>
      <c r="B2848" t="s">
        <v>11</v>
      </c>
      <c r="C2848" t="s">
        <v>23</v>
      </c>
    </row>
    <row r="2849" spans="1:3" x14ac:dyDescent="0.35">
      <c r="A2849" t="s">
        <v>2826</v>
      </c>
      <c r="B2849" t="s">
        <v>11</v>
      </c>
      <c r="C2849" t="s">
        <v>24</v>
      </c>
    </row>
    <row r="2850" spans="1:3" x14ac:dyDescent="0.35">
      <c r="A2850" t="s">
        <v>2827</v>
      </c>
      <c r="B2850" t="s">
        <v>11</v>
      </c>
      <c r="C2850" t="s">
        <v>12</v>
      </c>
    </row>
    <row r="2851" spans="1:3" x14ac:dyDescent="0.35">
      <c r="A2851" t="s">
        <v>2828</v>
      </c>
      <c r="B2851" t="s">
        <v>11</v>
      </c>
      <c r="C2851" t="s">
        <v>24</v>
      </c>
    </row>
    <row r="2852" spans="1:3" x14ac:dyDescent="0.35">
      <c r="A2852" t="s">
        <v>2829</v>
      </c>
      <c r="B2852" t="s">
        <v>11</v>
      </c>
      <c r="C2852" t="s">
        <v>23</v>
      </c>
    </row>
    <row r="2853" spans="1:3" x14ac:dyDescent="0.35">
      <c r="A2853" t="s">
        <v>2830</v>
      </c>
      <c r="B2853" t="s">
        <v>11</v>
      </c>
      <c r="C2853" t="s">
        <v>26</v>
      </c>
    </row>
    <row r="2854" spans="1:3" x14ac:dyDescent="0.35">
      <c r="A2854" t="s">
        <v>2831</v>
      </c>
      <c r="B2854" t="s">
        <v>11</v>
      </c>
      <c r="C2854" t="s">
        <v>24</v>
      </c>
    </row>
    <row r="2855" spans="1:3" x14ac:dyDescent="0.35">
      <c r="A2855" t="s">
        <v>2832</v>
      </c>
      <c r="B2855" t="s">
        <v>11</v>
      </c>
      <c r="C2855" t="s">
        <v>12</v>
      </c>
    </row>
    <row r="2856" spans="1:3" x14ac:dyDescent="0.35">
      <c r="A2856" t="s">
        <v>2833</v>
      </c>
      <c r="B2856" t="s">
        <v>11</v>
      </c>
      <c r="C2856" t="s">
        <v>26</v>
      </c>
    </row>
    <row r="2857" spans="1:3" x14ac:dyDescent="0.35">
      <c r="A2857" t="s">
        <v>2834</v>
      </c>
      <c r="B2857" t="s">
        <v>4</v>
      </c>
    </row>
    <row r="2858" spans="1:3" x14ac:dyDescent="0.35">
      <c r="A2858" t="s">
        <v>2835</v>
      </c>
      <c r="B2858" t="s">
        <v>11</v>
      </c>
      <c r="C2858" t="s">
        <v>26</v>
      </c>
    </row>
    <row r="2859" spans="1:3" x14ac:dyDescent="0.35">
      <c r="A2859" t="s">
        <v>2836</v>
      </c>
      <c r="B2859" t="s">
        <v>11</v>
      </c>
      <c r="C2859" t="s">
        <v>23</v>
      </c>
    </row>
    <row r="2860" spans="1:3" x14ac:dyDescent="0.35">
      <c r="A2860" t="s">
        <v>2837</v>
      </c>
      <c r="B2860" t="s">
        <v>11</v>
      </c>
      <c r="C2860" t="s">
        <v>26</v>
      </c>
    </row>
    <row r="2861" spans="1:3" x14ac:dyDescent="0.35">
      <c r="A2861" t="s">
        <v>2838</v>
      </c>
      <c r="B2861" t="s">
        <v>4</v>
      </c>
    </row>
    <row r="2862" spans="1:3" x14ac:dyDescent="0.35">
      <c r="A2862" t="s">
        <v>2839</v>
      </c>
      <c r="B2862" t="s">
        <v>11</v>
      </c>
      <c r="C2862" t="s">
        <v>26</v>
      </c>
    </row>
    <row r="2863" spans="1:3" x14ac:dyDescent="0.35">
      <c r="A2863" t="s">
        <v>2840</v>
      </c>
      <c r="B2863" t="s">
        <v>11</v>
      </c>
      <c r="C2863" t="s">
        <v>26</v>
      </c>
    </row>
    <row r="2864" spans="1:3" x14ac:dyDescent="0.35">
      <c r="A2864" t="s">
        <v>2841</v>
      </c>
      <c r="B2864" t="s">
        <v>11</v>
      </c>
      <c r="C2864" t="s">
        <v>18</v>
      </c>
    </row>
    <row r="2865" spans="1:3" x14ac:dyDescent="0.35">
      <c r="A2865" t="s">
        <v>2842</v>
      </c>
      <c r="B2865" t="s">
        <v>11</v>
      </c>
      <c r="C2865" t="s">
        <v>26</v>
      </c>
    </row>
    <row r="2866" spans="1:3" x14ac:dyDescent="0.35">
      <c r="A2866" t="s">
        <v>2843</v>
      </c>
      <c r="B2866" t="s">
        <v>11</v>
      </c>
      <c r="C2866" t="s">
        <v>12</v>
      </c>
    </row>
    <row r="2867" spans="1:3" x14ac:dyDescent="0.35">
      <c r="A2867" t="s">
        <v>2844</v>
      </c>
      <c r="B2867" t="s">
        <v>11</v>
      </c>
      <c r="C2867" t="s">
        <v>26</v>
      </c>
    </row>
    <row r="2868" spans="1:3" x14ac:dyDescent="0.35">
      <c r="A2868" t="s">
        <v>2845</v>
      </c>
      <c r="B2868" t="s">
        <v>11</v>
      </c>
      <c r="C2868" t="s">
        <v>12</v>
      </c>
    </row>
    <row r="2869" spans="1:3" x14ac:dyDescent="0.35">
      <c r="A2869" t="s">
        <v>2846</v>
      </c>
      <c r="B2869" t="s">
        <v>11</v>
      </c>
      <c r="C2869" t="s">
        <v>18</v>
      </c>
    </row>
    <row r="2870" spans="1:3" x14ac:dyDescent="0.35">
      <c r="A2870" t="s">
        <v>2847</v>
      </c>
      <c r="B2870" t="s">
        <v>6</v>
      </c>
    </row>
    <row r="2871" spans="1:3" x14ac:dyDescent="0.35">
      <c r="A2871" t="s">
        <v>2848</v>
      </c>
      <c r="B2871" t="s">
        <v>11</v>
      </c>
      <c r="C2871" t="s">
        <v>26</v>
      </c>
    </row>
    <row r="2872" spans="1:3" x14ac:dyDescent="0.35">
      <c r="A2872" t="s">
        <v>2849</v>
      </c>
      <c r="B2872" t="s">
        <v>6</v>
      </c>
    </row>
    <row r="2873" spans="1:3" x14ac:dyDescent="0.35">
      <c r="A2873" t="s">
        <v>2850</v>
      </c>
      <c r="B2873" t="s">
        <v>11</v>
      </c>
      <c r="C2873" t="s">
        <v>26</v>
      </c>
    </row>
    <row r="2874" spans="1:3" x14ac:dyDescent="0.35">
      <c r="A2874" t="s">
        <v>2851</v>
      </c>
      <c r="B2874" t="s">
        <v>11</v>
      </c>
      <c r="C2874" t="s">
        <v>26</v>
      </c>
    </row>
    <row r="2875" spans="1:3" x14ac:dyDescent="0.35">
      <c r="A2875" t="s">
        <v>2852</v>
      </c>
      <c r="B2875" t="s">
        <v>11</v>
      </c>
      <c r="C2875" t="s">
        <v>24</v>
      </c>
    </row>
    <row r="2876" spans="1:3" x14ac:dyDescent="0.35">
      <c r="A2876" t="s">
        <v>2853</v>
      </c>
      <c r="B2876" t="s">
        <v>11</v>
      </c>
      <c r="C2876" t="s">
        <v>26</v>
      </c>
    </row>
    <row r="2877" spans="1:3" x14ac:dyDescent="0.35">
      <c r="A2877" t="s">
        <v>2854</v>
      </c>
      <c r="B2877" t="s">
        <v>11</v>
      </c>
      <c r="C2877" t="s">
        <v>26</v>
      </c>
    </row>
    <row r="2878" spans="1:3" x14ac:dyDescent="0.35">
      <c r="A2878" t="s">
        <v>2855</v>
      </c>
      <c r="B2878" t="s">
        <v>6</v>
      </c>
    </row>
    <row r="2879" spans="1:3" x14ac:dyDescent="0.35">
      <c r="A2879" t="s">
        <v>2856</v>
      </c>
      <c r="B2879" t="s">
        <v>11</v>
      </c>
      <c r="C2879" t="s">
        <v>26</v>
      </c>
    </row>
    <row r="2880" spans="1:3" x14ac:dyDescent="0.35">
      <c r="A2880" t="s">
        <v>2857</v>
      </c>
      <c r="B2880" t="s">
        <v>11</v>
      </c>
      <c r="C2880" t="s">
        <v>23</v>
      </c>
    </row>
    <row r="2881" spans="1:3" x14ac:dyDescent="0.35">
      <c r="A2881" t="s">
        <v>2858</v>
      </c>
      <c r="B2881" t="s">
        <v>6</v>
      </c>
    </row>
    <row r="2882" spans="1:3" x14ac:dyDescent="0.35">
      <c r="A2882" t="s">
        <v>2859</v>
      </c>
      <c r="B2882" t="s">
        <v>6</v>
      </c>
    </row>
    <row r="2883" spans="1:3" x14ac:dyDescent="0.35">
      <c r="A2883" t="s">
        <v>2860</v>
      </c>
      <c r="B2883" t="s">
        <v>6</v>
      </c>
    </row>
    <row r="2884" spans="1:3" x14ac:dyDescent="0.35">
      <c r="A2884" t="s">
        <v>2861</v>
      </c>
      <c r="B2884" t="s">
        <v>11</v>
      </c>
      <c r="C2884" t="s">
        <v>26</v>
      </c>
    </row>
    <row r="2885" spans="1:3" x14ac:dyDescent="0.35">
      <c r="A2885" t="s">
        <v>2862</v>
      </c>
      <c r="B2885" t="s">
        <v>11</v>
      </c>
      <c r="C2885" t="s">
        <v>23</v>
      </c>
    </row>
    <row r="2886" spans="1:3" x14ac:dyDescent="0.35">
      <c r="A2886" t="s">
        <v>2863</v>
      </c>
      <c r="B2886" t="s">
        <v>11</v>
      </c>
      <c r="C2886" t="s">
        <v>12</v>
      </c>
    </row>
    <row r="2887" spans="1:3" x14ac:dyDescent="0.35">
      <c r="A2887" t="s">
        <v>2864</v>
      </c>
      <c r="B2887" t="s">
        <v>11</v>
      </c>
      <c r="C2887" t="s">
        <v>24</v>
      </c>
    </row>
    <row r="2888" spans="1:3" x14ac:dyDescent="0.35">
      <c r="A2888" t="s">
        <v>2865</v>
      </c>
      <c r="B2888" t="s">
        <v>11</v>
      </c>
      <c r="C2888" t="s">
        <v>23</v>
      </c>
    </row>
    <row r="2889" spans="1:3" x14ac:dyDescent="0.35">
      <c r="A2889" t="s">
        <v>2866</v>
      </c>
      <c r="B2889" t="s">
        <v>11</v>
      </c>
      <c r="C2889" t="s">
        <v>26</v>
      </c>
    </row>
    <row r="2890" spans="1:3" x14ac:dyDescent="0.35">
      <c r="A2890" t="s">
        <v>2867</v>
      </c>
      <c r="B2890" t="s">
        <v>11</v>
      </c>
      <c r="C2890" t="s">
        <v>18</v>
      </c>
    </row>
    <row r="2891" spans="1:3" x14ac:dyDescent="0.35">
      <c r="A2891" t="s">
        <v>2868</v>
      </c>
      <c r="B2891" t="s">
        <v>11</v>
      </c>
      <c r="C2891" t="s">
        <v>12</v>
      </c>
    </row>
    <row r="2892" spans="1:3" x14ac:dyDescent="0.35">
      <c r="A2892" t="s">
        <v>2869</v>
      </c>
      <c r="B2892" t="s">
        <v>11</v>
      </c>
      <c r="C2892" t="s">
        <v>23</v>
      </c>
    </row>
    <row r="2893" spans="1:3" x14ac:dyDescent="0.35">
      <c r="A2893" t="s">
        <v>2870</v>
      </c>
      <c r="B2893" t="s">
        <v>11</v>
      </c>
      <c r="C2893" t="s">
        <v>12</v>
      </c>
    </row>
    <row r="2894" spans="1:3" x14ac:dyDescent="0.35">
      <c r="A2894" t="s">
        <v>2871</v>
      </c>
      <c r="B2894" t="s">
        <v>11</v>
      </c>
      <c r="C2894" t="s">
        <v>26</v>
      </c>
    </row>
    <row r="2895" spans="1:3" x14ac:dyDescent="0.35">
      <c r="A2895" t="s">
        <v>2872</v>
      </c>
      <c r="B2895" t="s">
        <v>11</v>
      </c>
      <c r="C2895" t="s">
        <v>26</v>
      </c>
    </row>
    <row r="2896" spans="1:3" x14ac:dyDescent="0.35">
      <c r="A2896" t="s">
        <v>2873</v>
      </c>
      <c r="B2896" t="s">
        <v>11</v>
      </c>
      <c r="C2896" t="s">
        <v>18</v>
      </c>
    </row>
    <row r="2897" spans="1:3" x14ac:dyDescent="0.35">
      <c r="A2897" t="s">
        <v>2874</v>
      </c>
      <c r="B2897" t="s">
        <v>1</v>
      </c>
    </row>
    <row r="2898" spans="1:3" x14ac:dyDescent="0.35">
      <c r="A2898" t="s">
        <v>2875</v>
      </c>
      <c r="B2898" t="s">
        <v>11</v>
      </c>
      <c r="C2898" t="s">
        <v>26</v>
      </c>
    </row>
    <row r="2899" spans="1:3" x14ac:dyDescent="0.35">
      <c r="A2899" t="s">
        <v>2876</v>
      </c>
      <c r="B2899" t="s">
        <v>11</v>
      </c>
      <c r="C2899" t="s">
        <v>12</v>
      </c>
    </row>
    <row r="2900" spans="1:3" x14ac:dyDescent="0.35">
      <c r="A2900" t="s">
        <v>2877</v>
      </c>
      <c r="B2900" t="s">
        <v>11</v>
      </c>
      <c r="C2900" t="s">
        <v>24</v>
      </c>
    </row>
    <row r="2901" spans="1:3" x14ac:dyDescent="0.35">
      <c r="A2901" t="s">
        <v>2878</v>
      </c>
      <c r="B2901" t="s">
        <v>11</v>
      </c>
      <c r="C2901" t="s">
        <v>23</v>
      </c>
    </row>
    <row r="2902" spans="1:3" x14ac:dyDescent="0.35">
      <c r="A2902" t="s">
        <v>2879</v>
      </c>
      <c r="B2902" t="s">
        <v>11</v>
      </c>
      <c r="C2902" t="s">
        <v>26</v>
      </c>
    </row>
    <row r="2903" spans="1:3" x14ac:dyDescent="0.35">
      <c r="A2903" t="s">
        <v>2880</v>
      </c>
      <c r="B2903" t="s">
        <v>11</v>
      </c>
      <c r="C2903" t="s">
        <v>26</v>
      </c>
    </row>
    <row r="2904" spans="1:3" x14ac:dyDescent="0.35">
      <c r="A2904" t="s">
        <v>2881</v>
      </c>
      <c r="B2904" t="s">
        <v>11</v>
      </c>
      <c r="C2904" t="s">
        <v>26</v>
      </c>
    </row>
    <row r="2905" spans="1:3" x14ac:dyDescent="0.35">
      <c r="A2905" t="s">
        <v>2882</v>
      </c>
      <c r="B2905" t="s">
        <v>1</v>
      </c>
    </row>
    <row r="2906" spans="1:3" x14ac:dyDescent="0.35">
      <c r="A2906" t="s">
        <v>2883</v>
      </c>
      <c r="B2906" t="s">
        <v>11</v>
      </c>
      <c r="C2906" t="s">
        <v>23</v>
      </c>
    </row>
    <row r="2907" spans="1:3" x14ac:dyDescent="0.35">
      <c r="A2907" t="s">
        <v>2884</v>
      </c>
      <c r="B2907" t="s">
        <v>11</v>
      </c>
      <c r="C2907" t="s">
        <v>12</v>
      </c>
    </row>
    <row r="2908" spans="1:3" x14ac:dyDescent="0.35">
      <c r="A2908" t="s">
        <v>2885</v>
      </c>
      <c r="B2908" t="s">
        <v>11</v>
      </c>
      <c r="C2908" t="s">
        <v>24</v>
      </c>
    </row>
    <row r="2909" spans="1:3" x14ac:dyDescent="0.35">
      <c r="A2909" t="s">
        <v>2886</v>
      </c>
      <c r="B2909" t="s">
        <v>11</v>
      </c>
      <c r="C2909" t="s">
        <v>18</v>
      </c>
    </row>
    <row r="2910" spans="1:3" x14ac:dyDescent="0.35">
      <c r="A2910" t="s">
        <v>2887</v>
      </c>
      <c r="B2910" t="s">
        <v>1</v>
      </c>
    </row>
    <row r="2911" spans="1:3" x14ac:dyDescent="0.35">
      <c r="A2911" t="s">
        <v>2888</v>
      </c>
      <c r="B2911" t="s">
        <v>11</v>
      </c>
      <c r="C2911" t="s">
        <v>23</v>
      </c>
    </row>
    <row r="2912" spans="1:3" x14ac:dyDescent="0.35">
      <c r="A2912" t="s">
        <v>2889</v>
      </c>
      <c r="B2912" t="s">
        <v>11</v>
      </c>
      <c r="C2912" t="s">
        <v>23</v>
      </c>
    </row>
    <row r="2913" spans="1:3" x14ac:dyDescent="0.35">
      <c r="A2913" t="s">
        <v>2890</v>
      </c>
      <c r="B2913" t="s">
        <v>11</v>
      </c>
      <c r="C2913" t="s">
        <v>23</v>
      </c>
    </row>
    <row r="2914" spans="1:3" x14ac:dyDescent="0.35">
      <c r="A2914" t="s">
        <v>2891</v>
      </c>
      <c r="B2914" t="s">
        <v>11</v>
      </c>
      <c r="C2914" t="s">
        <v>26</v>
      </c>
    </row>
    <row r="2915" spans="1:3" x14ac:dyDescent="0.35">
      <c r="A2915" t="s">
        <v>2892</v>
      </c>
      <c r="B2915" t="s">
        <v>11</v>
      </c>
      <c r="C2915" t="s">
        <v>23</v>
      </c>
    </row>
    <row r="2916" spans="1:3" x14ac:dyDescent="0.35">
      <c r="A2916" t="s">
        <v>2893</v>
      </c>
      <c r="B2916" t="s">
        <v>6</v>
      </c>
    </row>
    <row r="2917" spans="1:3" x14ac:dyDescent="0.35">
      <c r="A2917" t="s">
        <v>2894</v>
      </c>
      <c r="B2917" t="s">
        <v>11</v>
      </c>
      <c r="C2917" t="s">
        <v>26</v>
      </c>
    </row>
    <row r="2918" spans="1:3" x14ac:dyDescent="0.35">
      <c r="A2918" t="s">
        <v>2895</v>
      </c>
      <c r="B2918" t="s">
        <v>11</v>
      </c>
      <c r="C2918" t="s">
        <v>23</v>
      </c>
    </row>
    <row r="2919" spans="1:3" x14ac:dyDescent="0.35">
      <c r="A2919" t="s">
        <v>2896</v>
      </c>
      <c r="B2919" t="s">
        <v>11</v>
      </c>
      <c r="C2919" t="s">
        <v>26</v>
      </c>
    </row>
    <row r="2920" spans="1:3" x14ac:dyDescent="0.35">
      <c r="A2920" t="s">
        <v>2897</v>
      </c>
      <c r="B2920" t="s">
        <v>11</v>
      </c>
      <c r="C2920" t="s">
        <v>23</v>
      </c>
    </row>
    <row r="2921" spans="1:3" x14ac:dyDescent="0.35">
      <c r="A2921" t="s">
        <v>2898</v>
      </c>
      <c r="B2921" t="s">
        <v>1</v>
      </c>
    </row>
    <row r="2922" spans="1:3" x14ac:dyDescent="0.35">
      <c r="A2922" t="s">
        <v>2899</v>
      </c>
      <c r="B2922" t="s">
        <v>11</v>
      </c>
      <c r="C2922" t="s">
        <v>18</v>
      </c>
    </row>
    <row r="2923" spans="1:3" x14ac:dyDescent="0.35">
      <c r="A2923" t="s">
        <v>2900</v>
      </c>
      <c r="B2923" t="s">
        <v>11</v>
      </c>
      <c r="C2923" t="s">
        <v>26</v>
      </c>
    </row>
    <row r="2924" spans="1:3" x14ac:dyDescent="0.35">
      <c r="A2924" t="s">
        <v>2901</v>
      </c>
      <c r="B2924" t="s">
        <v>11</v>
      </c>
      <c r="C2924" t="s">
        <v>18</v>
      </c>
    </row>
    <row r="2925" spans="1:3" x14ac:dyDescent="0.35">
      <c r="A2925" t="s">
        <v>2902</v>
      </c>
      <c r="B2925" t="s">
        <v>6</v>
      </c>
    </row>
    <row r="2926" spans="1:3" x14ac:dyDescent="0.35">
      <c r="A2926" t="s">
        <v>2903</v>
      </c>
      <c r="B2926" t="s">
        <v>11</v>
      </c>
      <c r="C2926" t="s">
        <v>26</v>
      </c>
    </row>
    <row r="2927" spans="1:3" x14ac:dyDescent="0.35">
      <c r="A2927" t="s">
        <v>2904</v>
      </c>
      <c r="B2927" t="s">
        <v>4</v>
      </c>
    </row>
    <row r="2928" spans="1:3" x14ac:dyDescent="0.35">
      <c r="A2928" t="s">
        <v>2905</v>
      </c>
      <c r="B2928" t="s">
        <v>11</v>
      </c>
      <c r="C2928" t="s">
        <v>23</v>
      </c>
    </row>
    <row r="2929" spans="1:3" x14ac:dyDescent="0.35">
      <c r="A2929" t="s">
        <v>2906</v>
      </c>
      <c r="B2929" t="s">
        <v>11</v>
      </c>
      <c r="C2929" t="s">
        <v>18</v>
      </c>
    </row>
    <row r="2930" spans="1:3" x14ac:dyDescent="0.35">
      <c r="A2930" t="s">
        <v>2907</v>
      </c>
      <c r="B2930" t="s">
        <v>4</v>
      </c>
    </row>
    <row r="2931" spans="1:3" x14ac:dyDescent="0.35">
      <c r="A2931" t="s">
        <v>2908</v>
      </c>
      <c r="B2931" t="s">
        <v>11</v>
      </c>
      <c r="C2931" t="s">
        <v>12</v>
      </c>
    </row>
    <row r="2932" spans="1:3" x14ac:dyDescent="0.35">
      <c r="A2932" t="s">
        <v>2909</v>
      </c>
      <c r="B2932" t="s">
        <v>11</v>
      </c>
      <c r="C2932" t="s">
        <v>24</v>
      </c>
    </row>
    <row r="2933" spans="1:3" x14ac:dyDescent="0.35">
      <c r="A2933" t="s">
        <v>2910</v>
      </c>
      <c r="B2933" t="s">
        <v>11</v>
      </c>
      <c r="C2933" t="s">
        <v>14</v>
      </c>
    </row>
    <row r="2934" spans="1:3" x14ac:dyDescent="0.35">
      <c r="A2934" t="s">
        <v>2911</v>
      </c>
      <c r="B2934" t="s">
        <v>1</v>
      </c>
    </row>
    <row r="2935" spans="1:3" x14ac:dyDescent="0.35">
      <c r="A2935" t="s">
        <v>2912</v>
      </c>
      <c r="B2935" t="s">
        <v>4</v>
      </c>
    </row>
    <row r="2936" spans="1:3" x14ac:dyDescent="0.35">
      <c r="A2936" t="s">
        <v>2913</v>
      </c>
      <c r="B2936" t="s">
        <v>11</v>
      </c>
      <c r="C2936" t="s">
        <v>18</v>
      </c>
    </row>
    <row r="2937" spans="1:3" x14ac:dyDescent="0.35">
      <c r="A2937" t="s">
        <v>2914</v>
      </c>
      <c r="B2937" t="s">
        <v>11</v>
      </c>
      <c r="C2937" t="s">
        <v>12</v>
      </c>
    </row>
    <row r="2938" spans="1:3" x14ac:dyDescent="0.35">
      <c r="A2938" t="s">
        <v>2915</v>
      </c>
      <c r="B2938" t="s">
        <v>11</v>
      </c>
      <c r="C2938" t="s">
        <v>26</v>
      </c>
    </row>
    <row r="2939" spans="1:3" x14ac:dyDescent="0.35">
      <c r="A2939" t="s">
        <v>2916</v>
      </c>
      <c r="B2939" t="s">
        <v>11</v>
      </c>
      <c r="C2939" t="s">
        <v>12</v>
      </c>
    </row>
    <row r="2940" spans="1:3" x14ac:dyDescent="0.35">
      <c r="A2940" t="s">
        <v>2917</v>
      </c>
      <c r="B2940" t="s">
        <v>11</v>
      </c>
      <c r="C2940" t="s">
        <v>26</v>
      </c>
    </row>
    <row r="2941" spans="1:3" x14ac:dyDescent="0.35">
      <c r="A2941" t="s">
        <v>2918</v>
      </c>
      <c r="B2941" t="s">
        <v>11</v>
      </c>
      <c r="C2941" t="s">
        <v>14</v>
      </c>
    </row>
    <row r="2942" spans="1:3" x14ac:dyDescent="0.35">
      <c r="A2942" t="s">
        <v>2919</v>
      </c>
      <c r="B2942" t="s">
        <v>11</v>
      </c>
      <c r="C2942" t="s">
        <v>23</v>
      </c>
    </row>
    <row r="2943" spans="1:3" x14ac:dyDescent="0.35">
      <c r="A2943" t="s">
        <v>2920</v>
      </c>
      <c r="B2943" t="s">
        <v>1</v>
      </c>
    </row>
    <row r="2944" spans="1:3" x14ac:dyDescent="0.35">
      <c r="A2944" t="s">
        <v>2921</v>
      </c>
      <c r="B2944" t="s">
        <v>4</v>
      </c>
    </row>
    <row r="2945" spans="1:3" x14ac:dyDescent="0.35">
      <c r="A2945" t="s">
        <v>2922</v>
      </c>
      <c r="B2945" t="s">
        <v>11</v>
      </c>
      <c r="C2945" t="s">
        <v>18</v>
      </c>
    </row>
    <row r="2946" spans="1:3" x14ac:dyDescent="0.35">
      <c r="A2946" t="s">
        <v>2923</v>
      </c>
      <c r="B2946" t="s">
        <v>11</v>
      </c>
      <c r="C2946" t="s">
        <v>26</v>
      </c>
    </row>
    <row r="2947" spans="1:3" x14ac:dyDescent="0.35">
      <c r="A2947" t="s">
        <v>2924</v>
      </c>
      <c r="B2947" t="s">
        <v>11</v>
      </c>
      <c r="C2947" t="s">
        <v>26</v>
      </c>
    </row>
    <row r="2948" spans="1:3" x14ac:dyDescent="0.35">
      <c r="A2948" t="s">
        <v>2925</v>
      </c>
      <c r="B2948" t="s">
        <v>11</v>
      </c>
      <c r="C2948" t="s">
        <v>12</v>
      </c>
    </row>
    <row r="2949" spans="1:3" x14ac:dyDescent="0.35">
      <c r="A2949" t="s">
        <v>2926</v>
      </c>
      <c r="B2949" t="s">
        <v>11</v>
      </c>
      <c r="C2949" t="s">
        <v>12</v>
      </c>
    </row>
    <row r="2950" spans="1:3" x14ac:dyDescent="0.35">
      <c r="A2950" t="s">
        <v>2927</v>
      </c>
      <c r="B2950" t="s">
        <v>11</v>
      </c>
      <c r="C2950" t="s">
        <v>26</v>
      </c>
    </row>
    <row r="2951" spans="1:3" x14ac:dyDescent="0.35">
      <c r="A2951" t="s">
        <v>2928</v>
      </c>
      <c r="B2951" t="s">
        <v>11</v>
      </c>
      <c r="C2951" t="s">
        <v>18</v>
      </c>
    </row>
    <row r="2952" spans="1:3" x14ac:dyDescent="0.35">
      <c r="A2952" t="s">
        <v>2929</v>
      </c>
      <c r="B2952" t="s">
        <v>11</v>
      </c>
      <c r="C2952" t="s">
        <v>18</v>
      </c>
    </row>
    <row r="2953" spans="1:3" x14ac:dyDescent="0.35">
      <c r="A2953" t="s">
        <v>2930</v>
      </c>
      <c r="B2953" t="s">
        <v>11</v>
      </c>
      <c r="C2953" t="s">
        <v>26</v>
      </c>
    </row>
    <row r="2954" spans="1:3" x14ac:dyDescent="0.35">
      <c r="A2954" t="s">
        <v>2931</v>
      </c>
      <c r="B2954" t="s">
        <v>6</v>
      </c>
    </row>
    <row r="2955" spans="1:3" x14ac:dyDescent="0.35">
      <c r="A2955" t="s">
        <v>2932</v>
      </c>
      <c r="B2955" t="s">
        <v>11</v>
      </c>
      <c r="C2955" t="s">
        <v>23</v>
      </c>
    </row>
    <row r="2956" spans="1:3" x14ac:dyDescent="0.35">
      <c r="A2956" t="s">
        <v>2933</v>
      </c>
      <c r="B2956" t="s">
        <v>11</v>
      </c>
      <c r="C2956" t="s">
        <v>26</v>
      </c>
    </row>
    <row r="2957" spans="1:3" x14ac:dyDescent="0.35">
      <c r="A2957" t="s">
        <v>2934</v>
      </c>
      <c r="B2957" t="s">
        <v>11</v>
      </c>
      <c r="C2957" t="s">
        <v>12</v>
      </c>
    </row>
    <row r="2958" spans="1:3" x14ac:dyDescent="0.35">
      <c r="A2958" t="s">
        <v>2935</v>
      </c>
      <c r="B2958" t="s">
        <v>11</v>
      </c>
      <c r="C2958" t="s">
        <v>26</v>
      </c>
    </row>
    <row r="2959" spans="1:3" x14ac:dyDescent="0.35">
      <c r="A2959" t="s">
        <v>2936</v>
      </c>
      <c r="B2959" t="s">
        <v>1</v>
      </c>
    </row>
    <row r="2960" spans="1:3" x14ac:dyDescent="0.35">
      <c r="A2960" t="s">
        <v>2937</v>
      </c>
      <c r="B2960" t="s">
        <v>11</v>
      </c>
      <c r="C2960" t="s">
        <v>14</v>
      </c>
    </row>
    <row r="2961" spans="1:3" x14ac:dyDescent="0.35">
      <c r="A2961" t="e">
        <f>+MEQxM/CXJkSE/W61GHnBfSdn7Fu42BA</f>
        <v>#NAME?</v>
      </c>
      <c r="B2961" t="s">
        <v>1</v>
      </c>
    </row>
    <row r="2962" spans="1:3" x14ac:dyDescent="0.35">
      <c r="A2962" t="s">
        <v>2938</v>
      </c>
      <c r="B2962" t="s">
        <v>6</v>
      </c>
    </row>
    <row r="2963" spans="1:3" x14ac:dyDescent="0.35">
      <c r="A2963" t="s">
        <v>2939</v>
      </c>
      <c r="B2963" t="s">
        <v>11</v>
      </c>
      <c r="C2963" t="s">
        <v>26</v>
      </c>
    </row>
    <row r="2964" spans="1:3" x14ac:dyDescent="0.35">
      <c r="A2964" t="s">
        <v>2940</v>
      </c>
      <c r="B2964" t="s">
        <v>11</v>
      </c>
      <c r="C2964" t="s">
        <v>18</v>
      </c>
    </row>
    <row r="2965" spans="1:3" x14ac:dyDescent="0.35">
      <c r="A2965" t="s">
        <v>2941</v>
      </c>
      <c r="B2965" t="s">
        <v>11</v>
      </c>
      <c r="C2965" t="s">
        <v>26</v>
      </c>
    </row>
    <row r="2966" spans="1:3" x14ac:dyDescent="0.35">
      <c r="A2966" t="s">
        <v>2942</v>
      </c>
      <c r="B2966" t="s">
        <v>11</v>
      </c>
      <c r="C2966" t="s">
        <v>23</v>
      </c>
    </row>
    <row r="2967" spans="1:3" x14ac:dyDescent="0.35">
      <c r="A2967" t="s">
        <v>2943</v>
      </c>
      <c r="B2967" t="s">
        <v>6</v>
      </c>
    </row>
    <row r="2968" spans="1:3" x14ac:dyDescent="0.35">
      <c r="A2968" t="s">
        <v>2944</v>
      </c>
      <c r="B2968" t="s">
        <v>4</v>
      </c>
    </row>
    <row r="2969" spans="1:3" x14ac:dyDescent="0.35">
      <c r="A2969" t="s">
        <v>2945</v>
      </c>
      <c r="B2969" t="s">
        <v>11</v>
      </c>
      <c r="C2969" t="s">
        <v>26</v>
      </c>
    </row>
    <row r="2970" spans="1:3" x14ac:dyDescent="0.35">
      <c r="A2970" t="s">
        <v>2946</v>
      </c>
      <c r="B2970" t="s">
        <v>11</v>
      </c>
      <c r="C2970" t="s">
        <v>26</v>
      </c>
    </row>
    <row r="2971" spans="1:3" x14ac:dyDescent="0.35">
      <c r="A2971" t="s">
        <v>2947</v>
      </c>
      <c r="B2971" t="s">
        <v>11</v>
      </c>
      <c r="C2971" t="s">
        <v>26</v>
      </c>
    </row>
    <row r="2972" spans="1:3" x14ac:dyDescent="0.35">
      <c r="A2972" t="s">
        <v>2948</v>
      </c>
      <c r="B2972" t="s">
        <v>11</v>
      </c>
      <c r="C2972" t="s">
        <v>18</v>
      </c>
    </row>
    <row r="2973" spans="1:3" x14ac:dyDescent="0.35">
      <c r="A2973" t="s">
        <v>2949</v>
      </c>
      <c r="B2973" t="s">
        <v>11</v>
      </c>
      <c r="C2973" t="s">
        <v>26</v>
      </c>
    </row>
    <row r="2974" spans="1:3" x14ac:dyDescent="0.35">
      <c r="A2974" t="s">
        <v>2950</v>
      </c>
      <c r="B2974" t="s">
        <v>11</v>
      </c>
      <c r="C2974" t="s">
        <v>26</v>
      </c>
    </row>
    <row r="2975" spans="1:3" x14ac:dyDescent="0.35">
      <c r="A2975" t="s">
        <v>2951</v>
      </c>
      <c r="B2975" t="s">
        <v>11</v>
      </c>
      <c r="C2975" t="s">
        <v>12</v>
      </c>
    </row>
    <row r="2976" spans="1:3" x14ac:dyDescent="0.35">
      <c r="A2976" t="s">
        <v>2952</v>
      </c>
      <c r="B2976" t="s">
        <v>11</v>
      </c>
      <c r="C2976" t="s">
        <v>12</v>
      </c>
    </row>
    <row r="2977" spans="1:3" x14ac:dyDescent="0.35">
      <c r="A2977" t="s">
        <v>2953</v>
      </c>
      <c r="B2977" t="s">
        <v>11</v>
      </c>
      <c r="C2977" t="s">
        <v>26</v>
      </c>
    </row>
    <row r="2978" spans="1:3" x14ac:dyDescent="0.35">
      <c r="A2978" t="s">
        <v>2954</v>
      </c>
      <c r="B2978" t="s">
        <v>11</v>
      </c>
      <c r="C2978" t="s">
        <v>26</v>
      </c>
    </row>
    <row r="2979" spans="1:3" x14ac:dyDescent="0.35">
      <c r="A2979" t="s">
        <v>2955</v>
      </c>
      <c r="B2979" t="s">
        <v>11</v>
      </c>
      <c r="C2979" t="s">
        <v>26</v>
      </c>
    </row>
    <row r="2980" spans="1:3" x14ac:dyDescent="0.35">
      <c r="A2980" t="s">
        <v>2956</v>
      </c>
      <c r="B2980" t="s">
        <v>11</v>
      </c>
      <c r="C2980" t="s">
        <v>12</v>
      </c>
    </row>
    <row r="2981" spans="1:3" x14ac:dyDescent="0.35">
      <c r="A2981" t="s">
        <v>2957</v>
      </c>
      <c r="B2981" t="s">
        <v>11</v>
      </c>
      <c r="C2981" t="s">
        <v>23</v>
      </c>
    </row>
    <row r="2982" spans="1:3" x14ac:dyDescent="0.35">
      <c r="A2982" t="s">
        <v>2958</v>
      </c>
      <c r="B2982" t="s">
        <v>11</v>
      </c>
      <c r="C2982" t="s">
        <v>23</v>
      </c>
    </row>
    <row r="2983" spans="1:3" x14ac:dyDescent="0.35">
      <c r="A2983" t="s">
        <v>2959</v>
      </c>
      <c r="B2983" t="s">
        <v>11</v>
      </c>
      <c r="C2983" t="s">
        <v>12</v>
      </c>
    </row>
    <row r="2984" spans="1:3" x14ac:dyDescent="0.35">
      <c r="A2984" t="s">
        <v>2960</v>
      </c>
      <c r="B2984" t="s">
        <v>11</v>
      </c>
      <c r="C2984" t="s">
        <v>26</v>
      </c>
    </row>
    <row r="2985" spans="1:3" x14ac:dyDescent="0.35">
      <c r="A2985" t="s">
        <v>2961</v>
      </c>
      <c r="B2985" t="s">
        <v>6</v>
      </c>
    </row>
    <row r="2986" spans="1:3" x14ac:dyDescent="0.35">
      <c r="A2986" t="s">
        <v>2962</v>
      </c>
      <c r="B2986" t="s">
        <v>11</v>
      </c>
      <c r="C2986" t="s">
        <v>12</v>
      </c>
    </row>
    <row r="2987" spans="1:3" x14ac:dyDescent="0.35">
      <c r="A2987" t="s">
        <v>2963</v>
      </c>
      <c r="B2987" t="s">
        <v>11</v>
      </c>
      <c r="C2987" t="s">
        <v>18</v>
      </c>
    </row>
    <row r="2988" spans="1:3" x14ac:dyDescent="0.35">
      <c r="A2988" t="s">
        <v>2964</v>
      </c>
      <c r="B2988" t="s">
        <v>11</v>
      </c>
      <c r="C2988" t="s">
        <v>12</v>
      </c>
    </row>
    <row r="2989" spans="1:3" x14ac:dyDescent="0.35">
      <c r="A2989" t="e">
        <f>+gC7DJigqo34HP+KE6JPUw47SR0wzYCz</f>
        <v>#NAME?</v>
      </c>
      <c r="B2989" t="s">
        <v>11</v>
      </c>
      <c r="C2989" t="s">
        <v>26</v>
      </c>
    </row>
    <row r="2990" spans="1:3" x14ac:dyDescent="0.35">
      <c r="A2990" t="s">
        <v>2965</v>
      </c>
      <c r="B2990" t="s">
        <v>6</v>
      </c>
    </row>
    <row r="2991" spans="1:3" x14ac:dyDescent="0.35">
      <c r="A2991" t="s">
        <v>2966</v>
      </c>
      <c r="B2991" t="s">
        <v>11</v>
      </c>
      <c r="C2991" t="s">
        <v>26</v>
      </c>
    </row>
    <row r="2992" spans="1:3" x14ac:dyDescent="0.35">
      <c r="A2992" t="s">
        <v>2967</v>
      </c>
      <c r="B2992" t="s">
        <v>11</v>
      </c>
      <c r="C2992" t="s">
        <v>23</v>
      </c>
    </row>
    <row r="2993" spans="1:3" x14ac:dyDescent="0.35">
      <c r="A2993" t="s">
        <v>2968</v>
      </c>
      <c r="B2993" t="s">
        <v>6</v>
      </c>
    </row>
    <row r="2994" spans="1:3" x14ac:dyDescent="0.35">
      <c r="A2994" t="s">
        <v>2969</v>
      </c>
      <c r="B2994" t="s">
        <v>11</v>
      </c>
      <c r="C2994" t="s">
        <v>18</v>
      </c>
    </row>
    <row r="2995" spans="1:3" x14ac:dyDescent="0.35">
      <c r="A2995" t="s">
        <v>2970</v>
      </c>
      <c r="B2995" t="s">
        <v>11</v>
      </c>
      <c r="C2995" t="s">
        <v>26</v>
      </c>
    </row>
    <row r="2996" spans="1:3" x14ac:dyDescent="0.35">
      <c r="A2996" t="s">
        <v>2971</v>
      </c>
      <c r="B2996" t="s">
        <v>11</v>
      </c>
      <c r="C2996" t="s">
        <v>24</v>
      </c>
    </row>
    <row r="2997" spans="1:3" x14ac:dyDescent="0.35">
      <c r="A2997" t="s">
        <v>2972</v>
      </c>
      <c r="B2997" t="s">
        <v>11</v>
      </c>
      <c r="C2997" t="s">
        <v>26</v>
      </c>
    </row>
    <row r="2998" spans="1:3" x14ac:dyDescent="0.35">
      <c r="A2998" t="s">
        <v>2973</v>
      </c>
      <c r="B2998" t="s">
        <v>11</v>
      </c>
      <c r="C2998" t="s">
        <v>26</v>
      </c>
    </row>
    <row r="2999" spans="1:3" x14ac:dyDescent="0.35">
      <c r="A2999" t="s">
        <v>2974</v>
      </c>
      <c r="B2999" t="s">
        <v>11</v>
      </c>
      <c r="C2999" t="s">
        <v>23</v>
      </c>
    </row>
    <row r="3000" spans="1:3" x14ac:dyDescent="0.35">
      <c r="A3000" t="s">
        <v>2975</v>
      </c>
      <c r="B3000" t="s">
        <v>11</v>
      </c>
      <c r="C3000" t="s">
        <v>26</v>
      </c>
    </row>
    <row r="3001" spans="1:3" x14ac:dyDescent="0.35">
      <c r="A3001" t="e">
        <f>+UgDDPvP3dS2HgcA+Ez0aDjfMMrRiIqj</f>
        <v>#NAME?</v>
      </c>
      <c r="B3001" t="s">
        <v>11</v>
      </c>
      <c r="C3001" t="s">
        <v>12</v>
      </c>
    </row>
    <row r="3002" spans="1:3" x14ac:dyDescent="0.35">
      <c r="A3002" t="s">
        <v>2976</v>
      </c>
      <c r="B3002" t="s">
        <v>11</v>
      </c>
      <c r="C3002" t="s">
        <v>26</v>
      </c>
    </row>
    <row r="3003" spans="1:3" x14ac:dyDescent="0.35">
      <c r="A3003" t="s">
        <v>2977</v>
      </c>
      <c r="B3003" t="s">
        <v>4</v>
      </c>
    </row>
    <row r="3004" spans="1:3" x14ac:dyDescent="0.35">
      <c r="A3004" t="s">
        <v>2978</v>
      </c>
      <c r="B3004" t="s">
        <v>1</v>
      </c>
    </row>
    <row r="3005" spans="1:3" x14ac:dyDescent="0.35">
      <c r="A3005" t="s">
        <v>2979</v>
      </c>
      <c r="B3005" t="s">
        <v>11</v>
      </c>
      <c r="C3005" t="s">
        <v>26</v>
      </c>
    </row>
    <row r="3006" spans="1:3" x14ac:dyDescent="0.35">
      <c r="A3006" t="s">
        <v>2980</v>
      </c>
      <c r="B3006" t="s">
        <v>6</v>
      </c>
    </row>
    <row r="3007" spans="1:3" x14ac:dyDescent="0.35">
      <c r="A3007" t="s">
        <v>2981</v>
      </c>
      <c r="B3007" t="s">
        <v>11</v>
      </c>
      <c r="C3007" t="s">
        <v>26</v>
      </c>
    </row>
    <row r="3008" spans="1:3" x14ac:dyDescent="0.35">
      <c r="A3008" t="s">
        <v>2982</v>
      </c>
      <c r="B3008" t="s">
        <v>11</v>
      </c>
      <c r="C3008" t="s">
        <v>12</v>
      </c>
    </row>
    <row r="3009" spans="1:3" x14ac:dyDescent="0.35">
      <c r="A3009" t="s">
        <v>2983</v>
      </c>
      <c r="B3009" t="s">
        <v>11</v>
      </c>
      <c r="C3009" t="s">
        <v>14</v>
      </c>
    </row>
    <row r="3010" spans="1:3" x14ac:dyDescent="0.35">
      <c r="A3010" t="s">
        <v>2984</v>
      </c>
      <c r="B3010" t="s">
        <v>11</v>
      </c>
      <c r="C3010" t="s">
        <v>23</v>
      </c>
    </row>
    <row r="3011" spans="1:3" x14ac:dyDescent="0.35">
      <c r="A3011" t="s">
        <v>2985</v>
      </c>
      <c r="B3011" t="s">
        <v>11</v>
      </c>
      <c r="C3011" t="s">
        <v>23</v>
      </c>
    </row>
    <row r="3012" spans="1:3" x14ac:dyDescent="0.35">
      <c r="A3012" t="s">
        <v>2986</v>
      </c>
      <c r="B3012" t="s">
        <v>11</v>
      </c>
      <c r="C3012" t="s">
        <v>18</v>
      </c>
    </row>
    <row r="3013" spans="1:3" x14ac:dyDescent="0.35">
      <c r="A3013" t="s">
        <v>2987</v>
      </c>
      <c r="B3013" t="s">
        <v>11</v>
      </c>
      <c r="C3013" t="s">
        <v>26</v>
      </c>
    </row>
    <row r="3014" spans="1:3" x14ac:dyDescent="0.35">
      <c r="A3014" t="s">
        <v>2988</v>
      </c>
      <c r="B3014" t="s">
        <v>11</v>
      </c>
      <c r="C3014" t="s">
        <v>12</v>
      </c>
    </row>
    <row r="3015" spans="1:3" x14ac:dyDescent="0.35">
      <c r="A3015" t="s">
        <v>2989</v>
      </c>
      <c r="B3015" t="s">
        <v>11</v>
      </c>
      <c r="C3015" t="s">
        <v>24</v>
      </c>
    </row>
    <row r="3016" spans="1:3" x14ac:dyDescent="0.35">
      <c r="A3016" t="s">
        <v>2990</v>
      </c>
      <c r="B3016" t="s">
        <v>11</v>
      </c>
      <c r="C3016" t="s">
        <v>26</v>
      </c>
    </row>
    <row r="3017" spans="1:3" x14ac:dyDescent="0.35">
      <c r="A3017" t="e">
        <f>+ouC7idVMUKX2ljJipSJ7pzjdgsb6FMP</f>
        <v>#NAME?</v>
      </c>
      <c r="B3017" t="s">
        <v>11</v>
      </c>
      <c r="C3017" t="s">
        <v>26</v>
      </c>
    </row>
    <row r="3018" spans="1:3" x14ac:dyDescent="0.35">
      <c r="A3018" t="s">
        <v>2991</v>
      </c>
      <c r="B3018" t="s">
        <v>11</v>
      </c>
      <c r="C3018" t="s">
        <v>23</v>
      </c>
    </row>
    <row r="3019" spans="1:3" x14ac:dyDescent="0.35">
      <c r="A3019" t="s">
        <v>2992</v>
      </c>
      <c r="B3019" t="s">
        <v>11</v>
      </c>
      <c r="C3019" t="s">
        <v>26</v>
      </c>
    </row>
    <row r="3020" spans="1:3" x14ac:dyDescent="0.35">
      <c r="A3020" t="s">
        <v>2993</v>
      </c>
      <c r="B3020" t="s">
        <v>11</v>
      </c>
      <c r="C3020" t="s">
        <v>23</v>
      </c>
    </row>
    <row r="3021" spans="1:3" x14ac:dyDescent="0.35">
      <c r="A3021" t="s">
        <v>2994</v>
      </c>
      <c r="B3021" t="s">
        <v>11</v>
      </c>
      <c r="C3021" t="s">
        <v>24</v>
      </c>
    </row>
    <row r="3022" spans="1:3" x14ac:dyDescent="0.35">
      <c r="A3022" t="s">
        <v>2995</v>
      </c>
      <c r="B3022" t="s">
        <v>11</v>
      </c>
      <c r="C3022" t="s">
        <v>12</v>
      </c>
    </row>
    <row r="3023" spans="1:3" x14ac:dyDescent="0.35">
      <c r="A3023" t="s">
        <v>2996</v>
      </c>
      <c r="B3023" t="s">
        <v>11</v>
      </c>
      <c r="C3023" t="s">
        <v>18</v>
      </c>
    </row>
    <row r="3024" spans="1:3" x14ac:dyDescent="0.35">
      <c r="A3024" t="s">
        <v>2997</v>
      </c>
      <c r="B3024" t="s">
        <v>11</v>
      </c>
      <c r="C3024" t="s">
        <v>26</v>
      </c>
    </row>
    <row r="3025" spans="1:3" x14ac:dyDescent="0.35">
      <c r="A3025" t="s">
        <v>2998</v>
      </c>
      <c r="B3025" t="s">
        <v>11</v>
      </c>
      <c r="C3025" t="s">
        <v>12</v>
      </c>
    </row>
    <row r="3026" spans="1:3" x14ac:dyDescent="0.35">
      <c r="A3026" t="s">
        <v>2999</v>
      </c>
      <c r="B3026" t="s">
        <v>11</v>
      </c>
      <c r="C3026" t="s">
        <v>26</v>
      </c>
    </row>
    <row r="3027" spans="1:3" x14ac:dyDescent="0.35">
      <c r="A3027" t="s">
        <v>3000</v>
      </c>
      <c r="B3027" t="s">
        <v>11</v>
      </c>
      <c r="C3027" t="s">
        <v>26</v>
      </c>
    </row>
    <row r="3028" spans="1:3" x14ac:dyDescent="0.35">
      <c r="A3028" t="s">
        <v>3001</v>
      </c>
      <c r="B3028" t="s">
        <v>11</v>
      </c>
      <c r="C3028" t="s">
        <v>23</v>
      </c>
    </row>
    <row r="3029" spans="1:3" x14ac:dyDescent="0.35">
      <c r="A3029" t="s">
        <v>3002</v>
      </c>
      <c r="B3029" t="s">
        <v>11</v>
      </c>
      <c r="C3029" t="s">
        <v>26</v>
      </c>
    </row>
    <row r="3030" spans="1:3" x14ac:dyDescent="0.35">
      <c r="A3030" t="s">
        <v>3003</v>
      </c>
      <c r="B3030" t="s">
        <v>11</v>
      </c>
      <c r="C3030" t="s">
        <v>18</v>
      </c>
    </row>
    <row r="3031" spans="1:3" x14ac:dyDescent="0.35">
      <c r="A3031" t="s">
        <v>3004</v>
      </c>
      <c r="B3031" t="s">
        <v>11</v>
      </c>
      <c r="C3031" t="s">
        <v>26</v>
      </c>
    </row>
    <row r="3032" spans="1:3" x14ac:dyDescent="0.35">
      <c r="A3032" t="s">
        <v>3005</v>
      </c>
      <c r="B3032" t="s">
        <v>11</v>
      </c>
      <c r="C3032" t="s">
        <v>23</v>
      </c>
    </row>
    <row r="3033" spans="1:3" x14ac:dyDescent="0.35">
      <c r="A3033" t="s">
        <v>3006</v>
      </c>
      <c r="B3033" t="s">
        <v>11</v>
      </c>
      <c r="C3033" t="s">
        <v>26</v>
      </c>
    </row>
    <row r="3034" spans="1:3" x14ac:dyDescent="0.35">
      <c r="A3034" t="s">
        <v>3007</v>
      </c>
      <c r="B3034" t="s">
        <v>11</v>
      </c>
      <c r="C3034" t="s">
        <v>26</v>
      </c>
    </row>
    <row r="3035" spans="1:3" x14ac:dyDescent="0.35">
      <c r="A3035" t="s">
        <v>3008</v>
      </c>
      <c r="B3035" t="s">
        <v>11</v>
      </c>
      <c r="C3035" t="s">
        <v>23</v>
      </c>
    </row>
    <row r="3036" spans="1:3" x14ac:dyDescent="0.35">
      <c r="A3036" t="s">
        <v>3009</v>
      </c>
      <c r="B3036" t="s">
        <v>11</v>
      </c>
      <c r="C3036" t="s">
        <v>26</v>
      </c>
    </row>
    <row r="3037" spans="1:3" x14ac:dyDescent="0.35">
      <c r="A3037" t="s">
        <v>3010</v>
      </c>
      <c r="B3037" t="s">
        <v>11</v>
      </c>
      <c r="C3037" t="s">
        <v>26</v>
      </c>
    </row>
    <row r="3038" spans="1:3" x14ac:dyDescent="0.35">
      <c r="A3038" t="s">
        <v>3011</v>
      </c>
      <c r="B3038" t="s">
        <v>11</v>
      </c>
      <c r="C3038" t="s">
        <v>23</v>
      </c>
    </row>
    <row r="3039" spans="1:3" x14ac:dyDescent="0.35">
      <c r="A3039" t="s">
        <v>3012</v>
      </c>
      <c r="B3039" t="s">
        <v>11</v>
      </c>
      <c r="C3039" t="s">
        <v>12</v>
      </c>
    </row>
    <row r="3040" spans="1:3" x14ac:dyDescent="0.35">
      <c r="A3040" t="s">
        <v>3013</v>
      </c>
      <c r="B3040" t="s">
        <v>11</v>
      </c>
      <c r="C3040" t="s">
        <v>18</v>
      </c>
    </row>
    <row r="3041" spans="1:3" x14ac:dyDescent="0.35">
      <c r="A3041" t="s">
        <v>3014</v>
      </c>
      <c r="B3041" t="s">
        <v>11</v>
      </c>
      <c r="C3041" t="s">
        <v>26</v>
      </c>
    </row>
    <row r="3042" spans="1:3" x14ac:dyDescent="0.35">
      <c r="A3042" t="s">
        <v>3015</v>
      </c>
      <c r="B3042" t="s">
        <v>11</v>
      </c>
      <c r="C3042" t="s">
        <v>26</v>
      </c>
    </row>
    <row r="3043" spans="1:3" x14ac:dyDescent="0.35">
      <c r="A3043" t="s">
        <v>3016</v>
      </c>
      <c r="B3043" t="s">
        <v>11</v>
      </c>
      <c r="C3043" t="s">
        <v>26</v>
      </c>
    </row>
    <row r="3044" spans="1:3" x14ac:dyDescent="0.35">
      <c r="A3044" t="s">
        <v>3017</v>
      </c>
      <c r="B3044" t="s">
        <v>11</v>
      </c>
      <c r="C3044" t="s">
        <v>26</v>
      </c>
    </row>
    <row r="3045" spans="1:3" x14ac:dyDescent="0.35">
      <c r="A3045" t="s">
        <v>3018</v>
      </c>
      <c r="B3045" t="s">
        <v>11</v>
      </c>
      <c r="C3045" t="s">
        <v>26</v>
      </c>
    </row>
    <row r="3046" spans="1:3" x14ac:dyDescent="0.35">
      <c r="A3046" t="s">
        <v>3019</v>
      </c>
      <c r="B3046" t="s">
        <v>6</v>
      </c>
    </row>
    <row r="3047" spans="1:3" x14ac:dyDescent="0.35">
      <c r="A3047" t="s">
        <v>3020</v>
      </c>
      <c r="B3047" t="s">
        <v>11</v>
      </c>
      <c r="C3047" t="s">
        <v>26</v>
      </c>
    </row>
    <row r="3048" spans="1:3" x14ac:dyDescent="0.35">
      <c r="A3048" t="s">
        <v>3021</v>
      </c>
      <c r="B3048" t="s">
        <v>11</v>
      </c>
      <c r="C3048" t="s">
        <v>26</v>
      </c>
    </row>
    <row r="3049" spans="1:3" x14ac:dyDescent="0.35">
      <c r="A3049" t="s">
        <v>3022</v>
      </c>
      <c r="B3049" t="s">
        <v>11</v>
      </c>
      <c r="C3049" t="s">
        <v>26</v>
      </c>
    </row>
    <row r="3050" spans="1:3" x14ac:dyDescent="0.35">
      <c r="A3050" t="s">
        <v>3023</v>
      </c>
      <c r="B3050" t="s">
        <v>11</v>
      </c>
      <c r="C3050" t="s">
        <v>26</v>
      </c>
    </row>
    <row r="3051" spans="1:3" x14ac:dyDescent="0.35">
      <c r="A3051" t="s">
        <v>3024</v>
      </c>
      <c r="B3051" t="s">
        <v>11</v>
      </c>
      <c r="C3051" t="s">
        <v>26</v>
      </c>
    </row>
    <row r="3052" spans="1:3" x14ac:dyDescent="0.35">
      <c r="A3052" t="s">
        <v>3025</v>
      </c>
      <c r="B3052" t="s">
        <v>11</v>
      </c>
      <c r="C3052" t="s">
        <v>26</v>
      </c>
    </row>
    <row r="3053" spans="1:3" x14ac:dyDescent="0.35">
      <c r="A3053" t="s">
        <v>3026</v>
      </c>
      <c r="B3053" t="s">
        <v>11</v>
      </c>
      <c r="C3053" t="s">
        <v>343</v>
      </c>
    </row>
    <row r="3054" spans="1:3" x14ac:dyDescent="0.35">
      <c r="A3054" t="s">
        <v>3027</v>
      </c>
      <c r="B3054" t="s">
        <v>11</v>
      </c>
      <c r="C3054" t="s">
        <v>26</v>
      </c>
    </row>
    <row r="3055" spans="1:3" x14ac:dyDescent="0.35">
      <c r="A3055" t="s">
        <v>3028</v>
      </c>
      <c r="B3055" t="s">
        <v>11</v>
      </c>
      <c r="C3055" t="s">
        <v>18</v>
      </c>
    </row>
    <row r="3056" spans="1:3" x14ac:dyDescent="0.35">
      <c r="A3056" t="s">
        <v>3029</v>
      </c>
      <c r="B3056" t="s">
        <v>6</v>
      </c>
    </row>
    <row r="3057" spans="1:3" x14ac:dyDescent="0.35">
      <c r="A3057" t="s">
        <v>3030</v>
      </c>
      <c r="B3057" t="s">
        <v>11</v>
      </c>
      <c r="C3057" t="s">
        <v>26</v>
      </c>
    </row>
    <row r="3058" spans="1:3" x14ac:dyDescent="0.35">
      <c r="A3058" t="s">
        <v>3031</v>
      </c>
      <c r="B3058" t="s">
        <v>11</v>
      </c>
      <c r="C3058" t="s">
        <v>14</v>
      </c>
    </row>
    <row r="3059" spans="1:3" x14ac:dyDescent="0.35">
      <c r="A3059" t="s">
        <v>3032</v>
      </c>
      <c r="B3059" t="s">
        <v>11</v>
      </c>
      <c r="C3059" t="s">
        <v>26</v>
      </c>
    </row>
    <row r="3060" spans="1:3" x14ac:dyDescent="0.35">
      <c r="A3060" t="s">
        <v>3033</v>
      </c>
      <c r="B3060" t="s">
        <v>11</v>
      </c>
      <c r="C3060" t="s">
        <v>24</v>
      </c>
    </row>
    <row r="3061" spans="1:3" x14ac:dyDescent="0.35">
      <c r="A3061" t="s">
        <v>3034</v>
      </c>
      <c r="B3061" t="s">
        <v>11</v>
      </c>
      <c r="C3061" t="s">
        <v>23</v>
      </c>
    </row>
    <row r="3062" spans="1:3" x14ac:dyDescent="0.35">
      <c r="A3062" t="s">
        <v>3035</v>
      </c>
      <c r="B3062" t="s">
        <v>11</v>
      </c>
      <c r="C3062" t="s">
        <v>26</v>
      </c>
    </row>
    <row r="3063" spans="1:3" x14ac:dyDescent="0.35">
      <c r="A3063" t="s">
        <v>3036</v>
      </c>
      <c r="B3063" t="s">
        <v>11</v>
      </c>
      <c r="C3063" t="s">
        <v>12</v>
      </c>
    </row>
    <row r="3064" spans="1:3" x14ac:dyDescent="0.35">
      <c r="A3064" t="s">
        <v>3037</v>
      </c>
      <c r="B3064" t="s">
        <v>11</v>
      </c>
      <c r="C3064" t="s">
        <v>23</v>
      </c>
    </row>
    <row r="3065" spans="1:3" x14ac:dyDescent="0.35">
      <c r="A3065" t="s">
        <v>3038</v>
      </c>
      <c r="B3065" t="s">
        <v>6</v>
      </c>
    </row>
    <row r="3066" spans="1:3" x14ac:dyDescent="0.35">
      <c r="A3066" t="s">
        <v>3039</v>
      </c>
      <c r="B3066" t="s">
        <v>11</v>
      </c>
      <c r="C3066" t="s">
        <v>26</v>
      </c>
    </row>
    <row r="3067" spans="1:3" x14ac:dyDescent="0.35">
      <c r="A3067" t="s">
        <v>3040</v>
      </c>
      <c r="B3067" t="s">
        <v>11</v>
      </c>
      <c r="C3067" t="s">
        <v>23</v>
      </c>
    </row>
    <row r="3068" spans="1:3" x14ac:dyDescent="0.35">
      <c r="A3068" t="s">
        <v>3041</v>
      </c>
      <c r="B3068" t="s">
        <v>11</v>
      </c>
      <c r="C3068" t="s">
        <v>24</v>
      </c>
    </row>
    <row r="3069" spans="1:3" x14ac:dyDescent="0.35">
      <c r="A3069" t="s">
        <v>3042</v>
      </c>
      <c r="B3069" t="s">
        <v>6</v>
      </c>
    </row>
    <row r="3070" spans="1:3" x14ac:dyDescent="0.35">
      <c r="A3070" t="s">
        <v>3043</v>
      </c>
      <c r="B3070" t="s">
        <v>6</v>
      </c>
    </row>
    <row r="3071" spans="1:3" x14ac:dyDescent="0.35">
      <c r="A3071" t="s">
        <v>3044</v>
      </c>
      <c r="B3071" t="s">
        <v>11</v>
      </c>
      <c r="C3071" t="s">
        <v>26</v>
      </c>
    </row>
    <row r="3072" spans="1:3" x14ac:dyDescent="0.35">
      <c r="A3072" t="s">
        <v>3045</v>
      </c>
      <c r="B3072" t="s">
        <v>11</v>
      </c>
      <c r="C3072" t="s">
        <v>18</v>
      </c>
    </row>
    <row r="3073" spans="1:3" x14ac:dyDescent="0.35">
      <c r="A3073" t="s">
        <v>3046</v>
      </c>
      <c r="B3073" t="s">
        <v>11</v>
      </c>
      <c r="C3073" t="s">
        <v>18</v>
      </c>
    </row>
    <row r="3074" spans="1:3" x14ac:dyDescent="0.35">
      <c r="A3074" t="s">
        <v>3047</v>
      </c>
      <c r="B3074" t="s">
        <v>1</v>
      </c>
    </row>
    <row r="3075" spans="1:3" x14ac:dyDescent="0.35">
      <c r="A3075" t="s">
        <v>3048</v>
      </c>
      <c r="B3075" t="s">
        <v>11</v>
      </c>
      <c r="C3075" t="s">
        <v>23</v>
      </c>
    </row>
    <row r="3076" spans="1:3" x14ac:dyDescent="0.35">
      <c r="A3076" t="s">
        <v>3049</v>
      </c>
      <c r="B3076" t="s">
        <v>1</v>
      </c>
    </row>
    <row r="3077" spans="1:3" x14ac:dyDescent="0.35">
      <c r="A3077" t="s">
        <v>3050</v>
      </c>
      <c r="B3077" t="s">
        <v>4</v>
      </c>
    </row>
    <row r="3078" spans="1:3" x14ac:dyDescent="0.35">
      <c r="A3078" t="s">
        <v>3051</v>
      </c>
      <c r="B3078" t="s">
        <v>1</v>
      </c>
    </row>
    <row r="3079" spans="1:3" x14ac:dyDescent="0.35">
      <c r="A3079" t="s">
        <v>3052</v>
      </c>
      <c r="B3079" t="s">
        <v>1</v>
      </c>
    </row>
    <row r="3080" spans="1:3" x14ac:dyDescent="0.35">
      <c r="A3080" t="s">
        <v>3053</v>
      </c>
      <c r="B3080" t="s">
        <v>4</v>
      </c>
    </row>
    <row r="3081" spans="1:3" x14ac:dyDescent="0.35">
      <c r="A3081" t="s">
        <v>3054</v>
      </c>
      <c r="B3081" t="s">
        <v>6</v>
      </c>
    </row>
    <row r="3082" spans="1:3" x14ac:dyDescent="0.35">
      <c r="A3082" t="s">
        <v>3055</v>
      </c>
      <c r="B3082" t="s">
        <v>4</v>
      </c>
    </row>
    <row r="3083" spans="1:3" x14ac:dyDescent="0.35">
      <c r="A3083" t="s">
        <v>3056</v>
      </c>
      <c r="B3083" t="s">
        <v>4</v>
      </c>
    </row>
    <row r="3084" spans="1:3" x14ac:dyDescent="0.35">
      <c r="A3084" t="s">
        <v>3057</v>
      </c>
      <c r="B3084" t="s">
        <v>11</v>
      </c>
      <c r="C3084" t="s">
        <v>12</v>
      </c>
    </row>
    <row r="3085" spans="1:3" x14ac:dyDescent="0.35">
      <c r="A3085" t="s">
        <v>3058</v>
      </c>
      <c r="B3085" t="s">
        <v>11</v>
      </c>
      <c r="C3085" t="s">
        <v>26</v>
      </c>
    </row>
    <row r="3086" spans="1:3" x14ac:dyDescent="0.35">
      <c r="A3086" t="s">
        <v>3059</v>
      </c>
      <c r="B3086" t="s">
        <v>6</v>
      </c>
    </row>
    <row r="3087" spans="1:3" x14ac:dyDescent="0.35">
      <c r="A3087" t="s">
        <v>3060</v>
      </c>
      <c r="B3087" t="s">
        <v>4</v>
      </c>
    </row>
    <row r="3088" spans="1:3" x14ac:dyDescent="0.35">
      <c r="A3088" t="s">
        <v>3061</v>
      </c>
      <c r="B3088" t="s">
        <v>6</v>
      </c>
    </row>
    <row r="3089" spans="1:3" x14ac:dyDescent="0.35">
      <c r="A3089" t="s">
        <v>3062</v>
      </c>
      <c r="B3089" t="s">
        <v>11</v>
      </c>
      <c r="C3089" t="s">
        <v>18</v>
      </c>
    </row>
    <row r="3090" spans="1:3" x14ac:dyDescent="0.35">
      <c r="A3090" t="s">
        <v>3063</v>
      </c>
      <c r="B3090" t="s">
        <v>1</v>
      </c>
    </row>
    <row r="3091" spans="1:3" x14ac:dyDescent="0.35">
      <c r="A3091" t="s">
        <v>3064</v>
      </c>
      <c r="B3091" t="s">
        <v>11</v>
      </c>
      <c r="C3091" t="s">
        <v>18</v>
      </c>
    </row>
    <row r="3092" spans="1:3" x14ac:dyDescent="0.35">
      <c r="A3092" t="s">
        <v>3065</v>
      </c>
      <c r="B3092" t="s">
        <v>11</v>
      </c>
      <c r="C3092" t="s">
        <v>23</v>
      </c>
    </row>
    <row r="3093" spans="1:3" x14ac:dyDescent="0.35">
      <c r="A3093" t="s">
        <v>3066</v>
      </c>
      <c r="B3093" t="s">
        <v>11</v>
      </c>
      <c r="C3093" t="s">
        <v>23</v>
      </c>
    </row>
    <row r="3094" spans="1:3" x14ac:dyDescent="0.35">
      <c r="A3094" t="s">
        <v>3067</v>
      </c>
      <c r="B3094" t="s">
        <v>11</v>
      </c>
      <c r="C3094" t="s">
        <v>24</v>
      </c>
    </row>
    <row r="3095" spans="1:3" x14ac:dyDescent="0.35">
      <c r="A3095" t="s">
        <v>3068</v>
      </c>
      <c r="B3095" t="s">
        <v>4</v>
      </c>
    </row>
    <row r="3096" spans="1:3" x14ac:dyDescent="0.35">
      <c r="A3096" t="s">
        <v>3069</v>
      </c>
      <c r="B3096" t="s">
        <v>11</v>
      </c>
      <c r="C3096" t="s">
        <v>26</v>
      </c>
    </row>
    <row r="3097" spans="1:3" x14ac:dyDescent="0.35">
      <c r="A3097" t="s">
        <v>3070</v>
      </c>
      <c r="B3097" t="s">
        <v>11</v>
      </c>
      <c r="C3097" t="s">
        <v>23</v>
      </c>
    </row>
    <row r="3098" spans="1:3" x14ac:dyDescent="0.35">
      <c r="A3098" t="s">
        <v>3071</v>
      </c>
      <c r="B3098" t="s">
        <v>11</v>
      </c>
      <c r="C3098" t="s">
        <v>12</v>
      </c>
    </row>
    <row r="3099" spans="1:3" x14ac:dyDescent="0.35">
      <c r="A3099" t="s">
        <v>3072</v>
      </c>
      <c r="B3099" t="s">
        <v>6</v>
      </c>
    </row>
    <row r="3100" spans="1:3" x14ac:dyDescent="0.35">
      <c r="A3100" t="s">
        <v>3073</v>
      </c>
      <c r="B3100" t="s">
        <v>11</v>
      </c>
      <c r="C3100" t="s">
        <v>12</v>
      </c>
    </row>
    <row r="3101" spans="1:3" x14ac:dyDescent="0.35">
      <c r="A3101" t="s">
        <v>3074</v>
      </c>
      <c r="B3101" t="s">
        <v>11</v>
      </c>
      <c r="C3101" t="s">
        <v>18</v>
      </c>
    </row>
    <row r="3102" spans="1:3" x14ac:dyDescent="0.35">
      <c r="A3102" t="s">
        <v>3075</v>
      </c>
      <c r="B3102" t="s">
        <v>6</v>
      </c>
    </row>
    <row r="3103" spans="1:3" x14ac:dyDescent="0.35">
      <c r="A3103" t="s">
        <v>3076</v>
      </c>
      <c r="B3103" t="s">
        <v>1</v>
      </c>
    </row>
    <row r="3104" spans="1:3" x14ac:dyDescent="0.35">
      <c r="A3104" t="s">
        <v>3077</v>
      </c>
      <c r="B3104" t="s">
        <v>11</v>
      </c>
      <c r="C3104" t="s">
        <v>18</v>
      </c>
    </row>
    <row r="3105" spans="1:3" x14ac:dyDescent="0.35">
      <c r="A3105" t="s">
        <v>3078</v>
      </c>
      <c r="B3105" t="s">
        <v>11</v>
      </c>
      <c r="C3105" t="s">
        <v>24</v>
      </c>
    </row>
    <row r="3106" spans="1:3" x14ac:dyDescent="0.35">
      <c r="A3106" t="s">
        <v>3079</v>
      </c>
      <c r="B3106" t="s">
        <v>11</v>
      </c>
      <c r="C3106" t="s">
        <v>26</v>
      </c>
    </row>
    <row r="3107" spans="1:3" x14ac:dyDescent="0.35">
      <c r="A3107" t="s">
        <v>3080</v>
      </c>
      <c r="B3107" t="s">
        <v>11</v>
      </c>
      <c r="C3107" t="s">
        <v>26</v>
      </c>
    </row>
    <row r="3108" spans="1:3" x14ac:dyDescent="0.35">
      <c r="A3108" t="s">
        <v>3081</v>
      </c>
      <c r="B3108" t="s">
        <v>11</v>
      </c>
      <c r="C3108" t="s">
        <v>26</v>
      </c>
    </row>
    <row r="3109" spans="1:3" x14ac:dyDescent="0.35">
      <c r="A3109" t="s">
        <v>3082</v>
      </c>
      <c r="B3109" t="s">
        <v>11</v>
      </c>
      <c r="C3109" t="s">
        <v>18</v>
      </c>
    </row>
    <row r="3110" spans="1:3" x14ac:dyDescent="0.35">
      <c r="A3110" t="s">
        <v>3083</v>
      </c>
      <c r="B3110" t="s">
        <v>11</v>
      </c>
      <c r="C3110" t="s">
        <v>26</v>
      </c>
    </row>
    <row r="3111" spans="1:3" x14ac:dyDescent="0.35">
      <c r="A3111" t="s">
        <v>3084</v>
      </c>
      <c r="B3111" t="s">
        <v>11</v>
      </c>
      <c r="C3111" t="s">
        <v>23</v>
      </c>
    </row>
    <row r="3112" spans="1:3" x14ac:dyDescent="0.35">
      <c r="A3112" t="s">
        <v>3085</v>
      </c>
      <c r="B3112" t="s">
        <v>11</v>
      </c>
      <c r="C3112" t="s">
        <v>12</v>
      </c>
    </row>
    <row r="3113" spans="1:3" x14ac:dyDescent="0.35">
      <c r="A3113" t="s">
        <v>3086</v>
      </c>
      <c r="B3113" t="s">
        <v>11</v>
      </c>
      <c r="C3113" t="s">
        <v>18</v>
      </c>
    </row>
    <row r="3114" spans="1:3" x14ac:dyDescent="0.35">
      <c r="A3114" t="s">
        <v>3087</v>
      </c>
      <c r="B3114" t="s">
        <v>11</v>
      </c>
      <c r="C3114" t="s">
        <v>26</v>
      </c>
    </row>
    <row r="3115" spans="1:3" x14ac:dyDescent="0.35">
      <c r="A3115" t="s">
        <v>3088</v>
      </c>
      <c r="B3115" t="s">
        <v>11</v>
      </c>
      <c r="C3115" t="s">
        <v>23</v>
      </c>
    </row>
    <row r="3116" spans="1:3" x14ac:dyDescent="0.35">
      <c r="A3116" t="s">
        <v>3089</v>
      </c>
      <c r="B3116" t="s">
        <v>11</v>
      </c>
      <c r="C3116" t="s">
        <v>12</v>
      </c>
    </row>
    <row r="3117" spans="1:3" x14ac:dyDescent="0.35">
      <c r="A3117" t="s">
        <v>3090</v>
      </c>
      <c r="B3117" t="s">
        <v>11</v>
      </c>
      <c r="C3117" t="s">
        <v>26</v>
      </c>
    </row>
    <row r="3118" spans="1:3" x14ac:dyDescent="0.35">
      <c r="A3118" t="s">
        <v>3091</v>
      </c>
      <c r="B3118" t="s">
        <v>11</v>
      </c>
      <c r="C3118" t="s">
        <v>12</v>
      </c>
    </row>
    <row r="3119" spans="1:3" x14ac:dyDescent="0.35">
      <c r="A3119" t="s">
        <v>3092</v>
      </c>
      <c r="B3119" t="s">
        <v>11</v>
      </c>
      <c r="C3119" t="s">
        <v>18</v>
      </c>
    </row>
    <row r="3120" spans="1:3" x14ac:dyDescent="0.35">
      <c r="A3120" t="s">
        <v>3093</v>
      </c>
      <c r="B3120" t="s">
        <v>11</v>
      </c>
      <c r="C3120" t="s">
        <v>343</v>
      </c>
    </row>
    <row r="3121" spans="1:3" x14ac:dyDescent="0.35">
      <c r="A3121" t="s">
        <v>3094</v>
      </c>
      <c r="B3121" t="s">
        <v>1</v>
      </c>
    </row>
    <row r="3122" spans="1:3" x14ac:dyDescent="0.35">
      <c r="A3122" t="s">
        <v>3095</v>
      </c>
      <c r="B3122" t="s">
        <v>11</v>
      </c>
      <c r="C3122" t="s">
        <v>343</v>
      </c>
    </row>
    <row r="3123" spans="1:3" x14ac:dyDescent="0.35">
      <c r="A3123" t="s">
        <v>3096</v>
      </c>
      <c r="B3123" t="s">
        <v>11</v>
      </c>
      <c r="C3123" t="s">
        <v>23</v>
      </c>
    </row>
    <row r="3124" spans="1:3" x14ac:dyDescent="0.35">
      <c r="A3124" t="s">
        <v>3097</v>
      </c>
      <c r="B3124" t="s">
        <v>11</v>
      </c>
      <c r="C3124" t="s">
        <v>12</v>
      </c>
    </row>
    <row r="3125" spans="1:3" x14ac:dyDescent="0.35">
      <c r="A3125" t="s">
        <v>3098</v>
      </c>
      <c r="B3125" t="s">
        <v>1</v>
      </c>
    </row>
    <row r="3126" spans="1:3" x14ac:dyDescent="0.35">
      <c r="A3126" t="s">
        <v>3099</v>
      </c>
      <c r="B3126" t="s">
        <v>11</v>
      </c>
      <c r="C3126" t="s">
        <v>26</v>
      </c>
    </row>
    <row r="3127" spans="1:3" x14ac:dyDescent="0.35">
      <c r="A3127" t="s">
        <v>3100</v>
      </c>
      <c r="B3127" t="s">
        <v>11</v>
      </c>
      <c r="C3127" t="s">
        <v>23</v>
      </c>
    </row>
    <row r="3128" spans="1:3" x14ac:dyDescent="0.35">
      <c r="A3128" t="s">
        <v>3101</v>
      </c>
      <c r="B3128" t="s">
        <v>11</v>
      </c>
      <c r="C3128" t="s">
        <v>12</v>
      </c>
    </row>
    <row r="3129" spans="1:3" x14ac:dyDescent="0.35">
      <c r="A3129" t="s">
        <v>3102</v>
      </c>
      <c r="B3129" t="s">
        <v>11</v>
      </c>
      <c r="C3129" t="s">
        <v>12</v>
      </c>
    </row>
    <row r="3130" spans="1:3" x14ac:dyDescent="0.35">
      <c r="A3130" t="s">
        <v>3103</v>
      </c>
      <c r="B3130" t="s">
        <v>11</v>
      </c>
      <c r="C3130" t="s">
        <v>26</v>
      </c>
    </row>
    <row r="3131" spans="1:3" x14ac:dyDescent="0.35">
      <c r="A3131" t="s">
        <v>3104</v>
      </c>
      <c r="B3131" t="s">
        <v>11</v>
      </c>
      <c r="C3131" t="s">
        <v>26</v>
      </c>
    </row>
    <row r="3132" spans="1:3" x14ac:dyDescent="0.35">
      <c r="A3132" t="s">
        <v>3105</v>
      </c>
      <c r="B3132" t="s">
        <v>6</v>
      </c>
    </row>
    <row r="3133" spans="1:3" x14ac:dyDescent="0.35">
      <c r="A3133" t="s">
        <v>3106</v>
      </c>
      <c r="B3133" t="s">
        <v>11</v>
      </c>
      <c r="C3133" t="s">
        <v>18</v>
      </c>
    </row>
    <row r="3134" spans="1:3" x14ac:dyDescent="0.35">
      <c r="A3134" t="s">
        <v>3107</v>
      </c>
      <c r="B3134" t="s">
        <v>11</v>
      </c>
      <c r="C3134" t="s">
        <v>12</v>
      </c>
    </row>
    <row r="3135" spans="1:3" x14ac:dyDescent="0.35">
      <c r="A3135" t="s">
        <v>3108</v>
      </c>
      <c r="B3135" t="s">
        <v>11</v>
      </c>
      <c r="C3135" t="s">
        <v>26</v>
      </c>
    </row>
    <row r="3136" spans="1:3" x14ac:dyDescent="0.35">
      <c r="A3136" t="s">
        <v>3109</v>
      </c>
      <c r="B3136" t="s">
        <v>11</v>
      </c>
      <c r="C3136" t="s">
        <v>23</v>
      </c>
    </row>
    <row r="3137" spans="1:3" x14ac:dyDescent="0.35">
      <c r="A3137" t="s">
        <v>3110</v>
      </c>
      <c r="B3137" t="s">
        <v>6</v>
      </c>
    </row>
    <row r="3138" spans="1:3" x14ac:dyDescent="0.35">
      <c r="A3138" t="s">
        <v>3111</v>
      </c>
      <c r="B3138" t="s">
        <v>6</v>
      </c>
    </row>
    <row r="3139" spans="1:3" x14ac:dyDescent="0.35">
      <c r="A3139" t="s">
        <v>3112</v>
      </c>
      <c r="B3139" t="s">
        <v>4</v>
      </c>
    </row>
    <row r="3140" spans="1:3" x14ac:dyDescent="0.35">
      <c r="A3140" t="s">
        <v>3113</v>
      </c>
      <c r="B3140" t="s">
        <v>11</v>
      </c>
      <c r="C3140" t="s">
        <v>26</v>
      </c>
    </row>
    <row r="3141" spans="1:3" x14ac:dyDescent="0.35">
      <c r="A3141" t="s">
        <v>3114</v>
      </c>
      <c r="B3141" t="s">
        <v>11</v>
      </c>
      <c r="C3141" t="s">
        <v>18</v>
      </c>
    </row>
    <row r="3142" spans="1:3" x14ac:dyDescent="0.35">
      <c r="A3142" t="s">
        <v>3115</v>
      </c>
      <c r="B3142" t="s">
        <v>11</v>
      </c>
      <c r="C3142" t="s">
        <v>12</v>
      </c>
    </row>
    <row r="3143" spans="1:3" x14ac:dyDescent="0.35">
      <c r="A3143" t="s">
        <v>3116</v>
      </c>
      <c r="B3143" t="s">
        <v>11</v>
      </c>
      <c r="C3143" t="s">
        <v>12</v>
      </c>
    </row>
    <row r="3144" spans="1:3" x14ac:dyDescent="0.35">
      <c r="A3144" t="s">
        <v>3117</v>
      </c>
      <c r="B3144" t="s">
        <v>11</v>
      </c>
      <c r="C3144" t="s">
        <v>23</v>
      </c>
    </row>
    <row r="3145" spans="1:3" x14ac:dyDescent="0.35">
      <c r="A3145" t="s">
        <v>3118</v>
      </c>
      <c r="B3145" t="s">
        <v>11</v>
      </c>
      <c r="C3145" t="s">
        <v>18</v>
      </c>
    </row>
    <row r="3146" spans="1:3" x14ac:dyDescent="0.35">
      <c r="A3146" t="s">
        <v>3119</v>
      </c>
      <c r="B3146" t="s">
        <v>11</v>
      </c>
      <c r="C3146" t="s">
        <v>23</v>
      </c>
    </row>
    <row r="3147" spans="1:3" x14ac:dyDescent="0.35">
      <c r="A3147" t="s">
        <v>3120</v>
      </c>
      <c r="B3147" t="s">
        <v>11</v>
      </c>
      <c r="C3147" t="s">
        <v>26</v>
      </c>
    </row>
    <row r="3148" spans="1:3" x14ac:dyDescent="0.35">
      <c r="A3148" t="e">
        <f>+j3XLM5JRnKVuDgICTj3KpdePPtLx8uV</f>
        <v>#NAME?</v>
      </c>
      <c r="B3148" t="s">
        <v>4</v>
      </c>
    </row>
    <row r="3149" spans="1:3" x14ac:dyDescent="0.35">
      <c r="A3149" t="s">
        <v>3121</v>
      </c>
      <c r="B3149" t="s">
        <v>1</v>
      </c>
    </row>
    <row r="3150" spans="1:3" x14ac:dyDescent="0.35">
      <c r="A3150" t="s">
        <v>3122</v>
      </c>
      <c r="B3150" t="s">
        <v>1</v>
      </c>
    </row>
    <row r="3151" spans="1:3" x14ac:dyDescent="0.35">
      <c r="A3151" t="s">
        <v>3123</v>
      </c>
      <c r="B3151" t="s">
        <v>1</v>
      </c>
    </row>
    <row r="3152" spans="1:3" x14ac:dyDescent="0.35">
      <c r="A3152" t="s">
        <v>3124</v>
      </c>
      <c r="B3152" t="s">
        <v>11</v>
      </c>
      <c r="C3152" t="s">
        <v>23</v>
      </c>
    </row>
    <row r="3153" spans="1:3" x14ac:dyDescent="0.35">
      <c r="A3153" t="s">
        <v>3125</v>
      </c>
      <c r="B3153" t="s">
        <v>11</v>
      </c>
      <c r="C3153" t="s">
        <v>23</v>
      </c>
    </row>
    <row r="3154" spans="1:3" x14ac:dyDescent="0.35">
      <c r="A3154" t="s">
        <v>3126</v>
      </c>
      <c r="B3154" t="s">
        <v>11</v>
      </c>
      <c r="C3154" t="s">
        <v>26</v>
      </c>
    </row>
    <row r="3155" spans="1:3" x14ac:dyDescent="0.35">
      <c r="A3155" t="s">
        <v>3127</v>
      </c>
      <c r="B3155" t="s">
        <v>6</v>
      </c>
    </row>
    <row r="3156" spans="1:3" x14ac:dyDescent="0.35">
      <c r="A3156" t="s">
        <v>3128</v>
      </c>
      <c r="B3156" t="s">
        <v>11</v>
      </c>
      <c r="C3156" t="s">
        <v>26</v>
      </c>
    </row>
    <row r="3157" spans="1:3" x14ac:dyDescent="0.35">
      <c r="A3157" t="s">
        <v>3129</v>
      </c>
      <c r="B3157" t="s">
        <v>11</v>
      </c>
      <c r="C3157" t="s">
        <v>12</v>
      </c>
    </row>
    <row r="3158" spans="1:3" x14ac:dyDescent="0.35">
      <c r="A3158" t="s">
        <v>3130</v>
      </c>
      <c r="B3158" t="s">
        <v>11</v>
      </c>
      <c r="C3158" t="s">
        <v>26</v>
      </c>
    </row>
    <row r="3159" spans="1:3" x14ac:dyDescent="0.35">
      <c r="A3159" t="s">
        <v>3131</v>
      </c>
      <c r="B3159" t="s">
        <v>11</v>
      </c>
      <c r="C3159" t="s">
        <v>24</v>
      </c>
    </row>
    <row r="3160" spans="1:3" x14ac:dyDescent="0.35">
      <c r="A3160" t="s">
        <v>3132</v>
      </c>
      <c r="B3160" t="s">
        <v>1</v>
      </c>
    </row>
    <row r="3161" spans="1:3" x14ac:dyDescent="0.35">
      <c r="A3161" t="s">
        <v>3133</v>
      </c>
      <c r="B3161" t="s">
        <v>11</v>
      </c>
      <c r="C3161" t="s">
        <v>24</v>
      </c>
    </row>
    <row r="3162" spans="1:3" x14ac:dyDescent="0.35">
      <c r="A3162" t="s">
        <v>3134</v>
      </c>
      <c r="B3162" t="s">
        <v>11</v>
      </c>
      <c r="C3162" t="s">
        <v>23</v>
      </c>
    </row>
    <row r="3163" spans="1:3" x14ac:dyDescent="0.35">
      <c r="A3163" t="s">
        <v>3135</v>
      </c>
      <c r="B3163" t="s">
        <v>11</v>
      </c>
      <c r="C3163" t="s">
        <v>12</v>
      </c>
    </row>
    <row r="3164" spans="1:3" x14ac:dyDescent="0.35">
      <c r="A3164" t="s">
        <v>3136</v>
      </c>
      <c r="B3164" t="s">
        <v>11</v>
      </c>
      <c r="C3164" t="s">
        <v>23</v>
      </c>
    </row>
    <row r="3165" spans="1:3" x14ac:dyDescent="0.35">
      <c r="A3165" t="s">
        <v>3137</v>
      </c>
      <c r="B3165" t="s">
        <v>11</v>
      </c>
      <c r="C3165" t="s">
        <v>26</v>
      </c>
    </row>
    <row r="3166" spans="1:3" x14ac:dyDescent="0.35">
      <c r="A3166" t="s">
        <v>3138</v>
      </c>
      <c r="B3166" t="s">
        <v>11</v>
      </c>
      <c r="C3166" t="s">
        <v>24</v>
      </c>
    </row>
    <row r="3167" spans="1:3" x14ac:dyDescent="0.35">
      <c r="A3167" t="s">
        <v>3139</v>
      </c>
      <c r="B3167" t="s">
        <v>11</v>
      </c>
      <c r="C3167" t="s">
        <v>18</v>
      </c>
    </row>
    <row r="3168" spans="1:3" x14ac:dyDescent="0.35">
      <c r="A3168" t="s">
        <v>3140</v>
      </c>
      <c r="B3168" t="s">
        <v>11</v>
      </c>
      <c r="C3168" t="s">
        <v>18</v>
      </c>
    </row>
    <row r="3169" spans="1:3" x14ac:dyDescent="0.35">
      <c r="A3169" t="s">
        <v>3141</v>
      </c>
      <c r="B3169" t="s">
        <v>11</v>
      </c>
      <c r="C3169" t="s">
        <v>26</v>
      </c>
    </row>
    <row r="3170" spans="1:3" x14ac:dyDescent="0.35">
      <c r="A3170" t="s">
        <v>3142</v>
      </c>
      <c r="B3170" t="s">
        <v>11</v>
      </c>
      <c r="C3170" t="s">
        <v>26</v>
      </c>
    </row>
    <row r="3171" spans="1:3" x14ac:dyDescent="0.35">
      <c r="A3171" t="s">
        <v>3143</v>
      </c>
      <c r="B3171" t="s">
        <v>11</v>
      </c>
      <c r="C3171" t="s">
        <v>18</v>
      </c>
    </row>
    <row r="3172" spans="1:3" x14ac:dyDescent="0.35">
      <c r="A3172" t="s">
        <v>3144</v>
      </c>
      <c r="B3172" t="s">
        <v>11</v>
      </c>
      <c r="C3172" t="s">
        <v>18</v>
      </c>
    </row>
    <row r="3173" spans="1:3" x14ac:dyDescent="0.35">
      <c r="A3173" t="s">
        <v>3145</v>
      </c>
      <c r="B3173" t="s">
        <v>11</v>
      </c>
      <c r="C3173" t="s">
        <v>18</v>
      </c>
    </row>
    <row r="3174" spans="1:3" x14ac:dyDescent="0.35">
      <c r="A3174" t="s">
        <v>3146</v>
      </c>
      <c r="B3174" t="s">
        <v>11</v>
      </c>
      <c r="C3174" t="s">
        <v>23</v>
      </c>
    </row>
    <row r="3175" spans="1:3" x14ac:dyDescent="0.35">
      <c r="A3175" t="s">
        <v>3147</v>
      </c>
      <c r="B3175" t="s">
        <v>6</v>
      </c>
    </row>
    <row r="3176" spans="1:3" x14ac:dyDescent="0.35">
      <c r="A3176" t="s">
        <v>3148</v>
      </c>
      <c r="B3176" t="s">
        <v>11</v>
      </c>
      <c r="C3176" t="s">
        <v>18</v>
      </c>
    </row>
    <row r="3177" spans="1:3" x14ac:dyDescent="0.35">
      <c r="A3177" t="s">
        <v>3149</v>
      </c>
      <c r="B3177" t="s">
        <v>11</v>
      </c>
      <c r="C3177" t="s">
        <v>26</v>
      </c>
    </row>
    <row r="3178" spans="1:3" x14ac:dyDescent="0.35">
      <c r="A3178" t="s">
        <v>3150</v>
      </c>
      <c r="B3178" t="s">
        <v>11</v>
      </c>
      <c r="C3178" t="s">
        <v>343</v>
      </c>
    </row>
    <row r="3179" spans="1:3" x14ac:dyDescent="0.35">
      <c r="A3179" t="s">
        <v>3151</v>
      </c>
      <c r="B3179" t="s">
        <v>11</v>
      </c>
      <c r="C3179" t="s">
        <v>24</v>
      </c>
    </row>
    <row r="3180" spans="1:3" x14ac:dyDescent="0.35">
      <c r="A3180" t="s">
        <v>3152</v>
      </c>
      <c r="B3180" t="s">
        <v>1</v>
      </c>
    </row>
    <row r="3181" spans="1:3" x14ac:dyDescent="0.35">
      <c r="A3181" t="s">
        <v>3153</v>
      </c>
      <c r="B3181" t="s">
        <v>1</v>
      </c>
    </row>
    <row r="3182" spans="1:3" x14ac:dyDescent="0.35">
      <c r="A3182" t="s">
        <v>3154</v>
      </c>
      <c r="B3182" t="s">
        <v>1</v>
      </c>
    </row>
    <row r="3183" spans="1:3" x14ac:dyDescent="0.35">
      <c r="A3183" t="s">
        <v>3155</v>
      </c>
      <c r="B3183" t="s">
        <v>1</v>
      </c>
    </row>
    <row r="3184" spans="1:3" x14ac:dyDescent="0.35">
      <c r="A3184" t="s">
        <v>3156</v>
      </c>
      <c r="B3184" t="s">
        <v>6</v>
      </c>
    </row>
    <row r="3185" spans="1:3" x14ac:dyDescent="0.35">
      <c r="A3185" t="s">
        <v>3157</v>
      </c>
      <c r="B3185" t="s">
        <v>6</v>
      </c>
    </row>
    <row r="3186" spans="1:3" x14ac:dyDescent="0.35">
      <c r="A3186" t="s">
        <v>3158</v>
      </c>
      <c r="B3186" t="s">
        <v>11</v>
      </c>
      <c r="C3186" t="s">
        <v>18</v>
      </c>
    </row>
    <row r="3187" spans="1:3" x14ac:dyDescent="0.35">
      <c r="A3187" t="s">
        <v>3159</v>
      </c>
      <c r="B3187" t="s">
        <v>1</v>
      </c>
    </row>
    <row r="3188" spans="1:3" x14ac:dyDescent="0.35">
      <c r="A3188" t="s">
        <v>3160</v>
      </c>
      <c r="B3188" t="s">
        <v>6</v>
      </c>
    </row>
    <row r="3189" spans="1:3" x14ac:dyDescent="0.35">
      <c r="A3189" t="s">
        <v>3161</v>
      </c>
      <c r="B3189" t="s">
        <v>11</v>
      </c>
      <c r="C3189" t="s">
        <v>18</v>
      </c>
    </row>
    <row r="3190" spans="1:3" x14ac:dyDescent="0.35">
      <c r="A3190" t="s">
        <v>3162</v>
      </c>
      <c r="B3190" t="s">
        <v>11</v>
      </c>
      <c r="C3190" t="s">
        <v>23</v>
      </c>
    </row>
    <row r="3191" spans="1:3" x14ac:dyDescent="0.35">
      <c r="A3191" t="s">
        <v>3163</v>
      </c>
      <c r="B3191" t="s">
        <v>11</v>
      </c>
      <c r="C3191" t="s">
        <v>23</v>
      </c>
    </row>
    <row r="3192" spans="1:3" x14ac:dyDescent="0.35">
      <c r="A3192" t="s">
        <v>3164</v>
      </c>
      <c r="B3192" t="s">
        <v>11</v>
      </c>
      <c r="C3192" t="s">
        <v>23</v>
      </c>
    </row>
    <row r="3193" spans="1:3" x14ac:dyDescent="0.35">
      <c r="A3193" t="s">
        <v>3165</v>
      </c>
      <c r="B3193" t="s">
        <v>11</v>
      </c>
      <c r="C3193" t="s">
        <v>24</v>
      </c>
    </row>
    <row r="3194" spans="1:3" x14ac:dyDescent="0.35">
      <c r="A3194" t="s">
        <v>3166</v>
      </c>
      <c r="B3194" t="s">
        <v>11</v>
      </c>
      <c r="C3194" t="s">
        <v>26</v>
      </c>
    </row>
    <row r="3195" spans="1:3" x14ac:dyDescent="0.35">
      <c r="A3195" t="s">
        <v>3167</v>
      </c>
      <c r="B3195" t="s">
        <v>11</v>
      </c>
      <c r="C3195" t="s">
        <v>26</v>
      </c>
    </row>
    <row r="3196" spans="1:3" x14ac:dyDescent="0.35">
      <c r="A3196" t="s">
        <v>3168</v>
      </c>
      <c r="B3196" t="s">
        <v>4</v>
      </c>
    </row>
    <row r="3197" spans="1:3" x14ac:dyDescent="0.35">
      <c r="A3197" t="s">
        <v>3169</v>
      </c>
      <c r="B3197" t="s">
        <v>11</v>
      </c>
      <c r="C3197" t="s">
        <v>26</v>
      </c>
    </row>
    <row r="3198" spans="1:3" x14ac:dyDescent="0.35">
      <c r="A3198" t="s">
        <v>3170</v>
      </c>
      <c r="B3198" t="s">
        <v>11</v>
      </c>
      <c r="C3198" t="s">
        <v>24</v>
      </c>
    </row>
    <row r="3199" spans="1:3" x14ac:dyDescent="0.35">
      <c r="A3199" t="s">
        <v>3171</v>
      </c>
      <c r="B3199" t="s">
        <v>11</v>
      </c>
      <c r="C3199" t="s">
        <v>12</v>
      </c>
    </row>
    <row r="3200" spans="1:3" x14ac:dyDescent="0.35">
      <c r="A3200" t="s">
        <v>3172</v>
      </c>
      <c r="B3200" t="s">
        <v>11</v>
      </c>
      <c r="C3200" t="s">
        <v>26</v>
      </c>
    </row>
    <row r="3201" spans="1:3" x14ac:dyDescent="0.35">
      <c r="A3201" t="s">
        <v>3173</v>
      </c>
      <c r="B3201" t="s">
        <v>11</v>
      </c>
      <c r="C3201" t="s">
        <v>12</v>
      </c>
    </row>
    <row r="3202" spans="1:3" x14ac:dyDescent="0.35">
      <c r="A3202" t="s">
        <v>3174</v>
      </c>
      <c r="B3202" t="s">
        <v>11</v>
      </c>
      <c r="C3202" t="s">
        <v>26</v>
      </c>
    </row>
    <row r="3203" spans="1:3" x14ac:dyDescent="0.35">
      <c r="A3203" t="s">
        <v>3175</v>
      </c>
      <c r="B3203" t="s">
        <v>11</v>
      </c>
      <c r="C3203" t="s">
        <v>26</v>
      </c>
    </row>
    <row r="3204" spans="1:3" x14ac:dyDescent="0.35">
      <c r="A3204" t="s">
        <v>3176</v>
      </c>
      <c r="B3204" t="s">
        <v>11</v>
      </c>
      <c r="C3204" t="s">
        <v>12</v>
      </c>
    </row>
    <row r="3205" spans="1:3" x14ac:dyDescent="0.35">
      <c r="A3205" t="s">
        <v>3177</v>
      </c>
      <c r="B3205" t="s">
        <v>6</v>
      </c>
    </row>
    <row r="3206" spans="1:3" x14ac:dyDescent="0.35">
      <c r="A3206" t="s">
        <v>3178</v>
      </c>
      <c r="B3206" t="s">
        <v>11</v>
      </c>
      <c r="C3206" t="s">
        <v>14</v>
      </c>
    </row>
    <row r="3207" spans="1:3" x14ac:dyDescent="0.35">
      <c r="A3207" t="s">
        <v>3179</v>
      </c>
      <c r="B3207" t="s">
        <v>11</v>
      </c>
      <c r="C3207" t="s">
        <v>23</v>
      </c>
    </row>
    <row r="3208" spans="1:3" x14ac:dyDescent="0.35">
      <c r="A3208" t="s">
        <v>3180</v>
      </c>
      <c r="B3208" t="s">
        <v>11</v>
      </c>
      <c r="C3208" t="s">
        <v>18</v>
      </c>
    </row>
    <row r="3209" spans="1:3" x14ac:dyDescent="0.35">
      <c r="A3209" t="s">
        <v>3181</v>
      </c>
      <c r="B3209" t="s">
        <v>6</v>
      </c>
    </row>
    <row r="3210" spans="1:3" x14ac:dyDescent="0.35">
      <c r="A3210" t="s">
        <v>3182</v>
      </c>
      <c r="B3210" t="s">
        <v>1</v>
      </c>
    </row>
    <row r="3211" spans="1:3" x14ac:dyDescent="0.35">
      <c r="A3211" t="s">
        <v>3183</v>
      </c>
      <c r="B3211" t="s">
        <v>11</v>
      </c>
      <c r="C3211" t="s">
        <v>26</v>
      </c>
    </row>
    <row r="3212" spans="1:3" x14ac:dyDescent="0.35">
      <c r="A3212" t="s">
        <v>3184</v>
      </c>
      <c r="B3212" t="s">
        <v>11</v>
      </c>
      <c r="C3212" t="s">
        <v>26</v>
      </c>
    </row>
    <row r="3213" spans="1:3" x14ac:dyDescent="0.35">
      <c r="A3213" t="s">
        <v>3185</v>
      </c>
      <c r="B3213" t="s">
        <v>11</v>
      </c>
      <c r="C3213" t="s">
        <v>23</v>
      </c>
    </row>
    <row r="3214" spans="1:3" x14ac:dyDescent="0.35">
      <c r="A3214" t="s">
        <v>3186</v>
      </c>
      <c r="B3214" t="s">
        <v>6</v>
      </c>
    </row>
    <row r="3215" spans="1:3" x14ac:dyDescent="0.35">
      <c r="A3215" t="s">
        <v>3187</v>
      </c>
      <c r="B3215" t="s">
        <v>11</v>
      </c>
      <c r="C3215" t="s">
        <v>26</v>
      </c>
    </row>
    <row r="3216" spans="1:3" x14ac:dyDescent="0.35">
      <c r="A3216" t="s">
        <v>3188</v>
      </c>
      <c r="B3216" t="s">
        <v>11</v>
      </c>
      <c r="C3216" t="s">
        <v>26</v>
      </c>
    </row>
    <row r="3217" spans="1:3" x14ac:dyDescent="0.35">
      <c r="A3217" t="s">
        <v>3189</v>
      </c>
      <c r="B3217" t="s">
        <v>11</v>
      </c>
      <c r="C3217" t="s">
        <v>26</v>
      </c>
    </row>
    <row r="3218" spans="1:3" x14ac:dyDescent="0.35">
      <c r="A3218" t="s">
        <v>3190</v>
      </c>
      <c r="B3218" t="s">
        <v>11</v>
      </c>
      <c r="C3218" t="s">
        <v>23</v>
      </c>
    </row>
    <row r="3219" spans="1:3" x14ac:dyDescent="0.35">
      <c r="A3219" t="s">
        <v>3191</v>
      </c>
      <c r="B3219" t="s">
        <v>11</v>
      </c>
      <c r="C3219" t="s">
        <v>24</v>
      </c>
    </row>
    <row r="3220" spans="1:3" x14ac:dyDescent="0.35">
      <c r="A3220" t="s">
        <v>3192</v>
      </c>
      <c r="B3220" t="s">
        <v>1</v>
      </c>
    </row>
    <row r="3221" spans="1:3" x14ac:dyDescent="0.35">
      <c r="A3221" t="s">
        <v>3193</v>
      </c>
      <c r="B3221" t="s">
        <v>11</v>
      </c>
      <c r="C3221" t="s">
        <v>24</v>
      </c>
    </row>
    <row r="3222" spans="1:3" x14ac:dyDescent="0.35">
      <c r="A3222" t="s">
        <v>3194</v>
      </c>
      <c r="B3222" t="s">
        <v>11</v>
      </c>
      <c r="C3222" t="s">
        <v>23</v>
      </c>
    </row>
    <row r="3223" spans="1:3" x14ac:dyDescent="0.35">
      <c r="A3223" t="s">
        <v>3195</v>
      </c>
      <c r="B3223" t="s">
        <v>11</v>
      </c>
      <c r="C3223" t="s">
        <v>23</v>
      </c>
    </row>
    <row r="3224" spans="1:3" x14ac:dyDescent="0.35">
      <c r="A3224" t="s">
        <v>3196</v>
      </c>
      <c r="B3224" t="s">
        <v>11</v>
      </c>
      <c r="C3224" t="s">
        <v>26</v>
      </c>
    </row>
    <row r="3225" spans="1:3" x14ac:dyDescent="0.35">
      <c r="A3225" t="s">
        <v>3197</v>
      </c>
      <c r="B3225" t="s">
        <v>1</v>
      </c>
    </row>
    <row r="3226" spans="1:3" x14ac:dyDescent="0.35">
      <c r="A3226" t="s">
        <v>3198</v>
      </c>
      <c r="B3226" t="s">
        <v>11</v>
      </c>
      <c r="C3226" t="s">
        <v>18</v>
      </c>
    </row>
    <row r="3227" spans="1:3" x14ac:dyDescent="0.35">
      <c r="A3227" t="s">
        <v>3199</v>
      </c>
      <c r="B3227" t="s">
        <v>11</v>
      </c>
      <c r="C3227" t="s">
        <v>18</v>
      </c>
    </row>
    <row r="3228" spans="1:3" x14ac:dyDescent="0.35">
      <c r="A3228" t="s">
        <v>3200</v>
      </c>
      <c r="B3228" t="s">
        <v>11</v>
      </c>
      <c r="C3228" t="s">
        <v>18</v>
      </c>
    </row>
    <row r="3229" spans="1:3" x14ac:dyDescent="0.35">
      <c r="A3229" t="s">
        <v>3201</v>
      </c>
      <c r="B3229" t="s">
        <v>11</v>
      </c>
      <c r="C3229" t="s">
        <v>26</v>
      </c>
    </row>
    <row r="3230" spans="1:3" x14ac:dyDescent="0.35">
      <c r="A3230" t="s">
        <v>3202</v>
      </c>
      <c r="B3230" t="s">
        <v>11</v>
      </c>
      <c r="C3230" t="s">
        <v>18</v>
      </c>
    </row>
    <row r="3231" spans="1:3" x14ac:dyDescent="0.35">
      <c r="A3231" t="s">
        <v>3203</v>
      </c>
      <c r="B3231" t="s">
        <v>11</v>
      </c>
      <c r="C3231" t="s">
        <v>26</v>
      </c>
    </row>
    <row r="3232" spans="1:3" x14ac:dyDescent="0.35">
      <c r="A3232" t="s">
        <v>3204</v>
      </c>
      <c r="B3232" t="s">
        <v>11</v>
      </c>
      <c r="C3232" t="s">
        <v>23</v>
      </c>
    </row>
    <row r="3233" spans="1:3" x14ac:dyDescent="0.35">
      <c r="A3233" t="s">
        <v>3205</v>
      </c>
      <c r="B3233" t="s">
        <v>11</v>
      </c>
      <c r="C3233" t="s">
        <v>18</v>
      </c>
    </row>
    <row r="3234" spans="1:3" x14ac:dyDescent="0.35">
      <c r="A3234" t="s">
        <v>3206</v>
      </c>
      <c r="B3234" t="s">
        <v>1</v>
      </c>
    </row>
    <row r="3235" spans="1:3" x14ac:dyDescent="0.35">
      <c r="A3235" t="s">
        <v>3207</v>
      </c>
      <c r="B3235" t="s">
        <v>1</v>
      </c>
    </row>
    <row r="3236" spans="1:3" x14ac:dyDescent="0.35">
      <c r="A3236" t="s">
        <v>3208</v>
      </c>
      <c r="B3236" t="s">
        <v>1</v>
      </c>
    </row>
    <row r="3237" spans="1:3" x14ac:dyDescent="0.35">
      <c r="A3237" t="s">
        <v>3209</v>
      </c>
      <c r="B3237" t="s">
        <v>11</v>
      </c>
      <c r="C3237" t="s">
        <v>26</v>
      </c>
    </row>
    <row r="3238" spans="1:3" x14ac:dyDescent="0.35">
      <c r="A3238" t="s">
        <v>3210</v>
      </c>
      <c r="B3238" t="s">
        <v>11</v>
      </c>
      <c r="C3238" t="s">
        <v>12</v>
      </c>
    </row>
    <row r="3239" spans="1:3" x14ac:dyDescent="0.35">
      <c r="A3239" t="s">
        <v>3211</v>
      </c>
      <c r="B3239" t="s">
        <v>11</v>
      </c>
      <c r="C3239" t="s">
        <v>23</v>
      </c>
    </row>
    <row r="3240" spans="1:3" x14ac:dyDescent="0.35">
      <c r="A3240" t="s">
        <v>3212</v>
      </c>
      <c r="B3240" t="s">
        <v>11</v>
      </c>
      <c r="C3240" t="s">
        <v>26</v>
      </c>
    </row>
    <row r="3241" spans="1:3" x14ac:dyDescent="0.35">
      <c r="A3241" t="s">
        <v>3213</v>
      </c>
      <c r="B3241" t="s">
        <v>11</v>
      </c>
      <c r="C3241" t="s">
        <v>26</v>
      </c>
    </row>
    <row r="3242" spans="1:3" x14ac:dyDescent="0.35">
      <c r="A3242" t="s">
        <v>3214</v>
      </c>
      <c r="B3242" t="s">
        <v>11</v>
      </c>
      <c r="C3242" t="s">
        <v>23</v>
      </c>
    </row>
    <row r="3243" spans="1:3" x14ac:dyDescent="0.35">
      <c r="A3243" t="s">
        <v>3215</v>
      </c>
      <c r="B3243" t="s">
        <v>4</v>
      </c>
    </row>
    <row r="3244" spans="1:3" x14ac:dyDescent="0.35">
      <c r="A3244" t="s">
        <v>3216</v>
      </c>
      <c r="B3244" t="s">
        <v>11</v>
      </c>
      <c r="C3244" t="s">
        <v>12</v>
      </c>
    </row>
    <row r="3245" spans="1:3" x14ac:dyDescent="0.35">
      <c r="A3245" t="s">
        <v>3217</v>
      </c>
      <c r="B3245" t="s">
        <v>11</v>
      </c>
      <c r="C3245" t="s">
        <v>23</v>
      </c>
    </row>
    <row r="3246" spans="1:3" x14ac:dyDescent="0.35">
      <c r="A3246" t="s">
        <v>3218</v>
      </c>
      <c r="B3246" t="s">
        <v>11</v>
      </c>
      <c r="C3246" t="s">
        <v>23</v>
      </c>
    </row>
    <row r="3247" spans="1:3" x14ac:dyDescent="0.35">
      <c r="A3247" t="s">
        <v>3219</v>
      </c>
      <c r="B3247" t="s">
        <v>11</v>
      </c>
      <c r="C3247" t="s">
        <v>23</v>
      </c>
    </row>
    <row r="3248" spans="1:3" x14ac:dyDescent="0.35">
      <c r="A3248" t="s">
        <v>3220</v>
      </c>
      <c r="B3248" t="s">
        <v>11</v>
      </c>
      <c r="C3248" t="s">
        <v>26</v>
      </c>
    </row>
    <row r="3249" spans="1:3" x14ac:dyDescent="0.35">
      <c r="A3249" t="s">
        <v>3221</v>
      </c>
      <c r="B3249" t="s">
        <v>11</v>
      </c>
      <c r="C3249" t="s">
        <v>26</v>
      </c>
    </row>
    <row r="3250" spans="1:3" x14ac:dyDescent="0.35">
      <c r="A3250" t="s">
        <v>3222</v>
      </c>
      <c r="B3250" t="s">
        <v>4</v>
      </c>
    </row>
    <row r="3251" spans="1:3" x14ac:dyDescent="0.35">
      <c r="A3251" t="s">
        <v>3223</v>
      </c>
      <c r="B3251" t="s">
        <v>1</v>
      </c>
    </row>
    <row r="3252" spans="1:3" x14ac:dyDescent="0.35">
      <c r="A3252" t="s">
        <v>3224</v>
      </c>
      <c r="B3252" t="s">
        <v>11</v>
      </c>
      <c r="C3252" t="s">
        <v>24</v>
      </c>
    </row>
    <row r="3253" spans="1:3" x14ac:dyDescent="0.35">
      <c r="A3253" t="s">
        <v>3225</v>
      </c>
      <c r="B3253" t="s">
        <v>1</v>
      </c>
    </row>
    <row r="3254" spans="1:3" x14ac:dyDescent="0.35">
      <c r="A3254" t="s">
        <v>3226</v>
      </c>
      <c r="B3254" t="s">
        <v>4</v>
      </c>
    </row>
    <row r="3255" spans="1:3" x14ac:dyDescent="0.35">
      <c r="A3255" t="s">
        <v>3227</v>
      </c>
      <c r="B3255" t="s">
        <v>11</v>
      </c>
      <c r="C3255" t="s">
        <v>26</v>
      </c>
    </row>
    <row r="3256" spans="1:3" x14ac:dyDescent="0.35">
      <c r="A3256" t="s">
        <v>3228</v>
      </c>
      <c r="B3256" t="s">
        <v>11</v>
      </c>
      <c r="C3256" t="s">
        <v>26</v>
      </c>
    </row>
    <row r="3257" spans="1:3" x14ac:dyDescent="0.35">
      <c r="A3257" t="s">
        <v>3229</v>
      </c>
      <c r="B3257" t="s">
        <v>11</v>
      </c>
      <c r="C3257" t="s">
        <v>18</v>
      </c>
    </row>
    <row r="3258" spans="1:3" x14ac:dyDescent="0.35">
      <c r="A3258" t="s">
        <v>3230</v>
      </c>
      <c r="B3258" t="s">
        <v>11</v>
      </c>
      <c r="C3258" t="s">
        <v>18</v>
      </c>
    </row>
    <row r="3259" spans="1:3" x14ac:dyDescent="0.35">
      <c r="A3259" t="s">
        <v>3231</v>
      </c>
      <c r="B3259" t="s">
        <v>11</v>
      </c>
      <c r="C3259" t="s">
        <v>18</v>
      </c>
    </row>
    <row r="3260" spans="1:3" x14ac:dyDescent="0.35">
      <c r="A3260" t="s">
        <v>3232</v>
      </c>
      <c r="B3260" t="s">
        <v>11</v>
      </c>
      <c r="C3260" t="s">
        <v>23</v>
      </c>
    </row>
    <row r="3261" spans="1:3" x14ac:dyDescent="0.35">
      <c r="A3261" t="s">
        <v>3233</v>
      </c>
      <c r="B3261" t="s">
        <v>11</v>
      </c>
      <c r="C3261" t="s">
        <v>12</v>
      </c>
    </row>
    <row r="3262" spans="1:3" x14ac:dyDescent="0.35">
      <c r="A3262" t="s">
        <v>3234</v>
      </c>
      <c r="B3262" t="s">
        <v>11</v>
      </c>
      <c r="C3262" t="s">
        <v>12</v>
      </c>
    </row>
    <row r="3263" spans="1:3" x14ac:dyDescent="0.35">
      <c r="A3263" t="s">
        <v>3235</v>
      </c>
      <c r="B3263" t="s">
        <v>11</v>
      </c>
      <c r="C3263" t="s">
        <v>24</v>
      </c>
    </row>
    <row r="3264" spans="1:3" x14ac:dyDescent="0.35">
      <c r="A3264" t="s">
        <v>3236</v>
      </c>
      <c r="B3264" t="s">
        <v>11</v>
      </c>
      <c r="C3264" t="s">
        <v>18</v>
      </c>
    </row>
    <row r="3265" spans="1:3" x14ac:dyDescent="0.35">
      <c r="A3265" t="s">
        <v>3237</v>
      </c>
      <c r="B3265" t="s">
        <v>11</v>
      </c>
      <c r="C3265" t="s">
        <v>26</v>
      </c>
    </row>
    <row r="3266" spans="1:3" x14ac:dyDescent="0.35">
      <c r="A3266" t="s">
        <v>3238</v>
      </c>
      <c r="B3266" t="s">
        <v>11</v>
      </c>
      <c r="C3266" t="s">
        <v>24</v>
      </c>
    </row>
    <row r="3267" spans="1:3" x14ac:dyDescent="0.35">
      <c r="A3267" t="s">
        <v>3239</v>
      </c>
      <c r="B3267" t="s">
        <v>11</v>
      </c>
      <c r="C3267" t="s">
        <v>26</v>
      </c>
    </row>
    <row r="3268" spans="1:3" x14ac:dyDescent="0.35">
      <c r="A3268" t="s">
        <v>3240</v>
      </c>
      <c r="B3268" t="s">
        <v>11</v>
      </c>
      <c r="C3268" t="s">
        <v>26</v>
      </c>
    </row>
    <row r="3269" spans="1:3" x14ac:dyDescent="0.35">
      <c r="A3269" t="s">
        <v>3241</v>
      </c>
      <c r="B3269" t="s">
        <v>11</v>
      </c>
      <c r="C3269" t="s">
        <v>24</v>
      </c>
    </row>
    <row r="3270" spans="1:3" x14ac:dyDescent="0.35">
      <c r="A3270" t="s">
        <v>3242</v>
      </c>
      <c r="B3270" t="s">
        <v>11</v>
      </c>
      <c r="C3270" t="s">
        <v>23</v>
      </c>
    </row>
    <row r="3271" spans="1:3" x14ac:dyDescent="0.35">
      <c r="A3271" t="s">
        <v>3243</v>
      </c>
      <c r="B3271" t="s">
        <v>11</v>
      </c>
      <c r="C3271" t="s">
        <v>26</v>
      </c>
    </row>
    <row r="3272" spans="1:3" x14ac:dyDescent="0.35">
      <c r="A3272" t="s">
        <v>3244</v>
      </c>
      <c r="B3272" t="s">
        <v>11</v>
      </c>
      <c r="C3272" t="s">
        <v>26</v>
      </c>
    </row>
    <row r="3273" spans="1:3" x14ac:dyDescent="0.35">
      <c r="A3273" t="s">
        <v>3245</v>
      </c>
      <c r="B3273" t="s">
        <v>11</v>
      </c>
      <c r="C3273" t="s">
        <v>26</v>
      </c>
    </row>
    <row r="3274" spans="1:3" x14ac:dyDescent="0.35">
      <c r="A3274" t="s">
        <v>3246</v>
      </c>
      <c r="B3274" t="s">
        <v>11</v>
      </c>
      <c r="C3274" t="s">
        <v>24</v>
      </c>
    </row>
    <row r="3275" spans="1:3" x14ac:dyDescent="0.35">
      <c r="A3275" t="s">
        <v>3247</v>
      </c>
      <c r="B3275" t="s">
        <v>6</v>
      </c>
    </row>
    <row r="3276" spans="1:3" x14ac:dyDescent="0.35">
      <c r="A3276" t="s">
        <v>3248</v>
      </c>
      <c r="B3276" t="s">
        <v>11</v>
      </c>
      <c r="C3276" t="s">
        <v>12</v>
      </c>
    </row>
    <row r="3277" spans="1:3" x14ac:dyDescent="0.35">
      <c r="A3277" t="s">
        <v>3249</v>
      </c>
      <c r="B3277" t="s">
        <v>11</v>
      </c>
      <c r="C3277" t="s">
        <v>26</v>
      </c>
    </row>
    <row r="3278" spans="1:3" x14ac:dyDescent="0.35">
      <c r="A3278" t="s">
        <v>3250</v>
      </c>
      <c r="B3278" t="s">
        <v>11</v>
      </c>
      <c r="C3278" t="s">
        <v>26</v>
      </c>
    </row>
    <row r="3279" spans="1:3" x14ac:dyDescent="0.35">
      <c r="A3279" t="s">
        <v>3251</v>
      </c>
      <c r="B3279" t="s">
        <v>11</v>
      </c>
      <c r="C3279" t="s">
        <v>12</v>
      </c>
    </row>
    <row r="3280" spans="1:3" x14ac:dyDescent="0.35">
      <c r="A3280" t="s">
        <v>3252</v>
      </c>
      <c r="B3280" t="s">
        <v>11</v>
      </c>
      <c r="C3280" t="s">
        <v>18</v>
      </c>
    </row>
    <row r="3281" spans="1:3" x14ac:dyDescent="0.35">
      <c r="A3281" t="s">
        <v>3253</v>
      </c>
      <c r="B3281" t="s">
        <v>11</v>
      </c>
      <c r="C3281" t="s">
        <v>26</v>
      </c>
    </row>
    <row r="3282" spans="1:3" x14ac:dyDescent="0.35">
      <c r="A3282" t="s">
        <v>3254</v>
      </c>
      <c r="B3282" t="s">
        <v>11</v>
      </c>
      <c r="C3282" t="s">
        <v>18</v>
      </c>
    </row>
    <row r="3283" spans="1:3" x14ac:dyDescent="0.35">
      <c r="A3283" t="s">
        <v>3255</v>
      </c>
      <c r="B3283" t="s">
        <v>11</v>
      </c>
      <c r="C3283" t="s">
        <v>26</v>
      </c>
    </row>
    <row r="3284" spans="1:3" x14ac:dyDescent="0.35">
      <c r="A3284" t="s">
        <v>3256</v>
      </c>
      <c r="B3284" t="s">
        <v>11</v>
      </c>
      <c r="C3284" t="s">
        <v>26</v>
      </c>
    </row>
    <row r="3285" spans="1:3" x14ac:dyDescent="0.35">
      <c r="A3285" t="s">
        <v>3257</v>
      </c>
      <c r="B3285" t="s">
        <v>11</v>
      </c>
      <c r="C3285" t="s">
        <v>26</v>
      </c>
    </row>
    <row r="3286" spans="1:3" x14ac:dyDescent="0.35">
      <c r="A3286" t="s">
        <v>3258</v>
      </c>
      <c r="B3286" t="s">
        <v>11</v>
      </c>
      <c r="C3286" t="s">
        <v>23</v>
      </c>
    </row>
    <row r="3287" spans="1:3" x14ac:dyDescent="0.35">
      <c r="A3287" t="s">
        <v>3259</v>
      </c>
      <c r="B3287" t="s">
        <v>11</v>
      </c>
      <c r="C3287" t="s">
        <v>12</v>
      </c>
    </row>
    <row r="3288" spans="1:3" x14ac:dyDescent="0.35">
      <c r="A3288" t="s">
        <v>3260</v>
      </c>
      <c r="B3288" t="s">
        <v>11</v>
      </c>
      <c r="C3288" t="s">
        <v>26</v>
      </c>
    </row>
    <row r="3289" spans="1:3" x14ac:dyDescent="0.35">
      <c r="A3289" t="s">
        <v>3261</v>
      </c>
      <c r="B3289" t="s">
        <v>1</v>
      </c>
    </row>
    <row r="3290" spans="1:3" x14ac:dyDescent="0.35">
      <c r="A3290" t="s">
        <v>3262</v>
      </c>
      <c r="B3290" t="s">
        <v>11</v>
      </c>
      <c r="C3290" t="s">
        <v>18</v>
      </c>
    </row>
    <row r="3291" spans="1:3" x14ac:dyDescent="0.35">
      <c r="A3291" t="s">
        <v>3263</v>
      </c>
      <c r="B3291" t="s">
        <v>11</v>
      </c>
      <c r="C3291" t="s">
        <v>23</v>
      </c>
    </row>
    <row r="3292" spans="1:3" x14ac:dyDescent="0.35">
      <c r="A3292" t="s">
        <v>3264</v>
      </c>
      <c r="B3292" t="s">
        <v>11</v>
      </c>
      <c r="C3292" t="s">
        <v>18</v>
      </c>
    </row>
    <row r="3293" spans="1:3" x14ac:dyDescent="0.35">
      <c r="A3293" t="s">
        <v>3265</v>
      </c>
      <c r="B3293" t="s">
        <v>11</v>
      </c>
      <c r="C3293" t="s">
        <v>18</v>
      </c>
    </row>
    <row r="3294" spans="1:3" x14ac:dyDescent="0.35">
      <c r="A3294" t="s">
        <v>3266</v>
      </c>
      <c r="B3294" t="s">
        <v>11</v>
      </c>
      <c r="C3294" t="s">
        <v>14</v>
      </c>
    </row>
    <row r="3295" spans="1:3" x14ac:dyDescent="0.35">
      <c r="A3295" t="s">
        <v>3267</v>
      </c>
      <c r="B3295" t="s">
        <v>11</v>
      </c>
      <c r="C3295" t="s">
        <v>23</v>
      </c>
    </row>
    <row r="3296" spans="1:3" x14ac:dyDescent="0.35">
      <c r="A3296" t="s">
        <v>3268</v>
      </c>
      <c r="B3296" t="s">
        <v>6</v>
      </c>
    </row>
    <row r="3297" spans="1:3" x14ac:dyDescent="0.35">
      <c r="A3297" t="s">
        <v>3269</v>
      </c>
      <c r="B3297" t="s">
        <v>11</v>
      </c>
      <c r="C3297" t="s">
        <v>12</v>
      </c>
    </row>
    <row r="3298" spans="1:3" x14ac:dyDescent="0.35">
      <c r="A3298" t="s">
        <v>3270</v>
      </c>
      <c r="B3298" t="s">
        <v>4</v>
      </c>
    </row>
    <row r="3299" spans="1:3" x14ac:dyDescent="0.35">
      <c r="A3299" t="s">
        <v>3271</v>
      </c>
      <c r="B3299" t="s">
        <v>6</v>
      </c>
    </row>
    <row r="3300" spans="1:3" x14ac:dyDescent="0.35">
      <c r="A3300" t="s">
        <v>3272</v>
      </c>
      <c r="B3300" t="s">
        <v>11</v>
      </c>
      <c r="C3300" t="s">
        <v>18</v>
      </c>
    </row>
    <row r="3301" spans="1:3" x14ac:dyDescent="0.35">
      <c r="A3301" t="s">
        <v>3273</v>
      </c>
      <c r="B3301" t="s">
        <v>11</v>
      </c>
      <c r="C3301" t="s">
        <v>26</v>
      </c>
    </row>
    <row r="3302" spans="1:3" x14ac:dyDescent="0.35">
      <c r="A3302" t="s">
        <v>3274</v>
      </c>
      <c r="B3302" t="s">
        <v>11</v>
      </c>
      <c r="C3302" t="s">
        <v>18</v>
      </c>
    </row>
    <row r="3303" spans="1:3" x14ac:dyDescent="0.35">
      <c r="A3303" t="s">
        <v>3275</v>
      </c>
      <c r="B3303" t="s">
        <v>11</v>
      </c>
      <c r="C3303" t="s">
        <v>18</v>
      </c>
    </row>
    <row r="3304" spans="1:3" x14ac:dyDescent="0.35">
      <c r="A3304" t="s">
        <v>3276</v>
      </c>
      <c r="B3304" t="s">
        <v>11</v>
      </c>
      <c r="C3304" t="s">
        <v>26</v>
      </c>
    </row>
    <row r="3305" spans="1:3" x14ac:dyDescent="0.35">
      <c r="A3305" t="s">
        <v>3277</v>
      </c>
      <c r="B3305" t="s">
        <v>11</v>
      </c>
      <c r="C3305" t="s">
        <v>23</v>
      </c>
    </row>
    <row r="3306" spans="1:3" x14ac:dyDescent="0.35">
      <c r="A3306" t="s">
        <v>3278</v>
      </c>
      <c r="B3306" t="s">
        <v>11</v>
      </c>
      <c r="C3306" t="s">
        <v>23</v>
      </c>
    </row>
    <row r="3307" spans="1:3" x14ac:dyDescent="0.35">
      <c r="A3307" t="s">
        <v>3279</v>
      </c>
      <c r="B3307" t="s">
        <v>11</v>
      </c>
      <c r="C3307" t="s">
        <v>12</v>
      </c>
    </row>
    <row r="3308" spans="1:3" x14ac:dyDescent="0.35">
      <c r="A3308" t="s">
        <v>3280</v>
      </c>
      <c r="B3308" t="s">
        <v>1</v>
      </c>
    </row>
    <row r="3309" spans="1:3" x14ac:dyDescent="0.35">
      <c r="A3309" t="s">
        <v>3281</v>
      </c>
      <c r="B3309" t="s">
        <v>4</v>
      </c>
    </row>
    <row r="3310" spans="1:3" x14ac:dyDescent="0.35">
      <c r="A3310" t="s">
        <v>3282</v>
      </c>
      <c r="B3310" t="s">
        <v>4</v>
      </c>
    </row>
    <row r="3311" spans="1:3" x14ac:dyDescent="0.35">
      <c r="A3311" t="s">
        <v>3283</v>
      </c>
      <c r="B3311" t="s">
        <v>11</v>
      </c>
      <c r="C3311" t="s">
        <v>23</v>
      </c>
    </row>
    <row r="3312" spans="1:3" x14ac:dyDescent="0.35">
      <c r="A3312" t="s">
        <v>3284</v>
      </c>
      <c r="B3312" t="s">
        <v>1</v>
      </c>
    </row>
    <row r="3313" spans="1:3" x14ac:dyDescent="0.35">
      <c r="A3313" t="s">
        <v>3285</v>
      </c>
      <c r="B3313" t="s">
        <v>11</v>
      </c>
      <c r="C3313" t="s">
        <v>18</v>
      </c>
    </row>
    <row r="3314" spans="1:3" x14ac:dyDescent="0.35">
      <c r="A3314" t="s">
        <v>3286</v>
      </c>
      <c r="B3314" t="s">
        <v>4</v>
      </c>
    </row>
    <row r="3315" spans="1:3" x14ac:dyDescent="0.35">
      <c r="A3315" t="s">
        <v>3287</v>
      </c>
      <c r="B3315" t="s">
        <v>11</v>
      </c>
      <c r="C3315" t="s">
        <v>26</v>
      </c>
    </row>
    <row r="3316" spans="1:3" x14ac:dyDescent="0.35">
      <c r="A3316" t="s">
        <v>3288</v>
      </c>
      <c r="B3316" t="s">
        <v>11</v>
      </c>
      <c r="C3316" t="s">
        <v>12</v>
      </c>
    </row>
    <row r="3317" spans="1:3" x14ac:dyDescent="0.35">
      <c r="A3317" t="s">
        <v>3289</v>
      </c>
      <c r="B3317" t="s">
        <v>11</v>
      </c>
      <c r="C3317" t="s">
        <v>26</v>
      </c>
    </row>
    <row r="3318" spans="1:3" x14ac:dyDescent="0.35">
      <c r="A3318" t="s">
        <v>3290</v>
      </c>
      <c r="B3318" t="s">
        <v>11</v>
      </c>
      <c r="C3318" t="s">
        <v>26</v>
      </c>
    </row>
    <row r="3319" spans="1:3" x14ac:dyDescent="0.35">
      <c r="A3319" t="s">
        <v>3291</v>
      </c>
      <c r="B3319" t="s">
        <v>11</v>
      </c>
      <c r="C3319" t="s">
        <v>14</v>
      </c>
    </row>
    <row r="3320" spans="1:3" x14ac:dyDescent="0.35">
      <c r="A3320" t="s">
        <v>3292</v>
      </c>
      <c r="B3320" t="s">
        <v>11</v>
      </c>
      <c r="C3320" t="s">
        <v>23</v>
      </c>
    </row>
    <row r="3321" spans="1:3" x14ac:dyDescent="0.35">
      <c r="A3321" t="s">
        <v>3293</v>
      </c>
      <c r="B3321" t="s">
        <v>11</v>
      </c>
      <c r="C3321" t="s">
        <v>23</v>
      </c>
    </row>
    <row r="3322" spans="1:3" x14ac:dyDescent="0.35">
      <c r="A3322" t="s">
        <v>3294</v>
      </c>
      <c r="B3322" t="s">
        <v>11</v>
      </c>
      <c r="C3322" t="s">
        <v>18</v>
      </c>
    </row>
    <row r="3323" spans="1:3" x14ac:dyDescent="0.35">
      <c r="A3323" t="s">
        <v>3295</v>
      </c>
      <c r="B3323" t="s">
        <v>11</v>
      </c>
      <c r="C3323" t="s">
        <v>26</v>
      </c>
    </row>
    <row r="3324" spans="1:3" x14ac:dyDescent="0.35">
      <c r="A3324" t="s">
        <v>3296</v>
      </c>
      <c r="B3324" t="s">
        <v>11</v>
      </c>
      <c r="C3324" t="s">
        <v>26</v>
      </c>
    </row>
    <row r="3325" spans="1:3" x14ac:dyDescent="0.35">
      <c r="A3325" t="s">
        <v>3297</v>
      </c>
      <c r="B3325" t="s">
        <v>11</v>
      </c>
      <c r="C3325" t="s">
        <v>26</v>
      </c>
    </row>
    <row r="3326" spans="1:3" x14ac:dyDescent="0.35">
      <c r="A3326" t="s">
        <v>3298</v>
      </c>
      <c r="B3326" t="s">
        <v>11</v>
      </c>
      <c r="C3326" t="s">
        <v>26</v>
      </c>
    </row>
    <row r="3327" spans="1:3" x14ac:dyDescent="0.35">
      <c r="A3327" t="s">
        <v>3299</v>
      </c>
      <c r="B3327" t="s">
        <v>11</v>
      </c>
      <c r="C3327" t="s">
        <v>23</v>
      </c>
    </row>
    <row r="3328" spans="1:3" x14ac:dyDescent="0.35">
      <c r="A3328" t="s">
        <v>3300</v>
      </c>
      <c r="B3328" t="s">
        <v>11</v>
      </c>
      <c r="C3328" t="s">
        <v>23</v>
      </c>
    </row>
    <row r="3329" spans="1:3" x14ac:dyDescent="0.35">
      <c r="A3329" t="s">
        <v>3301</v>
      </c>
      <c r="B3329" t="s">
        <v>11</v>
      </c>
      <c r="C3329" t="s">
        <v>26</v>
      </c>
    </row>
    <row r="3330" spans="1:3" x14ac:dyDescent="0.35">
      <c r="A3330" t="s">
        <v>3302</v>
      </c>
      <c r="B3330" t="s">
        <v>11</v>
      </c>
      <c r="C3330" t="s">
        <v>23</v>
      </c>
    </row>
    <row r="3331" spans="1:3" x14ac:dyDescent="0.35">
      <c r="A3331" t="s">
        <v>3303</v>
      </c>
      <c r="B3331" t="s">
        <v>11</v>
      </c>
      <c r="C3331" t="s">
        <v>26</v>
      </c>
    </row>
    <row r="3332" spans="1:3" x14ac:dyDescent="0.35">
      <c r="A3332" t="s">
        <v>3304</v>
      </c>
      <c r="B3332" t="s">
        <v>11</v>
      </c>
      <c r="C3332" t="s">
        <v>24</v>
      </c>
    </row>
    <row r="3333" spans="1:3" x14ac:dyDescent="0.35">
      <c r="A3333" t="s">
        <v>3305</v>
      </c>
      <c r="B3333" t="s">
        <v>11</v>
      </c>
      <c r="C3333" t="s">
        <v>12</v>
      </c>
    </row>
    <row r="3334" spans="1:3" x14ac:dyDescent="0.35">
      <c r="A3334" t="s">
        <v>3306</v>
      </c>
      <c r="B3334" t="s">
        <v>6</v>
      </c>
    </row>
    <row r="3335" spans="1:3" x14ac:dyDescent="0.35">
      <c r="A3335" t="s">
        <v>3307</v>
      </c>
      <c r="B3335" t="s">
        <v>11</v>
      </c>
      <c r="C3335" t="s">
        <v>12</v>
      </c>
    </row>
    <row r="3336" spans="1:3" x14ac:dyDescent="0.35">
      <c r="A3336" t="s">
        <v>3308</v>
      </c>
      <c r="B3336" t="s">
        <v>4</v>
      </c>
    </row>
    <row r="3337" spans="1:3" x14ac:dyDescent="0.35">
      <c r="A3337" t="s">
        <v>3309</v>
      </c>
      <c r="B3337" t="s">
        <v>11</v>
      </c>
      <c r="C3337" t="s">
        <v>23</v>
      </c>
    </row>
    <row r="3338" spans="1:3" x14ac:dyDescent="0.35">
      <c r="A3338" t="s">
        <v>3310</v>
      </c>
      <c r="B3338" t="s">
        <v>11</v>
      </c>
      <c r="C3338" t="s">
        <v>24</v>
      </c>
    </row>
    <row r="3339" spans="1:3" x14ac:dyDescent="0.35">
      <c r="A3339" t="s">
        <v>3311</v>
      </c>
      <c r="B3339" t="s">
        <v>11</v>
      </c>
      <c r="C3339" t="s">
        <v>23</v>
      </c>
    </row>
    <row r="3340" spans="1:3" x14ac:dyDescent="0.35">
      <c r="A3340" t="s">
        <v>3312</v>
      </c>
      <c r="B3340" t="s">
        <v>11</v>
      </c>
      <c r="C3340" t="s">
        <v>12</v>
      </c>
    </row>
    <row r="3341" spans="1:3" x14ac:dyDescent="0.35">
      <c r="A3341" t="s">
        <v>3313</v>
      </c>
      <c r="B3341" t="s">
        <v>11</v>
      </c>
      <c r="C3341" t="s">
        <v>23</v>
      </c>
    </row>
    <row r="3342" spans="1:3" x14ac:dyDescent="0.35">
      <c r="A3342" t="s">
        <v>3314</v>
      </c>
      <c r="B3342" t="s">
        <v>4</v>
      </c>
    </row>
    <row r="3343" spans="1:3" x14ac:dyDescent="0.35">
      <c r="A3343" t="s">
        <v>3315</v>
      </c>
      <c r="B3343" t="s">
        <v>11</v>
      </c>
      <c r="C3343" t="s">
        <v>23</v>
      </c>
    </row>
    <row r="3344" spans="1:3" x14ac:dyDescent="0.35">
      <c r="A3344" t="s">
        <v>3316</v>
      </c>
      <c r="B3344" t="s">
        <v>1</v>
      </c>
    </row>
    <row r="3345" spans="1:3" x14ac:dyDescent="0.35">
      <c r="A3345" t="s">
        <v>3317</v>
      </c>
      <c r="B3345" t="s">
        <v>11</v>
      </c>
      <c r="C3345" t="s">
        <v>26</v>
      </c>
    </row>
    <row r="3346" spans="1:3" x14ac:dyDescent="0.35">
      <c r="A3346" t="s">
        <v>3318</v>
      </c>
      <c r="B3346" t="s">
        <v>11</v>
      </c>
      <c r="C3346" t="s">
        <v>12</v>
      </c>
    </row>
    <row r="3347" spans="1:3" x14ac:dyDescent="0.35">
      <c r="A3347" t="s">
        <v>3319</v>
      </c>
      <c r="B3347" t="s">
        <v>11</v>
      </c>
      <c r="C3347" t="s">
        <v>18</v>
      </c>
    </row>
    <row r="3348" spans="1:3" x14ac:dyDescent="0.35">
      <c r="A3348" t="s">
        <v>3320</v>
      </c>
      <c r="B3348" t="s">
        <v>11</v>
      </c>
      <c r="C3348" t="s">
        <v>26</v>
      </c>
    </row>
    <row r="3349" spans="1:3" x14ac:dyDescent="0.35">
      <c r="A3349" t="s">
        <v>3321</v>
      </c>
      <c r="B3349" t="s">
        <v>11</v>
      </c>
      <c r="C3349" t="s">
        <v>26</v>
      </c>
    </row>
    <row r="3350" spans="1:3" x14ac:dyDescent="0.35">
      <c r="A3350" t="s">
        <v>3322</v>
      </c>
      <c r="B3350" t="s">
        <v>11</v>
      </c>
      <c r="C3350" t="s">
        <v>23</v>
      </c>
    </row>
    <row r="3351" spans="1:3" x14ac:dyDescent="0.35">
      <c r="A3351" t="s">
        <v>3323</v>
      </c>
      <c r="B3351" t="s">
        <v>11</v>
      </c>
      <c r="C3351" t="s">
        <v>23</v>
      </c>
    </row>
    <row r="3352" spans="1:3" x14ac:dyDescent="0.35">
      <c r="A3352" t="e">
        <f>+JOykQxN6+UDKO30HouKMT5X5MVhlGM9</f>
        <v>#NAME?</v>
      </c>
      <c r="B3352" t="s">
        <v>11</v>
      </c>
      <c r="C3352" t="s">
        <v>26</v>
      </c>
    </row>
    <row r="3353" spans="1:3" x14ac:dyDescent="0.35">
      <c r="A3353" t="s">
        <v>3324</v>
      </c>
      <c r="B3353" t="s">
        <v>11</v>
      </c>
      <c r="C3353" t="s">
        <v>23</v>
      </c>
    </row>
    <row r="3354" spans="1:3" x14ac:dyDescent="0.35">
      <c r="A3354" t="s">
        <v>3325</v>
      </c>
      <c r="B3354" t="s">
        <v>1</v>
      </c>
    </row>
    <row r="3355" spans="1:3" x14ac:dyDescent="0.35">
      <c r="A3355" t="s">
        <v>3326</v>
      </c>
      <c r="B3355" t="s">
        <v>11</v>
      </c>
      <c r="C3355" t="s">
        <v>26</v>
      </c>
    </row>
    <row r="3356" spans="1:3" x14ac:dyDescent="0.35">
      <c r="A3356" t="s">
        <v>3327</v>
      </c>
      <c r="B3356" t="s">
        <v>11</v>
      </c>
      <c r="C3356" t="s">
        <v>23</v>
      </c>
    </row>
    <row r="3357" spans="1:3" x14ac:dyDescent="0.35">
      <c r="A3357" t="s">
        <v>3328</v>
      </c>
      <c r="B3357" t="s">
        <v>11</v>
      </c>
      <c r="C3357" t="s">
        <v>12</v>
      </c>
    </row>
    <row r="3358" spans="1:3" x14ac:dyDescent="0.35">
      <c r="A3358" t="s">
        <v>3329</v>
      </c>
      <c r="B3358" t="s">
        <v>11</v>
      </c>
      <c r="C3358" t="s">
        <v>23</v>
      </c>
    </row>
    <row r="3359" spans="1:3" x14ac:dyDescent="0.35">
      <c r="A3359" t="s">
        <v>3330</v>
      </c>
      <c r="B3359" t="s">
        <v>11</v>
      </c>
      <c r="C3359" t="s">
        <v>26</v>
      </c>
    </row>
    <row r="3360" spans="1:3" x14ac:dyDescent="0.35">
      <c r="A3360" t="s">
        <v>3331</v>
      </c>
      <c r="B3360" t="s">
        <v>11</v>
      </c>
      <c r="C3360" t="s">
        <v>26</v>
      </c>
    </row>
    <row r="3361" spans="1:3" x14ac:dyDescent="0.35">
      <c r="A3361" t="s">
        <v>3332</v>
      </c>
      <c r="B3361" t="s">
        <v>11</v>
      </c>
      <c r="C3361" t="s">
        <v>26</v>
      </c>
    </row>
    <row r="3362" spans="1:3" x14ac:dyDescent="0.35">
      <c r="A3362" t="s">
        <v>3333</v>
      </c>
      <c r="B3362" t="s">
        <v>11</v>
      </c>
      <c r="C3362" t="s">
        <v>23</v>
      </c>
    </row>
    <row r="3363" spans="1:3" x14ac:dyDescent="0.35">
      <c r="A3363" t="s">
        <v>3334</v>
      </c>
      <c r="B3363" t="s">
        <v>11</v>
      </c>
      <c r="C3363" t="s">
        <v>23</v>
      </c>
    </row>
    <row r="3364" spans="1:3" x14ac:dyDescent="0.35">
      <c r="A3364" t="s">
        <v>3335</v>
      </c>
      <c r="B3364" t="s">
        <v>11</v>
      </c>
      <c r="C3364" t="s">
        <v>24</v>
      </c>
    </row>
    <row r="3365" spans="1:3" x14ac:dyDescent="0.35">
      <c r="A3365" t="s">
        <v>3336</v>
      </c>
      <c r="B3365" t="s">
        <v>11</v>
      </c>
      <c r="C3365" t="s">
        <v>24</v>
      </c>
    </row>
    <row r="3366" spans="1:3" x14ac:dyDescent="0.35">
      <c r="A3366" t="s">
        <v>3337</v>
      </c>
      <c r="B3366" t="s">
        <v>11</v>
      </c>
      <c r="C3366" t="s">
        <v>26</v>
      </c>
    </row>
    <row r="3367" spans="1:3" x14ac:dyDescent="0.35">
      <c r="A3367" t="s">
        <v>3338</v>
      </c>
      <c r="B3367" t="s">
        <v>11</v>
      </c>
      <c r="C3367" t="s">
        <v>23</v>
      </c>
    </row>
    <row r="3368" spans="1:3" x14ac:dyDescent="0.35">
      <c r="A3368" t="s">
        <v>3339</v>
      </c>
      <c r="B3368" t="s">
        <v>11</v>
      </c>
      <c r="C3368" t="s">
        <v>26</v>
      </c>
    </row>
    <row r="3369" spans="1:3" x14ac:dyDescent="0.35">
      <c r="A3369" t="s">
        <v>3340</v>
      </c>
      <c r="B3369" t="s">
        <v>11</v>
      </c>
      <c r="C3369" t="s">
        <v>12</v>
      </c>
    </row>
    <row r="3370" spans="1:3" x14ac:dyDescent="0.35">
      <c r="A3370" t="s">
        <v>3341</v>
      </c>
      <c r="B3370" t="s">
        <v>11</v>
      </c>
      <c r="C3370" t="s">
        <v>18</v>
      </c>
    </row>
    <row r="3371" spans="1:3" x14ac:dyDescent="0.35">
      <c r="A3371" t="s">
        <v>3342</v>
      </c>
      <c r="B3371" t="s">
        <v>11</v>
      </c>
      <c r="C3371" t="s">
        <v>23</v>
      </c>
    </row>
    <row r="3372" spans="1:3" x14ac:dyDescent="0.35">
      <c r="A3372" t="s">
        <v>3343</v>
      </c>
      <c r="B3372" t="s">
        <v>11</v>
      </c>
      <c r="C3372" t="s">
        <v>24</v>
      </c>
    </row>
    <row r="3373" spans="1:3" x14ac:dyDescent="0.35">
      <c r="A3373" t="s">
        <v>3344</v>
      </c>
      <c r="B3373" t="s">
        <v>11</v>
      </c>
      <c r="C3373" t="s">
        <v>18</v>
      </c>
    </row>
    <row r="3374" spans="1:3" x14ac:dyDescent="0.35">
      <c r="A3374" t="s">
        <v>3345</v>
      </c>
      <c r="B3374" t="s">
        <v>11</v>
      </c>
      <c r="C3374" t="s">
        <v>18</v>
      </c>
    </row>
    <row r="3375" spans="1:3" x14ac:dyDescent="0.35">
      <c r="A3375" t="s">
        <v>3346</v>
      </c>
      <c r="B3375" t="s">
        <v>11</v>
      </c>
      <c r="C3375" t="s">
        <v>23</v>
      </c>
    </row>
    <row r="3376" spans="1:3" x14ac:dyDescent="0.35">
      <c r="A3376" t="s">
        <v>3347</v>
      </c>
      <c r="B3376" t="s">
        <v>11</v>
      </c>
      <c r="C3376" t="s">
        <v>18</v>
      </c>
    </row>
    <row r="3377" spans="1:3" x14ac:dyDescent="0.35">
      <c r="A3377" t="s">
        <v>3348</v>
      </c>
      <c r="B3377" t="s">
        <v>11</v>
      </c>
      <c r="C3377" t="s">
        <v>12</v>
      </c>
    </row>
    <row r="3378" spans="1:3" x14ac:dyDescent="0.35">
      <c r="A3378" t="s">
        <v>3349</v>
      </c>
      <c r="B3378" t="s">
        <v>11</v>
      </c>
      <c r="C3378" t="s">
        <v>23</v>
      </c>
    </row>
    <row r="3379" spans="1:3" x14ac:dyDescent="0.35">
      <c r="A3379" t="s">
        <v>3350</v>
      </c>
      <c r="B3379" t="s">
        <v>11</v>
      </c>
      <c r="C3379" t="s">
        <v>23</v>
      </c>
    </row>
    <row r="3380" spans="1:3" x14ac:dyDescent="0.35">
      <c r="A3380" t="s">
        <v>3351</v>
      </c>
      <c r="B3380" t="s">
        <v>11</v>
      </c>
      <c r="C3380" t="s">
        <v>12</v>
      </c>
    </row>
    <row r="3381" spans="1:3" x14ac:dyDescent="0.35">
      <c r="A3381" t="s">
        <v>3352</v>
      </c>
      <c r="B3381" t="s">
        <v>4</v>
      </c>
    </row>
    <row r="3382" spans="1:3" x14ac:dyDescent="0.35">
      <c r="A3382" t="s">
        <v>3353</v>
      </c>
      <c r="B3382" t="s">
        <v>11</v>
      </c>
      <c r="C3382" t="s">
        <v>12</v>
      </c>
    </row>
    <row r="3383" spans="1:3" x14ac:dyDescent="0.35">
      <c r="A3383" t="s">
        <v>3354</v>
      </c>
      <c r="B3383" t="s">
        <v>11</v>
      </c>
      <c r="C3383" t="s">
        <v>26</v>
      </c>
    </row>
    <row r="3384" spans="1:3" x14ac:dyDescent="0.35">
      <c r="A3384" t="s">
        <v>3355</v>
      </c>
      <c r="B3384" t="s">
        <v>11</v>
      </c>
      <c r="C3384" t="s">
        <v>23</v>
      </c>
    </row>
    <row r="3385" spans="1:3" x14ac:dyDescent="0.35">
      <c r="A3385" t="s">
        <v>3356</v>
      </c>
      <c r="B3385" t="s">
        <v>11</v>
      </c>
      <c r="C3385" t="s">
        <v>26</v>
      </c>
    </row>
    <row r="3386" spans="1:3" x14ac:dyDescent="0.35">
      <c r="A3386" t="s">
        <v>3357</v>
      </c>
      <c r="B3386" t="s">
        <v>11</v>
      </c>
      <c r="C3386" t="s">
        <v>26</v>
      </c>
    </row>
    <row r="3387" spans="1:3" x14ac:dyDescent="0.35">
      <c r="A3387" t="s">
        <v>3358</v>
      </c>
      <c r="B3387" t="s">
        <v>11</v>
      </c>
      <c r="C3387" t="s">
        <v>18</v>
      </c>
    </row>
    <row r="3388" spans="1:3" x14ac:dyDescent="0.35">
      <c r="A3388" t="s">
        <v>3359</v>
      </c>
      <c r="B3388" t="s">
        <v>11</v>
      </c>
      <c r="C3388" t="s">
        <v>26</v>
      </c>
    </row>
    <row r="3389" spans="1:3" x14ac:dyDescent="0.35">
      <c r="A3389" t="s">
        <v>3360</v>
      </c>
      <c r="B3389" t="s">
        <v>11</v>
      </c>
      <c r="C3389" t="s">
        <v>26</v>
      </c>
    </row>
    <row r="3390" spans="1:3" x14ac:dyDescent="0.35">
      <c r="A3390" t="s">
        <v>3361</v>
      </c>
      <c r="B3390" t="s">
        <v>11</v>
      </c>
      <c r="C3390" t="s">
        <v>23</v>
      </c>
    </row>
    <row r="3391" spans="1:3" x14ac:dyDescent="0.35">
      <c r="A3391" t="s">
        <v>3362</v>
      </c>
      <c r="B3391" t="s">
        <v>11</v>
      </c>
      <c r="C3391" t="s">
        <v>26</v>
      </c>
    </row>
    <row r="3392" spans="1:3" x14ac:dyDescent="0.35">
      <c r="A3392" t="s">
        <v>3363</v>
      </c>
      <c r="B3392" t="s">
        <v>11</v>
      </c>
      <c r="C3392" t="s">
        <v>26</v>
      </c>
    </row>
    <row r="3393" spans="1:3" x14ac:dyDescent="0.35">
      <c r="A3393" t="s">
        <v>3364</v>
      </c>
      <c r="B3393" t="s">
        <v>11</v>
      </c>
      <c r="C3393" t="s">
        <v>23</v>
      </c>
    </row>
    <row r="3394" spans="1:3" x14ac:dyDescent="0.35">
      <c r="A3394" t="s">
        <v>3365</v>
      </c>
      <c r="B3394" t="s">
        <v>11</v>
      </c>
      <c r="C3394" t="s">
        <v>18</v>
      </c>
    </row>
    <row r="3395" spans="1:3" x14ac:dyDescent="0.35">
      <c r="A3395" t="s">
        <v>3366</v>
      </c>
      <c r="B3395" t="s">
        <v>11</v>
      </c>
      <c r="C3395" t="s">
        <v>23</v>
      </c>
    </row>
    <row r="3396" spans="1:3" x14ac:dyDescent="0.35">
      <c r="A3396" t="s">
        <v>3367</v>
      </c>
      <c r="B3396" t="s">
        <v>11</v>
      </c>
      <c r="C3396" t="s">
        <v>23</v>
      </c>
    </row>
    <row r="3397" spans="1:3" x14ac:dyDescent="0.35">
      <c r="A3397" t="s">
        <v>3368</v>
      </c>
      <c r="B3397" t="s">
        <v>11</v>
      </c>
      <c r="C3397" t="s">
        <v>26</v>
      </c>
    </row>
    <row r="3398" spans="1:3" x14ac:dyDescent="0.35">
      <c r="A3398" t="s">
        <v>3369</v>
      </c>
      <c r="B3398" t="s">
        <v>11</v>
      </c>
      <c r="C3398" t="s">
        <v>18</v>
      </c>
    </row>
    <row r="3399" spans="1:3" x14ac:dyDescent="0.35">
      <c r="A3399" t="s">
        <v>3370</v>
      </c>
      <c r="B3399" t="s">
        <v>11</v>
      </c>
      <c r="C3399" t="s">
        <v>12</v>
      </c>
    </row>
    <row r="3400" spans="1:3" x14ac:dyDescent="0.35">
      <c r="A3400" t="s">
        <v>3371</v>
      </c>
      <c r="B3400" t="s">
        <v>11</v>
      </c>
      <c r="C3400" t="s">
        <v>23</v>
      </c>
    </row>
    <row r="3401" spans="1:3" x14ac:dyDescent="0.35">
      <c r="A3401" t="s">
        <v>3372</v>
      </c>
      <c r="B3401" t="s">
        <v>11</v>
      </c>
      <c r="C3401" t="s">
        <v>23</v>
      </c>
    </row>
    <row r="3402" spans="1:3" x14ac:dyDescent="0.35">
      <c r="A3402" t="s">
        <v>3373</v>
      </c>
      <c r="B3402" t="s">
        <v>11</v>
      </c>
      <c r="C3402" t="s">
        <v>26</v>
      </c>
    </row>
    <row r="3403" spans="1:3" x14ac:dyDescent="0.35">
      <c r="A3403" t="s">
        <v>3374</v>
      </c>
      <c r="B3403" t="s">
        <v>4</v>
      </c>
    </row>
    <row r="3404" spans="1:3" x14ac:dyDescent="0.35">
      <c r="A3404" t="s">
        <v>3375</v>
      </c>
      <c r="B3404" t="s">
        <v>1</v>
      </c>
    </row>
    <row r="3405" spans="1:3" x14ac:dyDescent="0.35">
      <c r="A3405" t="s">
        <v>3376</v>
      </c>
      <c r="B3405" t="s">
        <v>11</v>
      </c>
      <c r="C3405" t="s">
        <v>12</v>
      </c>
    </row>
    <row r="3406" spans="1:3" x14ac:dyDescent="0.35">
      <c r="A3406" t="s">
        <v>3377</v>
      </c>
      <c r="B3406" t="s">
        <v>11</v>
      </c>
      <c r="C3406" t="s">
        <v>26</v>
      </c>
    </row>
    <row r="3407" spans="1:3" x14ac:dyDescent="0.35">
      <c r="A3407" t="s">
        <v>3378</v>
      </c>
      <c r="B3407" t="s">
        <v>11</v>
      </c>
      <c r="C3407" t="s">
        <v>26</v>
      </c>
    </row>
    <row r="3408" spans="1:3" x14ac:dyDescent="0.35">
      <c r="A3408" t="s">
        <v>3379</v>
      </c>
      <c r="B3408" t="s">
        <v>11</v>
      </c>
      <c r="C3408" t="s">
        <v>23</v>
      </c>
    </row>
    <row r="3409" spans="1:3" x14ac:dyDescent="0.35">
      <c r="A3409" t="s">
        <v>3380</v>
      </c>
      <c r="B3409" t="s">
        <v>11</v>
      </c>
      <c r="C3409" t="s">
        <v>23</v>
      </c>
    </row>
    <row r="3410" spans="1:3" x14ac:dyDescent="0.35">
      <c r="A3410" t="s">
        <v>3381</v>
      </c>
      <c r="B3410" t="s">
        <v>11</v>
      </c>
      <c r="C3410" t="s">
        <v>18</v>
      </c>
    </row>
    <row r="3411" spans="1:3" x14ac:dyDescent="0.35">
      <c r="A3411" t="s">
        <v>3382</v>
      </c>
      <c r="B3411" t="s">
        <v>11</v>
      </c>
      <c r="C3411" t="s">
        <v>18</v>
      </c>
    </row>
    <row r="3412" spans="1:3" x14ac:dyDescent="0.35">
      <c r="A3412" t="s">
        <v>3383</v>
      </c>
      <c r="B3412" t="s">
        <v>1</v>
      </c>
    </row>
    <row r="3413" spans="1:3" x14ac:dyDescent="0.35">
      <c r="A3413" t="s">
        <v>3384</v>
      </c>
      <c r="B3413" t="s">
        <v>11</v>
      </c>
      <c r="C3413" t="s">
        <v>24</v>
      </c>
    </row>
    <row r="3414" spans="1:3" x14ac:dyDescent="0.35">
      <c r="A3414" t="s">
        <v>3385</v>
      </c>
      <c r="B3414" t="s">
        <v>11</v>
      </c>
      <c r="C3414" t="s">
        <v>26</v>
      </c>
    </row>
    <row r="3415" spans="1:3" x14ac:dyDescent="0.35">
      <c r="A3415" t="s">
        <v>3386</v>
      </c>
      <c r="B3415" t="s">
        <v>11</v>
      </c>
      <c r="C3415" t="s">
        <v>24</v>
      </c>
    </row>
    <row r="3416" spans="1:3" x14ac:dyDescent="0.35">
      <c r="A3416" t="s">
        <v>3387</v>
      </c>
      <c r="B3416" t="s">
        <v>4</v>
      </c>
    </row>
    <row r="3417" spans="1:3" x14ac:dyDescent="0.35">
      <c r="A3417" t="s">
        <v>3388</v>
      </c>
      <c r="B3417" t="s">
        <v>11</v>
      </c>
      <c r="C3417" t="s">
        <v>12</v>
      </c>
    </row>
    <row r="3418" spans="1:3" x14ac:dyDescent="0.35">
      <c r="A3418" t="s">
        <v>3389</v>
      </c>
      <c r="B3418" t="s">
        <v>11</v>
      </c>
      <c r="C3418" t="s">
        <v>26</v>
      </c>
    </row>
    <row r="3419" spans="1:3" x14ac:dyDescent="0.35">
      <c r="A3419" t="s">
        <v>3390</v>
      </c>
      <c r="B3419" t="s">
        <v>11</v>
      </c>
      <c r="C3419" t="s">
        <v>26</v>
      </c>
    </row>
    <row r="3420" spans="1:3" x14ac:dyDescent="0.35">
      <c r="A3420" t="s">
        <v>3391</v>
      </c>
      <c r="B3420" t="s">
        <v>4</v>
      </c>
    </row>
    <row r="3421" spans="1:3" x14ac:dyDescent="0.35">
      <c r="A3421" t="s">
        <v>3392</v>
      </c>
      <c r="B3421" t="s">
        <v>4</v>
      </c>
    </row>
    <row r="3422" spans="1:3" x14ac:dyDescent="0.35">
      <c r="A3422" t="s">
        <v>3393</v>
      </c>
      <c r="B3422" t="s">
        <v>4</v>
      </c>
    </row>
    <row r="3423" spans="1:3" x14ac:dyDescent="0.35">
      <c r="A3423" t="s">
        <v>3394</v>
      </c>
      <c r="B3423" t="s">
        <v>1</v>
      </c>
    </row>
    <row r="3424" spans="1:3" x14ac:dyDescent="0.35">
      <c r="A3424" t="s">
        <v>3395</v>
      </c>
      <c r="B3424" t="s">
        <v>11</v>
      </c>
      <c r="C3424" t="s">
        <v>23</v>
      </c>
    </row>
    <row r="3425" spans="1:3" x14ac:dyDescent="0.35">
      <c r="A3425" t="s">
        <v>3396</v>
      </c>
      <c r="B3425" t="s">
        <v>11</v>
      </c>
      <c r="C3425" t="s">
        <v>26</v>
      </c>
    </row>
    <row r="3426" spans="1:3" x14ac:dyDescent="0.35">
      <c r="A3426" t="s">
        <v>3397</v>
      </c>
      <c r="B3426" t="s">
        <v>11</v>
      </c>
      <c r="C3426" t="s">
        <v>18</v>
      </c>
    </row>
    <row r="3427" spans="1:3" x14ac:dyDescent="0.35">
      <c r="A3427" t="s">
        <v>3398</v>
      </c>
      <c r="B3427" t="s">
        <v>11</v>
      </c>
      <c r="C3427" t="s">
        <v>24</v>
      </c>
    </row>
    <row r="3428" spans="1:3" x14ac:dyDescent="0.35">
      <c r="A3428" t="s">
        <v>3399</v>
      </c>
      <c r="B3428" t="s">
        <v>11</v>
      </c>
      <c r="C3428" t="s">
        <v>26</v>
      </c>
    </row>
    <row r="3429" spans="1:3" x14ac:dyDescent="0.35">
      <c r="A3429" t="s">
        <v>3400</v>
      </c>
      <c r="B3429" t="s">
        <v>11</v>
      </c>
      <c r="C3429" t="s">
        <v>26</v>
      </c>
    </row>
    <row r="3430" spans="1:3" x14ac:dyDescent="0.35">
      <c r="A3430" t="s">
        <v>3401</v>
      </c>
      <c r="B3430" t="s">
        <v>11</v>
      </c>
      <c r="C3430" t="s">
        <v>24</v>
      </c>
    </row>
    <row r="3431" spans="1:3" x14ac:dyDescent="0.35">
      <c r="A3431" t="s">
        <v>3402</v>
      </c>
      <c r="B3431" t="s">
        <v>6</v>
      </c>
    </row>
    <row r="3432" spans="1:3" x14ac:dyDescent="0.35">
      <c r="A3432" t="s">
        <v>3403</v>
      </c>
      <c r="B3432" t="s">
        <v>11</v>
      </c>
      <c r="C3432" t="s">
        <v>23</v>
      </c>
    </row>
    <row r="3433" spans="1:3" x14ac:dyDescent="0.35">
      <c r="A3433" t="s">
        <v>3404</v>
      </c>
      <c r="B3433" t="s">
        <v>11</v>
      </c>
      <c r="C3433" t="s">
        <v>343</v>
      </c>
    </row>
    <row r="3434" spans="1:3" x14ac:dyDescent="0.35">
      <c r="A3434" t="s">
        <v>3405</v>
      </c>
      <c r="B3434" t="s">
        <v>11</v>
      </c>
      <c r="C3434" t="s">
        <v>23</v>
      </c>
    </row>
    <row r="3435" spans="1:3" x14ac:dyDescent="0.35">
      <c r="A3435" t="s">
        <v>3406</v>
      </c>
      <c r="B3435" t="s">
        <v>11</v>
      </c>
      <c r="C3435" t="s">
        <v>26</v>
      </c>
    </row>
    <row r="3436" spans="1:3" x14ac:dyDescent="0.35">
      <c r="A3436" t="s">
        <v>3407</v>
      </c>
      <c r="B3436" t="s">
        <v>11</v>
      </c>
      <c r="C3436" t="s">
        <v>26</v>
      </c>
    </row>
    <row r="3437" spans="1:3" x14ac:dyDescent="0.35">
      <c r="A3437" t="s">
        <v>3408</v>
      </c>
      <c r="B3437" t="s">
        <v>11</v>
      </c>
      <c r="C3437" t="s">
        <v>26</v>
      </c>
    </row>
    <row r="3438" spans="1:3" x14ac:dyDescent="0.35">
      <c r="A3438" t="s">
        <v>3409</v>
      </c>
      <c r="B3438" t="s">
        <v>11</v>
      </c>
      <c r="C3438" t="s">
        <v>26</v>
      </c>
    </row>
    <row r="3439" spans="1:3" x14ac:dyDescent="0.35">
      <c r="A3439" t="s">
        <v>3410</v>
      </c>
      <c r="B3439" t="s">
        <v>11</v>
      </c>
      <c r="C3439" t="s">
        <v>26</v>
      </c>
    </row>
    <row r="3440" spans="1:3" x14ac:dyDescent="0.35">
      <c r="A3440" t="s">
        <v>3411</v>
      </c>
      <c r="B3440" t="s">
        <v>11</v>
      </c>
      <c r="C3440" t="s">
        <v>12</v>
      </c>
    </row>
    <row r="3441" spans="1:3" x14ac:dyDescent="0.35">
      <c r="A3441" t="s">
        <v>3412</v>
      </c>
      <c r="B3441" t="s">
        <v>11</v>
      </c>
      <c r="C3441" t="s">
        <v>26</v>
      </c>
    </row>
    <row r="3442" spans="1:3" x14ac:dyDescent="0.35">
      <c r="A3442" t="s">
        <v>3413</v>
      </c>
      <c r="B3442" t="s">
        <v>11</v>
      </c>
      <c r="C3442" t="s">
        <v>26</v>
      </c>
    </row>
    <row r="3443" spans="1:3" x14ac:dyDescent="0.35">
      <c r="A3443" t="s">
        <v>3414</v>
      </c>
      <c r="B3443" t="s">
        <v>11</v>
      </c>
      <c r="C3443" t="s">
        <v>12</v>
      </c>
    </row>
    <row r="3444" spans="1:3" x14ac:dyDescent="0.35">
      <c r="A3444" t="s">
        <v>3415</v>
      </c>
      <c r="B3444" t="s">
        <v>11</v>
      </c>
      <c r="C3444" t="s">
        <v>26</v>
      </c>
    </row>
    <row r="3445" spans="1:3" x14ac:dyDescent="0.35">
      <c r="A3445" t="s">
        <v>3416</v>
      </c>
      <c r="B3445" t="s">
        <v>11</v>
      </c>
      <c r="C3445" t="s">
        <v>24</v>
      </c>
    </row>
    <row r="3446" spans="1:3" x14ac:dyDescent="0.35">
      <c r="A3446" t="s">
        <v>3417</v>
      </c>
      <c r="B3446" t="s">
        <v>6</v>
      </c>
    </row>
    <row r="3447" spans="1:3" x14ac:dyDescent="0.35">
      <c r="A3447" t="s">
        <v>3418</v>
      </c>
      <c r="B3447" t="s">
        <v>11</v>
      </c>
      <c r="C3447" t="s">
        <v>12</v>
      </c>
    </row>
    <row r="3448" spans="1:3" x14ac:dyDescent="0.35">
      <c r="A3448" t="s">
        <v>3419</v>
      </c>
      <c r="B3448" t="s">
        <v>11</v>
      </c>
      <c r="C3448" t="s">
        <v>26</v>
      </c>
    </row>
    <row r="3449" spans="1:3" x14ac:dyDescent="0.35">
      <c r="A3449" t="s">
        <v>3420</v>
      </c>
      <c r="B3449" t="s">
        <v>11</v>
      </c>
      <c r="C3449" t="s">
        <v>18</v>
      </c>
    </row>
    <row r="3450" spans="1:3" x14ac:dyDescent="0.35">
      <c r="A3450" t="s">
        <v>3421</v>
      </c>
      <c r="B3450" t="s">
        <v>1</v>
      </c>
    </row>
    <row r="3451" spans="1:3" x14ac:dyDescent="0.35">
      <c r="A3451" t="s">
        <v>3422</v>
      </c>
      <c r="B3451" t="s">
        <v>11</v>
      </c>
      <c r="C3451" t="s">
        <v>12</v>
      </c>
    </row>
    <row r="3452" spans="1:3" x14ac:dyDescent="0.35">
      <c r="A3452" t="s">
        <v>3423</v>
      </c>
      <c r="B3452" t="s">
        <v>11</v>
      </c>
      <c r="C3452" t="s">
        <v>23</v>
      </c>
    </row>
    <row r="3453" spans="1:3" x14ac:dyDescent="0.35">
      <c r="A3453" t="s">
        <v>3424</v>
      </c>
      <c r="B3453" t="s">
        <v>11</v>
      </c>
      <c r="C3453" t="s">
        <v>23</v>
      </c>
    </row>
    <row r="3454" spans="1:3" x14ac:dyDescent="0.35">
      <c r="A3454" t="s">
        <v>3425</v>
      </c>
      <c r="B3454" t="s">
        <v>11</v>
      </c>
      <c r="C3454" t="s">
        <v>26</v>
      </c>
    </row>
    <row r="3455" spans="1:3" x14ac:dyDescent="0.35">
      <c r="A3455" t="s">
        <v>3426</v>
      </c>
      <c r="B3455" t="s">
        <v>11</v>
      </c>
      <c r="C3455" t="s">
        <v>18</v>
      </c>
    </row>
    <row r="3456" spans="1:3" x14ac:dyDescent="0.35">
      <c r="A3456" t="s">
        <v>3427</v>
      </c>
      <c r="B3456" t="s">
        <v>11</v>
      </c>
      <c r="C3456" t="s">
        <v>18</v>
      </c>
    </row>
    <row r="3457" spans="1:3" x14ac:dyDescent="0.35">
      <c r="A3457" t="s">
        <v>3428</v>
      </c>
      <c r="B3457" t="s">
        <v>11</v>
      </c>
      <c r="C3457" t="s">
        <v>26</v>
      </c>
    </row>
    <row r="3458" spans="1:3" x14ac:dyDescent="0.35">
      <c r="A3458" t="s">
        <v>3429</v>
      </c>
      <c r="B3458" t="s">
        <v>11</v>
      </c>
      <c r="C3458" t="s">
        <v>26</v>
      </c>
    </row>
    <row r="3459" spans="1:3" x14ac:dyDescent="0.35">
      <c r="A3459" t="s">
        <v>3430</v>
      </c>
      <c r="B3459" t="s">
        <v>4</v>
      </c>
    </row>
    <row r="3460" spans="1:3" x14ac:dyDescent="0.35">
      <c r="A3460" t="s">
        <v>3431</v>
      </c>
      <c r="B3460" t="s">
        <v>4</v>
      </c>
    </row>
    <row r="3461" spans="1:3" x14ac:dyDescent="0.35">
      <c r="A3461" t="s">
        <v>3432</v>
      </c>
      <c r="B3461" t="s">
        <v>11</v>
      </c>
      <c r="C3461" t="s">
        <v>23</v>
      </c>
    </row>
    <row r="3462" spans="1:3" x14ac:dyDescent="0.35">
      <c r="A3462" t="s">
        <v>3433</v>
      </c>
      <c r="B3462" t="s">
        <v>4</v>
      </c>
    </row>
    <row r="3463" spans="1:3" x14ac:dyDescent="0.35">
      <c r="A3463" t="s">
        <v>3434</v>
      </c>
      <c r="B3463" t="s">
        <v>11</v>
      </c>
      <c r="C3463" t="s">
        <v>26</v>
      </c>
    </row>
    <row r="3464" spans="1:3" x14ac:dyDescent="0.35">
      <c r="A3464" t="s">
        <v>3435</v>
      </c>
      <c r="B3464" t="s">
        <v>11</v>
      </c>
      <c r="C3464" t="s">
        <v>26</v>
      </c>
    </row>
    <row r="3465" spans="1:3" x14ac:dyDescent="0.35">
      <c r="A3465" t="s">
        <v>3436</v>
      </c>
      <c r="B3465" t="s">
        <v>6</v>
      </c>
    </row>
    <row r="3466" spans="1:3" x14ac:dyDescent="0.35">
      <c r="A3466" t="s">
        <v>3437</v>
      </c>
      <c r="B3466" t="s">
        <v>11</v>
      </c>
      <c r="C3466" t="s">
        <v>12</v>
      </c>
    </row>
    <row r="3467" spans="1:3" x14ac:dyDescent="0.35">
      <c r="A3467" t="s">
        <v>3438</v>
      </c>
      <c r="B3467" t="s">
        <v>4</v>
      </c>
    </row>
    <row r="3468" spans="1:3" x14ac:dyDescent="0.35">
      <c r="A3468" t="s">
        <v>3439</v>
      </c>
      <c r="B3468" t="s">
        <v>4</v>
      </c>
    </row>
    <row r="3469" spans="1:3" x14ac:dyDescent="0.35">
      <c r="A3469" t="s">
        <v>3440</v>
      </c>
      <c r="B3469" t="s">
        <v>11</v>
      </c>
      <c r="C3469" t="s">
        <v>18</v>
      </c>
    </row>
    <row r="3470" spans="1:3" x14ac:dyDescent="0.35">
      <c r="A3470" t="s">
        <v>3441</v>
      </c>
      <c r="B3470" t="s">
        <v>11</v>
      </c>
      <c r="C3470" t="s">
        <v>26</v>
      </c>
    </row>
    <row r="3471" spans="1:3" x14ac:dyDescent="0.35">
      <c r="A3471" t="s">
        <v>3442</v>
      </c>
      <c r="B3471" t="s">
        <v>11</v>
      </c>
      <c r="C3471" t="s">
        <v>18</v>
      </c>
    </row>
    <row r="3472" spans="1:3" x14ac:dyDescent="0.35">
      <c r="A3472" t="s">
        <v>3443</v>
      </c>
      <c r="B3472" t="s">
        <v>6</v>
      </c>
    </row>
    <row r="3473" spans="1:3" x14ac:dyDescent="0.35">
      <c r="A3473" t="s">
        <v>3444</v>
      </c>
      <c r="B3473" t="s">
        <v>11</v>
      </c>
      <c r="C3473" t="s">
        <v>18</v>
      </c>
    </row>
    <row r="3474" spans="1:3" x14ac:dyDescent="0.35">
      <c r="A3474" t="s">
        <v>3445</v>
      </c>
      <c r="B3474" t="s">
        <v>11</v>
      </c>
      <c r="C3474" t="s">
        <v>26</v>
      </c>
    </row>
    <row r="3475" spans="1:3" x14ac:dyDescent="0.35">
      <c r="A3475" t="s">
        <v>3446</v>
      </c>
      <c r="B3475" t="s">
        <v>11</v>
      </c>
      <c r="C3475" t="s">
        <v>343</v>
      </c>
    </row>
    <row r="3476" spans="1:3" x14ac:dyDescent="0.35">
      <c r="A3476" t="s">
        <v>3447</v>
      </c>
      <c r="B3476" t="s">
        <v>11</v>
      </c>
      <c r="C3476" t="s">
        <v>26</v>
      </c>
    </row>
    <row r="3477" spans="1:3" x14ac:dyDescent="0.35">
      <c r="A3477" t="s">
        <v>3448</v>
      </c>
      <c r="B3477" t="s">
        <v>11</v>
      </c>
      <c r="C3477" t="s">
        <v>26</v>
      </c>
    </row>
    <row r="3478" spans="1:3" x14ac:dyDescent="0.35">
      <c r="A3478" t="s">
        <v>3449</v>
      </c>
      <c r="B3478" t="s">
        <v>11</v>
      </c>
      <c r="C3478" t="s">
        <v>18</v>
      </c>
    </row>
    <row r="3479" spans="1:3" x14ac:dyDescent="0.35">
      <c r="A3479" t="s">
        <v>3450</v>
      </c>
      <c r="B3479" t="s">
        <v>11</v>
      </c>
      <c r="C3479" t="s">
        <v>26</v>
      </c>
    </row>
    <row r="3480" spans="1:3" x14ac:dyDescent="0.35">
      <c r="A3480" t="s">
        <v>3451</v>
      </c>
      <c r="B3480" t="s">
        <v>11</v>
      </c>
      <c r="C3480" t="s">
        <v>26</v>
      </c>
    </row>
    <row r="3481" spans="1:3" x14ac:dyDescent="0.35">
      <c r="A3481" t="s">
        <v>3452</v>
      </c>
      <c r="B3481" t="s">
        <v>11</v>
      </c>
      <c r="C3481" t="s">
        <v>26</v>
      </c>
    </row>
    <row r="3482" spans="1:3" x14ac:dyDescent="0.35">
      <c r="A3482" t="s">
        <v>3453</v>
      </c>
      <c r="B3482" t="s">
        <v>11</v>
      </c>
      <c r="C3482" t="s">
        <v>18</v>
      </c>
    </row>
    <row r="3483" spans="1:3" x14ac:dyDescent="0.35">
      <c r="A3483" t="s">
        <v>3454</v>
      </c>
      <c r="B3483" t="s">
        <v>11</v>
      </c>
      <c r="C3483" t="s">
        <v>26</v>
      </c>
    </row>
    <row r="3484" spans="1:3" x14ac:dyDescent="0.35">
      <c r="A3484" t="s">
        <v>3455</v>
      </c>
      <c r="B3484" t="s">
        <v>11</v>
      </c>
      <c r="C3484" t="s">
        <v>26</v>
      </c>
    </row>
    <row r="3485" spans="1:3" x14ac:dyDescent="0.35">
      <c r="A3485" t="s">
        <v>3456</v>
      </c>
      <c r="B3485" t="s">
        <v>11</v>
      </c>
      <c r="C3485" t="s">
        <v>24</v>
      </c>
    </row>
    <row r="3486" spans="1:3" x14ac:dyDescent="0.35">
      <c r="A3486" t="s">
        <v>3457</v>
      </c>
      <c r="B3486" t="s">
        <v>4</v>
      </c>
    </row>
    <row r="3487" spans="1:3" x14ac:dyDescent="0.35">
      <c r="A3487" t="s">
        <v>3458</v>
      </c>
      <c r="B3487" t="s">
        <v>11</v>
      </c>
      <c r="C3487" t="s">
        <v>26</v>
      </c>
    </row>
    <row r="3488" spans="1:3" x14ac:dyDescent="0.35">
      <c r="A3488" t="s">
        <v>3459</v>
      </c>
      <c r="B3488" t="s">
        <v>11</v>
      </c>
      <c r="C3488" t="s">
        <v>12</v>
      </c>
    </row>
    <row r="3489" spans="1:3" x14ac:dyDescent="0.35">
      <c r="A3489" t="s">
        <v>3460</v>
      </c>
      <c r="B3489" t="s">
        <v>11</v>
      </c>
      <c r="C3489" t="s">
        <v>18</v>
      </c>
    </row>
    <row r="3490" spans="1:3" x14ac:dyDescent="0.35">
      <c r="A3490" t="s">
        <v>3461</v>
      </c>
      <c r="B3490" t="s">
        <v>11</v>
      </c>
      <c r="C3490" t="s">
        <v>26</v>
      </c>
    </row>
    <row r="3491" spans="1:3" x14ac:dyDescent="0.35">
      <c r="A3491" t="s">
        <v>3462</v>
      </c>
      <c r="B3491" t="s">
        <v>11</v>
      </c>
      <c r="C3491" t="s">
        <v>26</v>
      </c>
    </row>
    <row r="3492" spans="1:3" x14ac:dyDescent="0.35">
      <c r="A3492" t="s">
        <v>3463</v>
      </c>
      <c r="B3492" t="s">
        <v>11</v>
      </c>
      <c r="C3492" t="s">
        <v>26</v>
      </c>
    </row>
    <row r="3493" spans="1:3" x14ac:dyDescent="0.35">
      <c r="A3493" t="s">
        <v>3464</v>
      </c>
      <c r="B3493" t="s">
        <v>11</v>
      </c>
      <c r="C3493" t="s">
        <v>24</v>
      </c>
    </row>
    <row r="3494" spans="1:3" x14ac:dyDescent="0.35">
      <c r="A3494" t="s">
        <v>3465</v>
      </c>
      <c r="B3494" t="s">
        <v>11</v>
      </c>
      <c r="C3494" t="s">
        <v>26</v>
      </c>
    </row>
    <row r="3495" spans="1:3" x14ac:dyDescent="0.35">
      <c r="A3495" t="s">
        <v>3466</v>
      </c>
      <c r="B3495" t="s">
        <v>11</v>
      </c>
      <c r="C3495" t="s">
        <v>26</v>
      </c>
    </row>
    <row r="3496" spans="1:3" x14ac:dyDescent="0.35">
      <c r="A3496" t="s">
        <v>3467</v>
      </c>
      <c r="B3496" t="s">
        <v>11</v>
      </c>
      <c r="C3496" t="s">
        <v>14</v>
      </c>
    </row>
    <row r="3497" spans="1:3" x14ac:dyDescent="0.35">
      <c r="A3497" t="s">
        <v>3468</v>
      </c>
      <c r="B3497" t="s">
        <v>11</v>
      </c>
      <c r="C3497" t="s">
        <v>18</v>
      </c>
    </row>
    <row r="3498" spans="1:3" x14ac:dyDescent="0.35">
      <c r="A3498" t="s">
        <v>3469</v>
      </c>
      <c r="B3498" t="s">
        <v>11</v>
      </c>
      <c r="C3498" t="s">
        <v>23</v>
      </c>
    </row>
    <row r="3499" spans="1:3" x14ac:dyDescent="0.35">
      <c r="A3499" t="s">
        <v>3470</v>
      </c>
      <c r="B3499" t="s">
        <v>11</v>
      </c>
      <c r="C3499" t="s">
        <v>12</v>
      </c>
    </row>
    <row r="3500" spans="1:3" x14ac:dyDescent="0.35">
      <c r="A3500" t="s">
        <v>3471</v>
      </c>
      <c r="B3500" t="s">
        <v>11</v>
      </c>
      <c r="C3500" t="s">
        <v>26</v>
      </c>
    </row>
    <row r="3501" spans="1:3" x14ac:dyDescent="0.35">
      <c r="A3501" t="s">
        <v>3472</v>
      </c>
      <c r="B3501" t="s">
        <v>11</v>
      </c>
      <c r="C3501" t="s">
        <v>24</v>
      </c>
    </row>
    <row r="3502" spans="1:3" x14ac:dyDescent="0.35">
      <c r="A3502" t="s">
        <v>3473</v>
      </c>
      <c r="B3502" t="s">
        <v>11</v>
      </c>
      <c r="C3502" t="s">
        <v>26</v>
      </c>
    </row>
    <row r="3503" spans="1:3" x14ac:dyDescent="0.35">
      <c r="A3503" t="s">
        <v>3474</v>
      </c>
      <c r="B3503" t="s">
        <v>11</v>
      </c>
      <c r="C3503" t="s">
        <v>23</v>
      </c>
    </row>
    <row r="3504" spans="1:3" x14ac:dyDescent="0.35">
      <c r="A3504" t="s">
        <v>3475</v>
      </c>
      <c r="B3504" t="s">
        <v>11</v>
      </c>
      <c r="C3504" t="s">
        <v>12</v>
      </c>
    </row>
    <row r="3505" spans="1:3" x14ac:dyDescent="0.35">
      <c r="A3505" t="s">
        <v>3476</v>
      </c>
      <c r="B3505" t="s">
        <v>11</v>
      </c>
      <c r="C3505" t="s">
        <v>24</v>
      </c>
    </row>
    <row r="3506" spans="1:3" x14ac:dyDescent="0.35">
      <c r="A3506" t="s">
        <v>3477</v>
      </c>
      <c r="B3506" t="s">
        <v>6</v>
      </c>
    </row>
    <row r="3507" spans="1:3" x14ac:dyDescent="0.35">
      <c r="A3507" t="s">
        <v>3478</v>
      </c>
      <c r="B3507" t="s">
        <v>1</v>
      </c>
    </row>
    <row r="3508" spans="1:3" x14ac:dyDescent="0.35">
      <c r="A3508" t="s">
        <v>3479</v>
      </c>
      <c r="B3508" t="s">
        <v>11</v>
      </c>
      <c r="C3508" t="s">
        <v>12</v>
      </c>
    </row>
    <row r="3509" spans="1:3" x14ac:dyDescent="0.35">
      <c r="A3509" t="s">
        <v>3480</v>
      </c>
      <c r="B3509" t="s">
        <v>11</v>
      </c>
      <c r="C3509" t="s">
        <v>343</v>
      </c>
    </row>
    <row r="3510" spans="1:3" x14ac:dyDescent="0.35">
      <c r="A3510" t="s">
        <v>3481</v>
      </c>
      <c r="B3510" t="s">
        <v>11</v>
      </c>
      <c r="C3510" t="s">
        <v>23</v>
      </c>
    </row>
    <row r="3511" spans="1:3" x14ac:dyDescent="0.35">
      <c r="A3511" t="s">
        <v>3482</v>
      </c>
      <c r="B3511" t="s">
        <v>4</v>
      </c>
    </row>
    <row r="3512" spans="1:3" x14ac:dyDescent="0.35">
      <c r="A3512" t="s">
        <v>3483</v>
      </c>
      <c r="B3512" t="s">
        <v>11</v>
      </c>
      <c r="C3512" t="s">
        <v>26</v>
      </c>
    </row>
    <row r="3513" spans="1:3" x14ac:dyDescent="0.35">
      <c r="A3513" t="s">
        <v>3484</v>
      </c>
      <c r="B3513" t="s">
        <v>11</v>
      </c>
      <c r="C3513" t="s">
        <v>23</v>
      </c>
    </row>
    <row r="3514" spans="1:3" x14ac:dyDescent="0.35">
      <c r="A3514" t="s">
        <v>3485</v>
      </c>
      <c r="B3514" t="s">
        <v>11</v>
      </c>
      <c r="C3514" t="s">
        <v>23</v>
      </c>
    </row>
    <row r="3515" spans="1:3" x14ac:dyDescent="0.35">
      <c r="A3515" t="s">
        <v>3486</v>
      </c>
      <c r="B3515" t="s">
        <v>11</v>
      </c>
      <c r="C3515" t="s">
        <v>26</v>
      </c>
    </row>
    <row r="3516" spans="1:3" x14ac:dyDescent="0.35">
      <c r="A3516" t="s">
        <v>3487</v>
      </c>
      <c r="B3516" t="s">
        <v>11</v>
      </c>
      <c r="C3516" t="s">
        <v>26</v>
      </c>
    </row>
    <row r="3517" spans="1:3" x14ac:dyDescent="0.35">
      <c r="A3517" t="e">
        <f>+hMvwFl4DEIkIi0CPfiqhfB193Myr3L4</f>
        <v>#NAME?</v>
      </c>
      <c r="B3517" t="s">
        <v>4</v>
      </c>
    </row>
    <row r="3518" spans="1:3" x14ac:dyDescent="0.35">
      <c r="A3518" t="s">
        <v>3488</v>
      </c>
      <c r="B3518" t="s">
        <v>1</v>
      </c>
    </row>
    <row r="3519" spans="1:3" x14ac:dyDescent="0.35">
      <c r="A3519" t="s">
        <v>3489</v>
      </c>
      <c r="B3519" t="s">
        <v>4</v>
      </c>
    </row>
    <row r="3520" spans="1:3" x14ac:dyDescent="0.35">
      <c r="A3520" t="s">
        <v>3490</v>
      </c>
      <c r="B3520" t="s">
        <v>6</v>
      </c>
    </row>
    <row r="3521" spans="1:3" x14ac:dyDescent="0.35">
      <c r="A3521" t="s">
        <v>3491</v>
      </c>
      <c r="B3521" t="s">
        <v>11</v>
      </c>
      <c r="C3521" t="s">
        <v>26</v>
      </c>
    </row>
    <row r="3522" spans="1:3" x14ac:dyDescent="0.35">
      <c r="A3522" t="s">
        <v>3492</v>
      </c>
      <c r="B3522" t="s">
        <v>11</v>
      </c>
      <c r="C3522" t="s">
        <v>23</v>
      </c>
    </row>
    <row r="3523" spans="1:3" x14ac:dyDescent="0.35">
      <c r="A3523" t="s">
        <v>3493</v>
      </c>
      <c r="B3523" t="s">
        <v>11</v>
      </c>
      <c r="C3523" t="s">
        <v>26</v>
      </c>
    </row>
    <row r="3524" spans="1:3" x14ac:dyDescent="0.35">
      <c r="A3524" t="e">
        <f>+udNvXdTIgz55QMJyXcdsEscv9X6RQm4</f>
        <v>#NAME?</v>
      </c>
      <c r="B3524" t="s">
        <v>11</v>
      </c>
      <c r="C3524" t="s">
        <v>12</v>
      </c>
    </row>
    <row r="3525" spans="1:3" x14ac:dyDescent="0.35">
      <c r="A3525" t="s">
        <v>3494</v>
      </c>
      <c r="B3525" t="s">
        <v>11</v>
      </c>
      <c r="C3525" t="s">
        <v>24</v>
      </c>
    </row>
    <row r="3526" spans="1:3" x14ac:dyDescent="0.35">
      <c r="A3526" t="s">
        <v>3495</v>
      </c>
      <c r="B3526" t="s">
        <v>11</v>
      </c>
      <c r="C3526" t="s">
        <v>23</v>
      </c>
    </row>
    <row r="3527" spans="1:3" x14ac:dyDescent="0.35">
      <c r="A3527" t="s">
        <v>3496</v>
      </c>
      <c r="B3527" t="s">
        <v>11</v>
      </c>
      <c r="C3527" t="s">
        <v>26</v>
      </c>
    </row>
    <row r="3528" spans="1:3" x14ac:dyDescent="0.35">
      <c r="A3528" t="s">
        <v>3497</v>
      </c>
      <c r="B3528" t="s">
        <v>11</v>
      </c>
      <c r="C3528" t="s">
        <v>18</v>
      </c>
    </row>
    <row r="3529" spans="1:3" x14ac:dyDescent="0.35">
      <c r="A3529" t="s">
        <v>3498</v>
      </c>
      <c r="B3529" t="s">
        <v>11</v>
      </c>
      <c r="C3529" t="s">
        <v>23</v>
      </c>
    </row>
    <row r="3530" spans="1:3" x14ac:dyDescent="0.35">
      <c r="A3530" t="s">
        <v>3499</v>
      </c>
      <c r="B3530" t="s">
        <v>4</v>
      </c>
    </row>
    <row r="3531" spans="1:3" x14ac:dyDescent="0.35">
      <c r="A3531" t="s">
        <v>3500</v>
      </c>
      <c r="B3531" t="s">
        <v>6</v>
      </c>
    </row>
    <row r="3532" spans="1:3" x14ac:dyDescent="0.35">
      <c r="A3532" t="s">
        <v>3501</v>
      </c>
      <c r="B3532" t="s">
        <v>6</v>
      </c>
    </row>
    <row r="3533" spans="1:3" x14ac:dyDescent="0.35">
      <c r="A3533" t="s">
        <v>3502</v>
      </c>
      <c r="B3533" t="s">
        <v>11</v>
      </c>
      <c r="C3533" t="s">
        <v>18</v>
      </c>
    </row>
    <row r="3534" spans="1:3" x14ac:dyDescent="0.35">
      <c r="A3534" t="s">
        <v>3503</v>
      </c>
      <c r="B3534" t="s">
        <v>11</v>
      </c>
      <c r="C3534" t="s">
        <v>23</v>
      </c>
    </row>
    <row r="3535" spans="1:3" x14ac:dyDescent="0.35">
      <c r="A3535" t="s">
        <v>3504</v>
      </c>
      <c r="B3535" t="s">
        <v>1</v>
      </c>
    </row>
    <row r="3536" spans="1:3" x14ac:dyDescent="0.35">
      <c r="A3536" t="s">
        <v>3505</v>
      </c>
      <c r="B3536" t="s">
        <v>11</v>
      </c>
      <c r="C3536" t="s">
        <v>26</v>
      </c>
    </row>
    <row r="3537" spans="1:3" x14ac:dyDescent="0.35">
      <c r="A3537" t="s">
        <v>3506</v>
      </c>
      <c r="B3537" t="s">
        <v>11</v>
      </c>
      <c r="C3537" t="s">
        <v>26</v>
      </c>
    </row>
    <row r="3538" spans="1:3" x14ac:dyDescent="0.35">
      <c r="A3538" t="s">
        <v>3507</v>
      </c>
      <c r="B3538" t="s">
        <v>11</v>
      </c>
      <c r="C3538" t="s">
        <v>12</v>
      </c>
    </row>
    <row r="3539" spans="1:3" x14ac:dyDescent="0.35">
      <c r="A3539" t="s">
        <v>3508</v>
      </c>
      <c r="B3539" t="s">
        <v>11</v>
      </c>
      <c r="C3539" t="s">
        <v>23</v>
      </c>
    </row>
    <row r="3540" spans="1:3" x14ac:dyDescent="0.35">
      <c r="A3540" t="s">
        <v>3509</v>
      </c>
      <c r="B3540" t="s">
        <v>11</v>
      </c>
      <c r="C3540" t="s">
        <v>24</v>
      </c>
    </row>
    <row r="3541" spans="1:3" x14ac:dyDescent="0.35">
      <c r="A3541" t="s">
        <v>3510</v>
      </c>
      <c r="B3541" t="s">
        <v>11</v>
      </c>
      <c r="C3541" t="s">
        <v>23</v>
      </c>
    </row>
    <row r="3542" spans="1:3" x14ac:dyDescent="0.35">
      <c r="A3542" t="s">
        <v>3511</v>
      </c>
      <c r="B3542" t="s">
        <v>11</v>
      </c>
      <c r="C3542" t="s">
        <v>24</v>
      </c>
    </row>
    <row r="3543" spans="1:3" x14ac:dyDescent="0.35">
      <c r="A3543" t="s">
        <v>3512</v>
      </c>
      <c r="B3543" t="s">
        <v>11</v>
      </c>
      <c r="C3543" t="s">
        <v>14</v>
      </c>
    </row>
    <row r="3544" spans="1:3" x14ac:dyDescent="0.35">
      <c r="A3544" t="s">
        <v>3513</v>
      </c>
      <c r="B3544" t="s">
        <v>11</v>
      </c>
      <c r="C3544" t="s">
        <v>23</v>
      </c>
    </row>
    <row r="3545" spans="1:3" x14ac:dyDescent="0.35">
      <c r="A3545" t="s">
        <v>3514</v>
      </c>
      <c r="B3545" t="s">
        <v>11</v>
      </c>
      <c r="C3545" t="s">
        <v>18</v>
      </c>
    </row>
    <row r="3546" spans="1:3" x14ac:dyDescent="0.35">
      <c r="A3546" t="s">
        <v>3515</v>
      </c>
      <c r="B3546" t="s">
        <v>11</v>
      </c>
      <c r="C3546" t="s">
        <v>18</v>
      </c>
    </row>
    <row r="3547" spans="1:3" x14ac:dyDescent="0.35">
      <c r="A3547" t="s">
        <v>3516</v>
      </c>
      <c r="B3547" t="s">
        <v>11</v>
      </c>
      <c r="C3547" t="s">
        <v>343</v>
      </c>
    </row>
    <row r="3548" spans="1:3" x14ac:dyDescent="0.35">
      <c r="A3548" t="s">
        <v>3517</v>
      </c>
      <c r="B3548" t="s">
        <v>11</v>
      </c>
      <c r="C3548" t="s">
        <v>23</v>
      </c>
    </row>
    <row r="3549" spans="1:3" x14ac:dyDescent="0.35">
      <c r="A3549" t="s">
        <v>3518</v>
      </c>
      <c r="B3549" t="s">
        <v>11</v>
      </c>
      <c r="C3549" t="s">
        <v>26</v>
      </c>
    </row>
    <row r="3550" spans="1:3" x14ac:dyDescent="0.35">
      <c r="A3550" t="s">
        <v>3519</v>
      </c>
      <c r="B3550" t="s">
        <v>11</v>
      </c>
      <c r="C3550" t="s">
        <v>18</v>
      </c>
    </row>
    <row r="3551" spans="1:3" x14ac:dyDescent="0.35">
      <c r="A3551" t="s">
        <v>3520</v>
      </c>
      <c r="B3551" t="s">
        <v>11</v>
      </c>
      <c r="C3551" t="s">
        <v>18</v>
      </c>
    </row>
    <row r="3552" spans="1:3" x14ac:dyDescent="0.35">
      <c r="A3552" t="s">
        <v>3521</v>
      </c>
      <c r="B3552" t="s">
        <v>11</v>
      </c>
      <c r="C3552" t="s">
        <v>26</v>
      </c>
    </row>
    <row r="3553" spans="1:3" x14ac:dyDescent="0.35">
      <c r="A3553" t="s">
        <v>3522</v>
      </c>
      <c r="B3553" t="s">
        <v>11</v>
      </c>
      <c r="C3553" t="s">
        <v>18</v>
      </c>
    </row>
    <row r="3554" spans="1:3" x14ac:dyDescent="0.35">
      <c r="A3554" t="s">
        <v>3523</v>
      </c>
      <c r="B3554" t="s">
        <v>4</v>
      </c>
    </row>
    <row r="3555" spans="1:3" x14ac:dyDescent="0.35">
      <c r="A3555" t="s">
        <v>3524</v>
      </c>
      <c r="B3555" t="s">
        <v>11</v>
      </c>
      <c r="C3555" t="s">
        <v>26</v>
      </c>
    </row>
    <row r="3556" spans="1:3" x14ac:dyDescent="0.35">
      <c r="A3556" t="s">
        <v>3525</v>
      </c>
      <c r="B3556" t="s">
        <v>6</v>
      </c>
    </row>
    <row r="3557" spans="1:3" x14ac:dyDescent="0.35">
      <c r="A3557" t="s">
        <v>3526</v>
      </c>
      <c r="B3557" t="s">
        <v>11</v>
      </c>
      <c r="C3557" t="s">
        <v>26</v>
      </c>
    </row>
    <row r="3558" spans="1:3" x14ac:dyDescent="0.35">
      <c r="A3558" t="s">
        <v>3527</v>
      </c>
      <c r="B3558" t="s">
        <v>11</v>
      </c>
      <c r="C3558" t="s">
        <v>23</v>
      </c>
    </row>
    <row r="3559" spans="1:3" x14ac:dyDescent="0.35">
      <c r="A3559" t="s">
        <v>3528</v>
      </c>
      <c r="B3559" t="s">
        <v>6</v>
      </c>
    </row>
    <row r="3560" spans="1:3" x14ac:dyDescent="0.35">
      <c r="A3560" t="s">
        <v>3529</v>
      </c>
      <c r="B3560" t="s">
        <v>11</v>
      </c>
      <c r="C3560" t="s">
        <v>24</v>
      </c>
    </row>
    <row r="3561" spans="1:3" x14ac:dyDescent="0.35">
      <c r="A3561" t="s">
        <v>3530</v>
      </c>
      <c r="B3561" t="s">
        <v>11</v>
      </c>
      <c r="C3561" t="s">
        <v>18</v>
      </c>
    </row>
    <row r="3562" spans="1:3" x14ac:dyDescent="0.35">
      <c r="A3562" t="s">
        <v>3531</v>
      </c>
      <c r="B3562" t="s">
        <v>11</v>
      </c>
      <c r="C3562" t="s">
        <v>18</v>
      </c>
    </row>
    <row r="3563" spans="1:3" x14ac:dyDescent="0.35">
      <c r="A3563" t="s">
        <v>3532</v>
      </c>
      <c r="B3563" t="s">
        <v>11</v>
      </c>
      <c r="C3563" t="s">
        <v>23</v>
      </c>
    </row>
    <row r="3564" spans="1:3" x14ac:dyDescent="0.35">
      <c r="A3564" t="s">
        <v>3533</v>
      </c>
      <c r="B3564" t="s">
        <v>11</v>
      </c>
      <c r="C3564" t="s">
        <v>23</v>
      </c>
    </row>
    <row r="3565" spans="1:3" x14ac:dyDescent="0.35">
      <c r="A3565" t="s">
        <v>3534</v>
      </c>
      <c r="B3565" t="s">
        <v>11</v>
      </c>
      <c r="C3565" t="s">
        <v>26</v>
      </c>
    </row>
    <row r="3566" spans="1:3" x14ac:dyDescent="0.35">
      <c r="A3566" t="s">
        <v>3535</v>
      </c>
      <c r="B3566" t="s">
        <v>11</v>
      </c>
      <c r="C3566" t="s">
        <v>24</v>
      </c>
    </row>
    <row r="3567" spans="1:3" x14ac:dyDescent="0.35">
      <c r="A3567" t="s">
        <v>3536</v>
      </c>
      <c r="B3567" t="s">
        <v>6</v>
      </c>
    </row>
    <row r="3568" spans="1:3" x14ac:dyDescent="0.35">
      <c r="A3568" t="s">
        <v>3537</v>
      </c>
      <c r="B3568" t="s">
        <v>11</v>
      </c>
      <c r="C3568" t="s">
        <v>12</v>
      </c>
    </row>
    <row r="3569" spans="1:3" x14ac:dyDescent="0.35">
      <c r="A3569" t="s">
        <v>3538</v>
      </c>
      <c r="B3569" t="s">
        <v>11</v>
      </c>
      <c r="C3569" t="s">
        <v>26</v>
      </c>
    </row>
    <row r="3570" spans="1:3" x14ac:dyDescent="0.35">
      <c r="A3570" t="s">
        <v>3539</v>
      </c>
      <c r="B3570" t="s">
        <v>11</v>
      </c>
      <c r="C3570" t="s">
        <v>12</v>
      </c>
    </row>
    <row r="3571" spans="1:3" x14ac:dyDescent="0.35">
      <c r="A3571" t="s">
        <v>3540</v>
      </c>
      <c r="B3571" t="s">
        <v>11</v>
      </c>
      <c r="C3571" t="s">
        <v>26</v>
      </c>
    </row>
    <row r="3572" spans="1:3" x14ac:dyDescent="0.35">
      <c r="A3572" t="s">
        <v>3541</v>
      </c>
      <c r="B3572" t="s">
        <v>11</v>
      </c>
      <c r="C3572" t="s">
        <v>26</v>
      </c>
    </row>
    <row r="3573" spans="1:3" x14ac:dyDescent="0.35">
      <c r="A3573" t="s">
        <v>3542</v>
      </c>
      <c r="B3573" t="s">
        <v>11</v>
      </c>
      <c r="C3573" t="s">
        <v>12</v>
      </c>
    </row>
    <row r="3574" spans="1:3" x14ac:dyDescent="0.35">
      <c r="A3574" t="s">
        <v>3543</v>
      </c>
      <c r="B3574" t="s">
        <v>11</v>
      </c>
      <c r="C3574" t="s">
        <v>12</v>
      </c>
    </row>
    <row r="3575" spans="1:3" x14ac:dyDescent="0.35">
      <c r="A3575" t="s">
        <v>3544</v>
      </c>
      <c r="B3575" t="s">
        <v>6</v>
      </c>
    </row>
    <row r="3576" spans="1:3" x14ac:dyDescent="0.35">
      <c r="A3576" t="s">
        <v>3545</v>
      </c>
      <c r="B3576" t="s">
        <v>11</v>
      </c>
      <c r="C3576" t="s">
        <v>26</v>
      </c>
    </row>
    <row r="3577" spans="1:3" x14ac:dyDescent="0.35">
      <c r="A3577" t="s">
        <v>3546</v>
      </c>
      <c r="B3577" t="s">
        <v>11</v>
      </c>
      <c r="C3577" t="s">
        <v>26</v>
      </c>
    </row>
    <row r="3578" spans="1:3" x14ac:dyDescent="0.35">
      <c r="A3578" t="s">
        <v>3547</v>
      </c>
      <c r="B3578" t="s">
        <v>11</v>
      </c>
      <c r="C3578" t="s">
        <v>23</v>
      </c>
    </row>
    <row r="3579" spans="1:3" x14ac:dyDescent="0.35">
      <c r="A3579" t="s">
        <v>3548</v>
      </c>
      <c r="B3579" t="s">
        <v>11</v>
      </c>
      <c r="C3579" t="s">
        <v>26</v>
      </c>
    </row>
    <row r="3580" spans="1:3" x14ac:dyDescent="0.35">
      <c r="A3580" t="s">
        <v>3549</v>
      </c>
      <c r="B3580" t="s">
        <v>11</v>
      </c>
      <c r="C3580" t="s">
        <v>24</v>
      </c>
    </row>
    <row r="3581" spans="1:3" x14ac:dyDescent="0.35">
      <c r="A3581" t="s">
        <v>3550</v>
      </c>
      <c r="B3581" t="s">
        <v>11</v>
      </c>
      <c r="C3581" t="s">
        <v>18</v>
      </c>
    </row>
    <row r="3582" spans="1:3" x14ac:dyDescent="0.35">
      <c r="A3582" t="s">
        <v>3551</v>
      </c>
      <c r="B3582" t="s">
        <v>11</v>
      </c>
      <c r="C3582" t="s">
        <v>23</v>
      </c>
    </row>
    <row r="3583" spans="1:3" x14ac:dyDescent="0.35">
      <c r="A3583" t="s">
        <v>3552</v>
      </c>
      <c r="B3583" t="s">
        <v>11</v>
      </c>
      <c r="C3583" t="s">
        <v>12</v>
      </c>
    </row>
    <row r="3584" spans="1:3" x14ac:dyDescent="0.35">
      <c r="A3584" t="s">
        <v>3553</v>
      </c>
      <c r="B3584" t="s">
        <v>11</v>
      </c>
      <c r="C3584" t="s">
        <v>12</v>
      </c>
    </row>
    <row r="3585" spans="1:3" x14ac:dyDescent="0.35">
      <c r="A3585" t="s">
        <v>3554</v>
      </c>
      <c r="B3585" t="s">
        <v>1</v>
      </c>
    </row>
    <row r="3586" spans="1:3" x14ac:dyDescent="0.35">
      <c r="A3586" t="s">
        <v>3555</v>
      </c>
      <c r="B3586" t="s">
        <v>11</v>
      </c>
      <c r="C3586" t="s">
        <v>12</v>
      </c>
    </row>
    <row r="3587" spans="1:3" x14ac:dyDescent="0.35">
      <c r="A3587" t="s">
        <v>3556</v>
      </c>
      <c r="B3587" t="s">
        <v>11</v>
      </c>
      <c r="C3587" t="s">
        <v>26</v>
      </c>
    </row>
    <row r="3588" spans="1:3" x14ac:dyDescent="0.35">
      <c r="A3588" t="s">
        <v>3557</v>
      </c>
      <c r="B3588" t="s">
        <v>1</v>
      </c>
    </row>
    <row r="3589" spans="1:3" x14ac:dyDescent="0.35">
      <c r="A3589" t="s">
        <v>3558</v>
      </c>
      <c r="B3589" t="s">
        <v>11</v>
      </c>
      <c r="C3589" t="s">
        <v>26</v>
      </c>
    </row>
    <row r="3590" spans="1:3" x14ac:dyDescent="0.35">
      <c r="A3590" t="s">
        <v>3559</v>
      </c>
      <c r="B3590" t="s">
        <v>11</v>
      </c>
      <c r="C3590" t="s">
        <v>18</v>
      </c>
    </row>
    <row r="3591" spans="1:3" x14ac:dyDescent="0.35">
      <c r="A3591" t="s">
        <v>3560</v>
      </c>
      <c r="B3591" t="s">
        <v>11</v>
      </c>
      <c r="C3591" t="s">
        <v>24</v>
      </c>
    </row>
    <row r="3592" spans="1:3" x14ac:dyDescent="0.35">
      <c r="A3592" t="s">
        <v>3561</v>
      </c>
      <c r="B3592" t="s">
        <v>11</v>
      </c>
      <c r="C3592" t="s">
        <v>18</v>
      </c>
    </row>
    <row r="3593" spans="1:3" x14ac:dyDescent="0.35">
      <c r="A3593" t="s">
        <v>3562</v>
      </c>
      <c r="B3593" t="s">
        <v>11</v>
      </c>
      <c r="C3593" t="s">
        <v>24</v>
      </c>
    </row>
    <row r="3594" spans="1:3" x14ac:dyDescent="0.35">
      <c r="A3594" t="s">
        <v>3563</v>
      </c>
      <c r="B3594" t="s">
        <v>11</v>
      </c>
      <c r="C3594" t="s">
        <v>26</v>
      </c>
    </row>
    <row r="3595" spans="1:3" x14ac:dyDescent="0.35">
      <c r="A3595" t="s">
        <v>3564</v>
      </c>
      <c r="B3595" t="s">
        <v>11</v>
      </c>
      <c r="C3595" t="s">
        <v>26</v>
      </c>
    </row>
    <row r="3596" spans="1:3" x14ac:dyDescent="0.35">
      <c r="A3596" t="s">
        <v>3565</v>
      </c>
      <c r="B3596" t="s">
        <v>11</v>
      </c>
      <c r="C3596" t="s">
        <v>343</v>
      </c>
    </row>
    <row r="3597" spans="1:3" x14ac:dyDescent="0.35">
      <c r="A3597" t="s">
        <v>3566</v>
      </c>
      <c r="B3597" t="s">
        <v>1</v>
      </c>
    </row>
    <row r="3598" spans="1:3" x14ac:dyDescent="0.35">
      <c r="A3598" t="s">
        <v>3567</v>
      </c>
      <c r="B3598" t="s">
        <v>11</v>
      </c>
      <c r="C3598" t="s">
        <v>26</v>
      </c>
    </row>
    <row r="3599" spans="1:3" x14ac:dyDescent="0.35">
      <c r="A3599" t="s">
        <v>3568</v>
      </c>
      <c r="B3599" t="s">
        <v>11</v>
      </c>
      <c r="C3599" t="s">
        <v>26</v>
      </c>
    </row>
    <row r="3600" spans="1:3" x14ac:dyDescent="0.35">
      <c r="A3600" t="s">
        <v>3569</v>
      </c>
      <c r="B3600" t="s">
        <v>11</v>
      </c>
      <c r="C3600" t="s">
        <v>12</v>
      </c>
    </row>
    <row r="3601" spans="1:3" x14ac:dyDescent="0.35">
      <c r="A3601" t="s">
        <v>3570</v>
      </c>
      <c r="B3601" t="s">
        <v>11</v>
      </c>
      <c r="C3601" t="s">
        <v>26</v>
      </c>
    </row>
    <row r="3602" spans="1:3" x14ac:dyDescent="0.35">
      <c r="A3602" t="s">
        <v>3571</v>
      </c>
      <c r="B3602" t="s">
        <v>11</v>
      </c>
      <c r="C3602" t="s">
        <v>23</v>
      </c>
    </row>
    <row r="3603" spans="1:3" x14ac:dyDescent="0.35">
      <c r="A3603" t="s">
        <v>3572</v>
      </c>
      <c r="B3603" t="s">
        <v>11</v>
      </c>
      <c r="C3603" t="s">
        <v>26</v>
      </c>
    </row>
    <row r="3604" spans="1:3" x14ac:dyDescent="0.35">
      <c r="A3604" t="s">
        <v>3573</v>
      </c>
      <c r="B3604" t="s">
        <v>6</v>
      </c>
    </row>
    <row r="3605" spans="1:3" x14ac:dyDescent="0.35">
      <c r="A3605" t="s">
        <v>3574</v>
      </c>
      <c r="B3605" t="s">
        <v>6</v>
      </c>
    </row>
    <row r="3606" spans="1:3" x14ac:dyDescent="0.35">
      <c r="A3606" t="s">
        <v>3575</v>
      </c>
      <c r="B3606" t="s">
        <v>6</v>
      </c>
    </row>
    <row r="3607" spans="1:3" x14ac:dyDescent="0.35">
      <c r="A3607" t="s">
        <v>3576</v>
      </c>
      <c r="B3607" t="s">
        <v>11</v>
      </c>
      <c r="C3607" t="s">
        <v>12</v>
      </c>
    </row>
    <row r="3608" spans="1:3" x14ac:dyDescent="0.35">
      <c r="A3608" t="s">
        <v>3577</v>
      </c>
      <c r="B3608" t="s">
        <v>11</v>
      </c>
      <c r="C3608" t="s">
        <v>18</v>
      </c>
    </row>
    <row r="3609" spans="1:3" x14ac:dyDescent="0.35">
      <c r="A3609" t="s">
        <v>3578</v>
      </c>
      <c r="B3609" t="s">
        <v>11</v>
      </c>
      <c r="C3609" t="s">
        <v>18</v>
      </c>
    </row>
    <row r="3610" spans="1:3" x14ac:dyDescent="0.35">
      <c r="A3610" t="s">
        <v>3579</v>
      </c>
      <c r="B3610" t="s">
        <v>11</v>
      </c>
      <c r="C3610" t="s">
        <v>26</v>
      </c>
    </row>
    <row r="3611" spans="1:3" x14ac:dyDescent="0.35">
      <c r="A3611" t="s">
        <v>3580</v>
      </c>
      <c r="B3611" t="s">
        <v>11</v>
      </c>
      <c r="C3611" t="s">
        <v>26</v>
      </c>
    </row>
    <row r="3612" spans="1:3" x14ac:dyDescent="0.35">
      <c r="A3612" t="s">
        <v>3581</v>
      </c>
      <c r="B3612" t="s">
        <v>11</v>
      </c>
      <c r="C3612" t="s">
        <v>26</v>
      </c>
    </row>
    <row r="3613" spans="1:3" x14ac:dyDescent="0.35">
      <c r="A3613" t="s">
        <v>3582</v>
      </c>
      <c r="B3613" t="s">
        <v>11</v>
      </c>
      <c r="C3613" t="s">
        <v>26</v>
      </c>
    </row>
    <row r="3614" spans="1:3" x14ac:dyDescent="0.35">
      <c r="A3614" t="s">
        <v>3583</v>
      </c>
      <c r="B3614" t="s">
        <v>11</v>
      </c>
      <c r="C3614" t="s">
        <v>26</v>
      </c>
    </row>
    <row r="3615" spans="1:3" x14ac:dyDescent="0.35">
      <c r="A3615" t="s">
        <v>3584</v>
      </c>
      <c r="B3615" t="s">
        <v>11</v>
      </c>
      <c r="C3615" t="s">
        <v>23</v>
      </c>
    </row>
    <row r="3616" spans="1:3" x14ac:dyDescent="0.35">
      <c r="A3616" t="s">
        <v>3585</v>
      </c>
      <c r="B3616" t="s">
        <v>11</v>
      </c>
      <c r="C3616" t="s">
        <v>18</v>
      </c>
    </row>
    <row r="3617" spans="1:3" x14ac:dyDescent="0.35">
      <c r="A3617" t="s">
        <v>3586</v>
      </c>
      <c r="B3617" t="s">
        <v>1</v>
      </c>
    </row>
    <row r="3618" spans="1:3" x14ac:dyDescent="0.35">
      <c r="A3618" t="s">
        <v>3587</v>
      </c>
      <c r="B3618" t="s">
        <v>11</v>
      </c>
      <c r="C3618" t="s">
        <v>343</v>
      </c>
    </row>
    <row r="3619" spans="1:3" x14ac:dyDescent="0.35">
      <c r="A3619" t="s">
        <v>3588</v>
      </c>
      <c r="B3619" t="s">
        <v>11</v>
      </c>
      <c r="C3619" t="s">
        <v>26</v>
      </c>
    </row>
    <row r="3620" spans="1:3" x14ac:dyDescent="0.35">
      <c r="A3620" t="s">
        <v>3589</v>
      </c>
      <c r="B3620" t="s">
        <v>4</v>
      </c>
    </row>
    <row r="3621" spans="1:3" x14ac:dyDescent="0.35">
      <c r="A3621" t="s">
        <v>3590</v>
      </c>
      <c r="B3621" t="s">
        <v>1</v>
      </c>
    </row>
    <row r="3622" spans="1:3" x14ac:dyDescent="0.35">
      <c r="A3622" t="s">
        <v>3591</v>
      </c>
      <c r="B3622" t="s">
        <v>11</v>
      </c>
      <c r="C3622" t="s">
        <v>26</v>
      </c>
    </row>
    <row r="3623" spans="1:3" x14ac:dyDescent="0.35">
      <c r="A3623" t="s">
        <v>3592</v>
      </c>
      <c r="B3623" t="s">
        <v>11</v>
      </c>
      <c r="C3623" t="s">
        <v>18</v>
      </c>
    </row>
    <row r="3624" spans="1:3" x14ac:dyDescent="0.35">
      <c r="A3624" t="s">
        <v>3593</v>
      </c>
      <c r="B3624" t="s">
        <v>11</v>
      </c>
      <c r="C3624" t="s">
        <v>18</v>
      </c>
    </row>
    <row r="3625" spans="1:3" x14ac:dyDescent="0.35">
      <c r="A3625" t="s">
        <v>3594</v>
      </c>
      <c r="B3625" t="s">
        <v>11</v>
      </c>
      <c r="C3625" t="s">
        <v>26</v>
      </c>
    </row>
    <row r="3626" spans="1:3" x14ac:dyDescent="0.35">
      <c r="A3626" t="s">
        <v>3595</v>
      </c>
      <c r="B3626" t="s">
        <v>11</v>
      </c>
      <c r="C3626" t="s">
        <v>26</v>
      </c>
    </row>
    <row r="3627" spans="1:3" x14ac:dyDescent="0.35">
      <c r="A3627" t="s">
        <v>3596</v>
      </c>
      <c r="B3627" t="s">
        <v>11</v>
      </c>
      <c r="C3627" t="s">
        <v>18</v>
      </c>
    </row>
    <row r="3628" spans="1:3" x14ac:dyDescent="0.35">
      <c r="A3628" t="s">
        <v>3597</v>
      </c>
      <c r="B3628" t="s">
        <v>4</v>
      </c>
    </row>
    <row r="3629" spans="1:3" x14ac:dyDescent="0.35">
      <c r="A3629" t="s">
        <v>3598</v>
      </c>
      <c r="B3629" t="s">
        <v>11</v>
      </c>
      <c r="C3629" t="s">
        <v>23</v>
      </c>
    </row>
    <row r="3630" spans="1:3" x14ac:dyDescent="0.35">
      <c r="A3630" t="s">
        <v>3599</v>
      </c>
      <c r="B3630" t="s">
        <v>11</v>
      </c>
      <c r="C3630" t="s">
        <v>24</v>
      </c>
    </row>
    <row r="3631" spans="1:3" x14ac:dyDescent="0.35">
      <c r="A3631" t="s">
        <v>3600</v>
      </c>
      <c r="B3631" t="s">
        <v>11</v>
      </c>
      <c r="C3631" t="s">
        <v>23</v>
      </c>
    </row>
    <row r="3632" spans="1:3" x14ac:dyDescent="0.35">
      <c r="A3632" t="s">
        <v>3601</v>
      </c>
      <c r="B3632" t="s">
        <v>11</v>
      </c>
      <c r="C3632" t="s">
        <v>26</v>
      </c>
    </row>
    <row r="3633" spans="1:3" x14ac:dyDescent="0.35">
      <c r="A3633" t="s">
        <v>3602</v>
      </c>
      <c r="B3633" t="s">
        <v>11</v>
      </c>
      <c r="C3633" t="s">
        <v>23</v>
      </c>
    </row>
    <row r="3634" spans="1:3" x14ac:dyDescent="0.35">
      <c r="A3634" t="s">
        <v>3603</v>
      </c>
      <c r="B3634" t="s">
        <v>11</v>
      </c>
      <c r="C3634" t="s">
        <v>26</v>
      </c>
    </row>
    <row r="3635" spans="1:3" x14ac:dyDescent="0.35">
      <c r="A3635" t="s">
        <v>3604</v>
      </c>
      <c r="B3635" t="s">
        <v>11</v>
      </c>
      <c r="C3635" t="s">
        <v>24</v>
      </c>
    </row>
    <row r="3636" spans="1:3" x14ac:dyDescent="0.35">
      <c r="A3636" t="s">
        <v>3605</v>
      </c>
      <c r="B3636" t="s">
        <v>11</v>
      </c>
      <c r="C3636" t="s">
        <v>12</v>
      </c>
    </row>
    <row r="3637" spans="1:3" x14ac:dyDescent="0.35">
      <c r="A3637" t="s">
        <v>3606</v>
      </c>
      <c r="B3637" t="s">
        <v>11</v>
      </c>
      <c r="C3637" t="s">
        <v>26</v>
      </c>
    </row>
    <row r="3638" spans="1:3" x14ac:dyDescent="0.35">
      <c r="A3638" t="s">
        <v>3607</v>
      </c>
      <c r="B3638" t="s">
        <v>11</v>
      </c>
      <c r="C3638" t="s">
        <v>26</v>
      </c>
    </row>
    <row r="3639" spans="1:3" x14ac:dyDescent="0.35">
      <c r="A3639" t="s">
        <v>3608</v>
      </c>
      <c r="B3639" t="s">
        <v>11</v>
      </c>
      <c r="C3639" t="s">
        <v>18</v>
      </c>
    </row>
    <row r="3640" spans="1:3" x14ac:dyDescent="0.35">
      <c r="A3640" t="s">
        <v>3609</v>
      </c>
      <c r="B3640" t="s">
        <v>11</v>
      </c>
      <c r="C3640" t="s">
        <v>26</v>
      </c>
    </row>
    <row r="3641" spans="1:3" x14ac:dyDescent="0.35">
      <c r="A3641" t="s">
        <v>3610</v>
      </c>
      <c r="B3641" t="s">
        <v>1</v>
      </c>
    </row>
    <row r="3642" spans="1:3" x14ac:dyDescent="0.35">
      <c r="A3642" t="s">
        <v>3611</v>
      </c>
      <c r="B3642" t="s">
        <v>11</v>
      </c>
      <c r="C3642" t="s">
        <v>24</v>
      </c>
    </row>
    <row r="3643" spans="1:3" x14ac:dyDescent="0.35">
      <c r="A3643" t="s">
        <v>3612</v>
      </c>
      <c r="B3643" t="s">
        <v>6</v>
      </c>
    </row>
    <row r="3644" spans="1:3" x14ac:dyDescent="0.35">
      <c r="A3644" t="s">
        <v>3613</v>
      </c>
      <c r="B3644" t="s">
        <v>11</v>
      </c>
      <c r="C3644" t="s">
        <v>18</v>
      </c>
    </row>
    <row r="3645" spans="1:3" x14ac:dyDescent="0.35">
      <c r="A3645" t="s">
        <v>3614</v>
      </c>
      <c r="B3645" t="s">
        <v>1</v>
      </c>
    </row>
    <row r="3646" spans="1:3" x14ac:dyDescent="0.35">
      <c r="A3646" t="s">
        <v>3615</v>
      </c>
      <c r="B3646" t="s">
        <v>11</v>
      </c>
      <c r="C3646" t="s">
        <v>26</v>
      </c>
    </row>
    <row r="3647" spans="1:3" x14ac:dyDescent="0.35">
      <c r="A3647" t="s">
        <v>3616</v>
      </c>
      <c r="B3647" t="s">
        <v>11</v>
      </c>
      <c r="C3647" t="s">
        <v>12</v>
      </c>
    </row>
    <row r="3648" spans="1:3" x14ac:dyDescent="0.35">
      <c r="A3648" t="s">
        <v>3617</v>
      </c>
      <c r="B3648" t="s">
        <v>11</v>
      </c>
      <c r="C3648" t="s">
        <v>23</v>
      </c>
    </row>
    <row r="3649" spans="1:3" x14ac:dyDescent="0.35">
      <c r="A3649" t="s">
        <v>3618</v>
      </c>
      <c r="B3649" t="s">
        <v>11</v>
      </c>
      <c r="C3649" t="s">
        <v>26</v>
      </c>
    </row>
    <row r="3650" spans="1:3" x14ac:dyDescent="0.35">
      <c r="A3650" t="s">
        <v>3619</v>
      </c>
      <c r="B3650" t="s">
        <v>11</v>
      </c>
      <c r="C3650" t="s">
        <v>26</v>
      </c>
    </row>
    <row r="3651" spans="1:3" x14ac:dyDescent="0.35">
      <c r="A3651" t="s">
        <v>3620</v>
      </c>
      <c r="B3651" t="s">
        <v>11</v>
      </c>
      <c r="C3651" t="s">
        <v>26</v>
      </c>
    </row>
    <row r="3652" spans="1:3" x14ac:dyDescent="0.35">
      <c r="A3652" t="s">
        <v>3621</v>
      </c>
      <c r="B3652" t="s">
        <v>11</v>
      </c>
      <c r="C3652" t="s">
        <v>26</v>
      </c>
    </row>
    <row r="3653" spans="1:3" x14ac:dyDescent="0.35">
      <c r="A3653" t="s">
        <v>3622</v>
      </c>
      <c r="B3653" t="s">
        <v>11</v>
      </c>
      <c r="C3653" t="s">
        <v>12</v>
      </c>
    </row>
    <row r="3654" spans="1:3" x14ac:dyDescent="0.35">
      <c r="A3654" t="s">
        <v>3623</v>
      </c>
      <c r="B3654" t="s">
        <v>11</v>
      </c>
      <c r="C3654" t="s">
        <v>18</v>
      </c>
    </row>
    <row r="3655" spans="1:3" x14ac:dyDescent="0.35">
      <c r="A3655" t="s">
        <v>3624</v>
      </c>
      <c r="B3655" t="s">
        <v>11</v>
      </c>
      <c r="C3655" t="s">
        <v>18</v>
      </c>
    </row>
    <row r="3656" spans="1:3" x14ac:dyDescent="0.35">
      <c r="A3656" t="s">
        <v>3625</v>
      </c>
      <c r="B3656" t="s">
        <v>6</v>
      </c>
    </row>
    <row r="3657" spans="1:3" x14ac:dyDescent="0.35">
      <c r="A3657" t="s">
        <v>3626</v>
      </c>
      <c r="B3657" t="s">
        <v>4</v>
      </c>
    </row>
    <row r="3658" spans="1:3" x14ac:dyDescent="0.35">
      <c r="A3658" t="s">
        <v>3627</v>
      </c>
      <c r="B3658" t="s">
        <v>4</v>
      </c>
    </row>
    <row r="3659" spans="1:3" x14ac:dyDescent="0.35">
      <c r="A3659" t="s">
        <v>3628</v>
      </c>
      <c r="B3659" t="s">
        <v>1</v>
      </c>
    </row>
    <row r="3660" spans="1:3" x14ac:dyDescent="0.35">
      <c r="A3660" t="s">
        <v>3629</v>
      </c>
      <c r="B3660" t="s">
        <v>11</v>
      </c>
      <c r="C3660" t="s">
        <v>23</v>
      </c>
    </row>
    <row r="3661" spans="1:3" x14ac:dyDescent="0.35">
      <c r="A3661" t="s">
        <v>3630</v>
      </c>
      <c r="B3661" t="s">
        <v>11</v>
      </c>
      <c r="C3661" t="s">
        <v>23</v>
      </c>
    </row>
    <row r="3662" spans="1:3" x14ac:dyDescent="0.35">
      <c r="A3662" t="s">
        <v>3631</v>
      </c>
      <c r="B3662" t="s">
        <v>11</v>
      </c>
      <c r="C3662" t="s">
        <v>12</v>
      </c>
    </row>
    <row r="3663" spans="1:3" x14ac:dyDescent="0.35">
      <c r="A3663" t="s">
        <v>3632</v>
      </c>
      <c r="B3663" t="s">
        <v>11</v>
      </c>
      <c r="C3663" t="s">
        <v>26</v>
      </c>
    </row>
    <row r="3664" spans="1:3" x14ac:dyDescent="0.35">
      <c r="A3664" t="s">
        <v>3633</v>
      </c>
      <c r="B3664" t="s">
        <v>1</v>
      </c>
    </row>
    <row r="3665" spans="1:3" x14ac:dyDescent="0.35">
      <c r="A3665" t="s">
        <v>3634</v>
      </c>
      <c r="B3665" t="s">
        <v>11</v>
      </c>
      <c r="C3665" t="s">
        <v>26</v>
      </c>
    </row>
    <row r="3666" spans="1:3" x14ac:dyDescent="0.35">
      <c r="A3666" t="s">
        <v>3635</v>
      </c>
      <c r="B3666" t="s">
        <v>4</v>
      </c>
    </row>
    <row r="3667" spans="1:3" x14ac:dyDescent="0.35">
      <c r="A3667" t="s">
        <v>3636</v>
      </c>
      <c r="B3667" t="s">
        <v>11</v>
      </c>
      <c r="C3667" t="s">
        <v>26</v>
      </c>
    </row>
    <row r="3668" spans="1:3" x14ac:dyDescent="0.35">
      <c r="A3668" t="s">
        <v>3637</v>
      </c>
      <c r="B3668" t="s">
        <v>11</v>
      </c>
      <c r="C3668" t="s">
        <v>18</v>
      </c>
    </row>
    <row r="3669" spans="1:3" x14ac:dyDescent="0.35">
      <c r="A3669" t="s">
        <v>3638</v>
      </c>
      <c r="B3669" t="s">
        <v>11</v>
      </c>
      <c r="C3669" t="s">
        <v>23</v>
      </c>
    </row>
    <row r="3670" spans="1:3" x14ac:dyDescent="0.35">
      <c r="A3670" t="s">
        <v>3639</v>
      </c>
      <c r="B3670" t="s">
        <v>1</v>
      </c>
    </row>
    <row r="3671" spans="1:3" x14ac:dyDescent="0.35">
      <c r="A3671" t="s">
        <v>3640</v>
      </c>
      <c r="B3671" t="s">
        <v>1</v>
      </c>
    </row>
    <row r="3672" spans="1:3" x14ac:dyDescent="0.35">
      <c r="A3672" t="s">
        <v>3641</v>
      </c>
      <c r="B3672" t="s">
        <v>4</v>
      </c>
    </row>
    <row r="3673" spans="1:3" x14ac:dyDescent="0.35">
      <c r="A3673" t="s">
        <v>3642</v>
      </c>
      <c r="B3673" t="s">
        <v>11</v>
      </c>
      <c r="C3673" t="s">
        <v>26</v>
      </c>
    </row>
    <row r="3674" spans="1:3" x14ac:dyDescent="0.35">
      <c r="A3674" t="s">
        <v>3643</v>
      </c>
      <c r="B3674" t="s">
        <v>11</v>
      </c>
      <c r="C3674" t="s">
        <v>26</v>
      </c>
    </row>
    <row r="3675" spans="1:3" x14ac:dyDescent="0.35">
      <c r="A3675" t="s">
        <v>3644</v>
      </c>
      <c r="B3675" t="s">
        <v>11</v>
      </c>
      <c r="C3675" t="s">
        <v>26</v>
      </c>
    </row>
    <row r="3676" spans="1:3" x14ac:dyDescent="0.35">
      <c r="A3676" t="s">
        <v>3645</v>
      </c>
      <c r="B3676" t="s">
        <v>11</v>
      </c>
      <c r="C3676" t="s">
        <v>12</v>
      </c>
    </row>
    <row r="3677" spans="1:3" x14ac:dyDescent="0.35">
      <c r="A3677" t="s">
        <v>3646</v>
      </c>
      <c r="B3677" t="s">
        <v>11</v>
      </c>
      <c r="C3677" t="s">
        <v>23</v>
      </c>
    </row>
    <row r="3678" spans="1:3" x14ac:dyDescent="0.35">
      <c r="A3678" t="s">
        <v>3647</v>
      </c>
      <c r="B3678" t="s">
        <v>11</v>
      </c>
      <c r="C3678" t="s">
        <v>26</v>
      </c>
    </row>
    <row r="3679" spans="1:3" x14ac:dyDescent="0.35">
      <c r="A3679" t="s">
        <v>3648</v>
      </c>
      <c r="B3679" t="s">
        <v>11</v>
      </c>
      <c r="C3679" t="s">
        <v>12</v>
      </c>
    </row>
    <row r="3680" spans="1:3" x14ac:dyDescent="0.35">
      <c r="A3680" t="s">
        <v>3649</v>
      </c>
      <c r="B3680" t="s">
        <v>11</v>
      </c>
      <c r="C3680" t="s">
        <v>26</v>
      </c>
    </row>
    <row r="3681" spans="1:3" x14ac:dyDescent="0.35">
      <c r="A3681" t="s">
        <v>3650</v>
      </c>
      <c r="B3681" t="s">
        <v>11</v>
      </c>
      <c r="C3681" t="s">
        <v>23</v>
      </c>
    </row>
    <row r="3682" spans="1:3" x14ac:dyDescent="0.35">
      <c r="A3682" t="s">
        <v>3651</v>
      </c>
      <c r="B3682" t="s">
        <v>11</v>
      </c>
      <c r="C3682" t="s">
        <v>24</v>
      </c>
    </row>
    <row r="3683" spans="1:3" x14ac:dyDescent="0.35">
      <c r="A3683" t="s">
        <v>3652</v>
      </c>
      <c r="B3683" t="s">
        <v>11</v>
      </c>
      <c r="C3683" t="s">
        <v>23</v>
      </c>
    </row>
    <row r="3684" spans="1:3" x14ac:dyDescent="0.35">
      <c r="A3684" t="s">
        <v>3653</v>
      </c>
      <c r="B3684" t="s">
        <v>11</v>
      </c>
      <c r="C3684" t="s">
        <v>23</v>
      </c>
    </row>
    <row r="3685" spans="1:3" x14ac:dyDescent="0.35">
      <c r="A3685" t="s">
        <v>3654</v>
      </c>
      <c r="B3685" t="s">
        <v>11</v>
      </c>
      <c r="C3685" t="s">
        <v>24</v>
      </c>
    </row>
    <row r="3686" spans="1:3" x14ac:dyDescent="0.35">
      <c r="A3686" t="s">
        <v>3655</v>
      </c>
      <c r="B3686" t="s">
        <v>11</v>
      </c>
      <c r="C3686" t="s">
        <v>26</v>
      </c>
    </row>
    <row r="3687" spans="1:3" x14ac:dyDescent="0.35">
      <c r="A3687" t="s">
        <v>3656</v>
      </c>
      <c r="B3687" t="s">
        <v>11</v>
      </c>
      <c r="C3687" t="s">
        <v>26</v>
      </c>
    </row>
    <row r="3688" spans="1:3" x14ac:dyDescent="0.35">
      <c r="A3688" t="s">
        <v>3657</v>
      </c>
      <c r="B3688" t="s">
        <v>11</v>
      </c>
      <c r="C3688" t="s">
        <v>26</v>
      </c>
    </row>
    <row r="3689" spans="1:3" x14ac:dyDescent="0.35">
      <c r="A3689" t="s">
        <v>3658</v>
      </c>
      <c r="B3689" t="s">
        <v>4</v>
      </c>
    </row>
    <row r="3690" spans="1:3" x14ac:dyDescent="0.35">
      <c r="A3690" t="s">
        <v>3659</v>
      </c>
      <c r="B3690" t="s">
        <v>11</v>
      </c>
      <c r="C3690" t="s">
        <v>26</v>
      </c>
    </row>
    <row r="3691" spans="1:3" x14ac:dyDescent="0.35">
      <c r="A3691" t="s">
        <v>3660</v>
      </c>
      <c r="B3691" t="s">
        <v>6</v>
      </c>
    </row>
    <row r="3692" spans="1:3" x14ac:dyDescent="0.35">
      <c r="A3692" t="s">
        <v>3661</v>
      </c>
      <c r="B3692" t="s">
        <v>1</v>
      </c>
    </row>
    <row r="3693" spans="1:3" x14ac:dyDescent="0.35">
      <c r="A3693" t="s">
        <v>3662</v>
      </c>
      <c r="B3693" t="s">
        <v>11</v>
      </c>
      <c r="C3693" t="s">
        <v>343</v>
      </c>
    </row>
    <row r="3694" spans="1:3" x14ac:dyDescent="0.35">
      <c r="A3694" t="s">
        <v>3663</v>
      </c>
      <c r="B3694" t="s">
        <v>11</v>
      </c>
      <c r="C3694" t="s">
        <v>18</v>
      </c>
    </row>
    <row r="3695" spans="1:3" x14ac:dyDescent="0.35">
      <c r="A3695" t="s">
        <v>3664</v>
      </c>
      <c r="B3695" t="s">
        <v>11</v>
      </c>
      <c r="C3695" t="s">
        <v>26</v>
      </c>
    </row>
    <row r="3696" spans="1:3" x14ac:dyDescent="0.35">
      <c r="A3696" t="s">
        <v>3665</v>
      </c>
      <c r="B3696" t="s">
        <v>11</v>
      </c>
      <c r="C3696" t="s">
        <v>24</v>
      </c>
    </row>
    <row r="3697" spans="1:3" x14ac:dyDescent="0.35">
      <c r="A3697" t="s">
        <v>3666</v>
      </c>
      <c r="B3697" t="s">
        <v>11</v>
      </c>
      <c r="C3697" t="s">
        <v>23</v>
      </c>
    </row>
    <row r="3698" spans="1:3" x14ac:dyDescent="0.35">
      <c r="A3698" t="s">
        <v>3667</v>
      </c>
      <c r="B3698" t="s">
        <v>11</v>
      </c>
      <c r="C3698" t="s">
        <v>26</v>
      </c>
    </row>
    <row r="3699" spans="1:3" x14ac:dyDescent="0.35">
      <c r="A3699" t="s">
        <v>3668</v>
      </c>
      <c r="B3699" t="s">
        <v>1</v>
      </c>
    </row>
    <row r="3700" spans="1:3" x14ac:dyDescent="0.35">
      <c r="A3700" t="s">
        <v>3669</v>
      </c>
      <c r="B3700" t="s">
        <v>11</v>
      </c>
      <c r="C3700" t="s">
        <v>18</v>
      </c>
    </row>
    <row r="3701" spans="1:3" x14ac:dyDescent="0.35">
      <c r="A3701" t="s">
        <v>3670</v>
      </c>
      <c r="B3701" t="s">
        <v>11</v>
      </c>
      <c r="C3701" t="s">
        <v>18</v>
      </c>
    </row>
    <row r="3702" spans="1:3" x14ac:dyDescent="0.35">
      <c r="A3702" t="s">
        <v>3671</v>
      </c>
      <c r="B3702" t="s">
        <v>11</v>
      </c>
      <c r="C3702" t="s">
        <v>12</v>
      </c>
    </row>
    <row r="3703" spans="1:3" x14ac:dyDescent="0.35">
      <c r="A3703" t="s">
        <v>3672</v>
      </c>
      <c r="B3703" t="s">
        <v>11</v>
      </c>
      <c r="C3703" t="s">
        <v>26</v>
      </c>
    </row>
    <row r="3704" spans="1:3" x14ac:dyDescent="0.35">
      <c r="A3704" t="s">
        <v>3673</v>
      </c>
      <c r="B3704" t="s">
        <v>11</v>
      </c>
      <c r="C3704" t="s">
        <v>26</v>
      </c>
    </row>
    <row r="3705" spans="1:3" x14ac:dyDescent="0.35">
      <c r="A3705" t="s">
        <v>3674</v>
      </c>
      <c r="B3705" t="s">
        <v>6</v>
      </c>
    </row>
    <row r="3706" spans="1:3" x14ac:dyDescent="0.35">
      <c r="A3706" t="s">
        <v>3675</v>
      </c>
      <c r="B3706" t="s">
        <v>4</v>
      </c>
    </row>
    <row r="3707" spans="1:3" x14ac:dyDescent="0.35">
      <c r="A3707" t="s">
        <v>3676</v>
      </c>
      <c r="B3707" t="s">
        <v>11</v>
      </c>
      <c r="C3707" t="s">
        <v>26</v>
      </c>
    </row>
    <row r="3708" spans="1:3" x14ac:dyDescent="0.35">
      <c r="A3708" t="s">
        <v>3677</v>
      </c>
      <c r="B3708" t="s">
        <v>4</v>
      </c>
    </row>
    <row r="3709" spans="1:3" x14ac:dyDescent="0.35">
      <c r="A3709" t="s">
        <v>3678</v>
      </c>
      <c r="B3709" t="s">
        <v>11</v>
      </c>
      <c r="C3709" t="s">
        <v>12</v>
      </c>
    </row>
    <row r="3710" spans="1:3" x14ac:dyDescent="0.35">
      <c r="A3710" t="s">
        <v>3679</v>
      </c>
      <c r="B3710" t="s">
        <v>11</v>
      </c>
      <c r="C3710" t="s">
        <v>23</v>
      </c>
    </row>
    <row r="3711" spans="1:3" x14ac:dyDescent="0.35">
      <c r="A3711" t="s">
        <v>3680</v>
      </c>
      <c r="B3711" t="s">
        <v>11</v>
      </c>
      <c r="C3711" t="s">
        <v>24</v>
      </c>
    </row>
    <row r="3712" spans="1:3" x14ac:dyDescent="0.35">
      <c r="A3712" t="s">
        <v>3681</v>
      </c>
      <c r="B3712" t="s">
        <v>11</v>
      </c>
      <c r="C3712" t="s">
        <v>26</v>
      </c>
    </row>
    <row r="3713" spans="1:3" x14ac:dyDescent="0.35">
      <c r="A3713" t="s">
        <v>3682</v>
      </c>
      <c r="B3713" t="s">
        <v>11</v>
      </c>
      <c r="C3713" t="s">
        <v>12</v>
      </c>
    </row>
    <row r="3714" spans="1:3" x14ac:dyDescent="0.35">
      <c r="A3714" t="s">
        <v>3683</v>
      </c>
      <c r="B3714" t="s">
        <v>11</v>
      </c>
      <c r="C3714" t="s">
        <v>23</v>
      </c>
    </row>
    <row r="3715" spans="1:3" x14ac:dyDescent="0.35">
      <c r="A3715" t="s">
        <v>3684</v>
      </c>
      <c r="B3715" t="s">
        <v>11</v>
      </c>
      <c r="C3715" t="s">
        <v>23</v>
      </c>
    </row>
    <row r="3716" spans="1:3" x14ac:dyDescent="0.35">
      <c r="A3716" t="s">
        <v>3685</v>
      </c>
      <c r="B3716" t="s">
        <v>11</v>
      </c>
      <c r="C3716" t="s">
        <v>12</v>
      </c>
    </row>
    <row r="3717" spans="1:3" x14ac:dyDescent="0.35">
      <c r="A3717" t="s">
        <v>3686</v>
      </c>
      <c r="B3717" t="s">
        <v>11</v>
      </c>
      <c r="C3717" t="s">
        <v>12</v>
      </c>
    </row>
    <row r="3718" spans="1:3" x14ac:dyDescent="0.35">
      <c r="A3718" t="s">
        <v>3687</v>
      </c>
      <c r="B3718" t="s">
        <v>11</v>
      </c>
      <c r="C3718" t="s">
        <v>343</v>
      </c>
    </row>
    <row r="3719" spans="1:3" x14ac:dyDescent="0.35">
      <c r="A3719" t="s">
        <v>3688</v>
      </c>
      <c r="B3719" t="s">
        <v>11</v>
      </c>
      <c r="C3719" t="s">
        <v>26</v>
      </c>
    </row>
    <row r="3720" spans="1:3" x14ac:dyDescent="0.35">
      <c r="A3720" t="s">
        <v>3689</v>
      </c>
      <c r="B3720" t="s">
        <v>11</v>
      </c>
      <c r="C3720" t="s">
        <v>24</v>
      </c>
    </row>
    <row r="3721" spans="1:3" x14ac:dyDescent="0.35">
      <c r="A3721" t="s">
        <v>3690</v>
      </c>
      <c r="B3721" t="s">
        <v>11</v>
      </c>
      <c r="C3721" t="s">
        <v>23</v>
      </c>
    </row>
    <row r="3722" spans="1:3" x14ac:dyDescent="0.35">
      <c r="A3722" t="s">
        <v>3691</v>
      </c>
      <c r="B3722" t="s">
        <v>11</v>
      </c>
      <c r="C3722" t="s">
        <v>12</v>
      </c>
    </row>
    <row r="3723" spans="1:3" x14ac:dyDescent="0.35">
      <c r="A3723" t="s">
        <v>3692</v>
      </c>
      <c r="B3723" t="s">
        <v>11</v>
      </c>
      <c r="C3723" t="s">
        <v>12</v>
      </c>
    </row>
    <row r="3724" spans="1:3" x14ac:dyDescent="0.35">
      <c r="A3724" t="s">
        <v>3693</v>
      </c>
      <c r="B3724" t="s">
        <v>11</v>
      </c>
      <c r="C3724" t="s">
        <v>26</v>
      </c>
    </row>
    <row r="3725" spans="1:3" x14ac:dyDescent="0.35">
      <c r="A3725" t="s">
        <v>3694</v>
      </c>
      <c r="B3725" t="s">
        <v>11</v>
      </c>
      <c r="C3725" t="s">
        <v>26</v>
      </c>
    </row>
    <row r="3726" spans="1:3" x14ac:dyDescent="0.35">
      <c r="A3726" t="s">
        <v>3695</v>
      </c>
      <c r="B3726" t="s">
        <v>4</v>
      </c>
    </row>
    <row r="3727" spans="1:3" x14ac:dyDescent="0.35">
      <c r="A3727" t="s">
        <v>3696</v>
      </c>
      <c r="B3727" t="s">
        <v>4</v>
      </c>
    </row>
    <row r="3728" spans="1:3" x14ac:dyDescent="0.35">
      <c r="A3728" t="s">
        <v>3697</v>
      </c>
      <c r="B3728" t="s">
        <v>11</v>
      </c>
      <c r="C3728" t="s">
        <v>23</v>
      </c>
    </row>
    <row r="3729" spans="1:3" x14ac:dyDescent="0.35">
      <c r="A3729" t="s">
        <v>3698</v>
      </c>
      <c r="B3729" t="s">
        <v>6</v>
      </c>
    </row>
    <row r="3730" spans="1:3" x14ac:dyDescent="0.35">
      <c r="A3730" t="s">
        <v>3699</v>
      </c>
      <c r="B3730" t="s">
        <v>11</v>
      </c>
      <c r="C3730" t="s">
        <v>26</v>
      </c>
    </row>
    <row r="3731" spans="1:3" x14ac:dyDescent="0.35">
      <c r="A3731" t="s">
        <v>3700</v>
      </c>
      <c r="B3731" t="s">
        <v>11</v>
      </c>
      <c r="C3731" t="s">
        <v>12</v>
      </c>
    </row>
    <row r="3732" spans="1:3" x14ac:dyDescent="0.35">
      <c r="A3732" t="s">
        <v>3701</v>
      </c>
      <c r="B3732" t="s">
        <v>11</v>
      </c>
      <c r="C3732" t="s">
        <v>18</v>
      </c>
    </row>
    <row r="3733" spans="1:3" x14ac:dyDescent="0.35">
      <c r="A3733" t="s">
        <v>3702</v>
      </c>
      <c r="B3733" t="s">
        <v>11</v>
      </c>
      <c r="C3733" t="s">
        <v>18</v>
      </c>
    </row>
    <row r="3734" spans="1:3" x14ac:dyDescent="0.35">
      <c r="A3734" t="s">
        <v>3703</v>
      </c>
      <c r="B3734" t="s">
        <v>1</v>
      </c>
    </row>
    <row r="3735" spans="1:3" x14ac:dyDescent="0.35">
      <c r="A3735" t="s">
        <v>3704</v>
      </c>
      <c r="B3735" t="s">
        <v>6</v>
      </c>
    </row>
    <row r="3736" spans="1:3" x14ac:dyDescent="0.35">
      <c r="A3736" t="s">
        <v>3705</v>
      </c>
      <c r="B3736" t="s">
        <v>11</v>
      </c>
      <c r="C3736" t="s">
        <v>26</v>
      </c>
    </row>
    <row r="3737" spans="1:3" x14ac:dyDescent="0.35">
      <c r="A3737" t="s">
        <v>3706</v>
      </c>
      <c r="B3737" t="s">
        <v>4</v>
      </c>
    </row>
    <row r="3738" spans="1:3" x14ac:dyDescent="0.35">
      <c r="A3738" t="s">
        <v>3707</v>
      </c>
      <c r="B3738" t="s">
        <v>11</v>
      </c>
      <c r="C3738" t="s">
        <v>24</v>
      </c>
    </row>
    <row r="3739" spans="1:3" x14ac:dyDescent="0.35">
      <c r="A3739" t="s">
        <v>3708</v>
      </c>
      <c r="B3739" t="s">
        <v>11</v>
      </c>
      <c r="C3739" t="s">
        <v>24</v>
      </c>
    </row>
    <row r="3740" spans="1:3" x14ac:dyDescent="0.35">
      <c r="A3740" t="s">
        <v>3709</v>
      </c>
      <c r="B3740" t="s">
        <v>11</v>
      </c>
      <c r="C3740" t="s">
        <v>26</v>
      </c>
    </row>
    <row r="3741" spans="1:3" x14ac:dyDescent="0.35">
      <c r="A3741" t="s">
        <v>3710</v>
      </c>
      <c r="B3741" t="s">
        <v>11</v>
      </c>
      <c r="C3741" t="s">
        <v>26</v>
      </c>
    </row>
    <row r="3742" spans="1:3" x14ac:dyDescent="0.35">
      <c r="A3742" t="s">
        <v>3711</v>
      </c>
      <c r="B3742" t="s">
        <v>11</v>
      </c>
      <c r="C3742" t="s">
        <v>14</v>
      </c>
    </row>
    <row r="3743" spans="1:3" x14ac:dyDescent="0.35">
      <c r="A3743" t="s">
        <v>3712</v>
      </c>
      <c r="B3743" t="s">
        <v>11</v>
      </c>
      <c r="C3743" t="s">
        <v>18</v>
      </c>
    </row>
    <row r="3744" spans="1:3" x14ac:dyDescent="0.35">
      <c r="A3744" t="s">
        <v>3713</v>
      </c>
      <c r="B3744" t="s">
        <v>11</v>
      </c>
      <c r="C3744" t="s">
        <v>26</v>
      </c>
    </row>
    <row r="3745" spans="1:3" x14ac:dyDescent="0.35">
      <c r="A3745" t="s">
        <v>3714</v>
      </c>
      <c r="B3745" t="s">
        <v>11</v>
      </c>
      <c r="C3745" t="s">
        <v>26</v>
      </c>
    </row>
    <row r="3746" spans="1:3" x14ac:dyDescent="0.35">
      <c r="A3746" t="s">
        <v>3715</v>
      </c>
      <c r="B3746" t="s">
        <v>11</v>
      </c>
      <c r="C3746" t="s">
        <v>24</v>
      </c>
    </row>
    <row r="3747" spans="1:3" x14ac:dyDescent="0.35">
      <c r="A3747" t="s">
        <v>3716</v>
      </c>
      <c r="B3747" t="s">
        <v>11</v>
      </c>
      <c r="C3747" t="s">
        <v>23</v>
      </c>
    </row>
    <row r="3748" spans="1:3" x14ac:dyDescent="0.35">
      <c r="A3748" t="s">
        <v>3717</v>
      </c>
      <c r="B3748" t="s">
        <v>1</v>
      </c>
    </row>
    <row r="3749" spans="1:3" x14ac:dyDescent="0.35">
      <c r="A3749" t="s">
        <v>3718</v>
      </c>
      <c r="B3749" t="s">
        <v>11</v>
      </c>
      <c r="C3749" t="s">
        <v>26</v>
      </c>
    </row>
    <row r="3750" spans="1:3" x14ac:dyDescent="0.35">
      <c r="A3750" t="s">
        <v>3719</v>
      </c>
      <c r="B3750" t="s">
        <v>11</v>
      </c>
      <c r="C3750" t="s">
        <v>26</v>
      </c>
    </row>
    <row r="3751" spans="1:3" x14ac:dyDescent="0.35">
      <c r="A3751" t="s">
        <v>3720</v>
      </c>
      <c r="B3751" t="s">
        <v>6</v>
      </c>
    </row>
    <row r="3752" spans="1:3" x14ac:dyDescent="0.35">
      <c r="A3752" t="s">
        <v>3721</v>
      </c>
      <c r="B3752" t="s">
        <v>11</v>
      </c>
      <c r="C3752" t="s">
        <v>23</v>
      </c>
    </row>
    <row r="3753" spans="1:3" x14ac:dyDescent="0.35">
      <c r="A3753" t="s">
        <v>3722</v>
      </c>
      <c r="B3753" t="s">
        <v>11</v>
      </c>
      <c r="C3753" t="s">
        <v>24</v>
      </c>
    </row>
    <row r="3754" spans="1:3" x14ac:dyDescent="0.35">
      <c r="A3754" t="s">
        <v>3723</v>
      </c>
      <c r="B3754" t="s">
        <v>11</v>
      </c>
      <c r="C3754" t="s">
        <v>23</v>
      </c>
    </row>
    <row r="3755" spans="1:3" x14ac:dyDescent="0.35">
      <c r="A3755" t="s">
        <v>3724</v>
      </c>
      <c r="B3755" t="s">
        <v>11</v>
      </c>
      <c r="C3755" t="s">
        <v>18</v>
      </c>
    </row>
    <row r="3756" spans="1:3" x14ac:dyDescent="0.35">
      <c r="A3756" t="s">
        <v>3725</v>
      </c>
      <c r="B3756" t="s">
        <v>11</v>
      </c>
      <c r="C3756" t="s">
        <v>18</v>
      </c>
    </row>
    <row r="3757" spans="1:3" x14ac:dyDescent="0.35">
      <c r="A3757" t="s">
        <v>3726</v>
      </c>
      <c r="B3757" t="s">
        <v>11</v>
      </c>
      <c r="C3757" t="s">
        <v>18</v>
      </c>
    </row>
    <row r="3758" spans="1:3" x14ac:dyDescent="0.35">
      <c r="A3758" t="s">
        <v>3727</v>
      </c>
      <c r="B3758" t="s">
        <v>11</v>
      </c>
      <c r="C3758" t="s">
        <v>18</v>
      </c>
    </row>
    <row r="3759" spans="1:3" x14ac:dyDescent="0.35">
      <c r="A3759" t="s">
        <v>3728</v>
      </c>
      <c r="B3759" t="s">
        <v>6</v>
      </c>
    </row>
    <row r="3760" spans="1:3" x14ac:dyDescent="0.35">
      <c r="A3760" t="s">
        <v>3729</v>
      </c>
      <c r="B3760" t="s">
        <v>4</v>
      </c>
    </row>
    <row r="3761" spans="1:3" x14ac:dyDescent="0.35">
      <c r="A3761" t="s">
        <v>3730</v>
      </c>
      <c r="B3761" t="s">
        <v>1</v>
      </c>
    </row>
    <row r="3762" spans="1:3" x14ac:dyDescent="0.35">
      <c r="A3762" t="s">
        <v>3731</v>
      </c>
      <c r="B3762" t="s">
        <v>11</v>
      </c>
      <c r="C3762" t="s">
        <v>14</v>
      </c>
    </row>
    <row r="3763" spans="1:3" x14ac:dyDescent="0.35">
      <c r="A3763" t="s">
        <v>3732</v>
      </c>
      <c r="B3763" t="s">
        <v>11</v>
      </c>
      <c r="C3763" t="s">
        <v>26</v>
      </c>
    </row>
    <row r="3764" spans="1:3" x14ac:dyDescent="0.35">
      <c r="A3764" t="s">
        <v>3733</v>
      </c>
      <c r="B3764" t="s">
        <v>11</v>
      </c>
      <c r="C3764" t="s">
        <v>23</v>
      </c>
    </row>
    <row r="3765" spans="1:3" x14ac:dyDescent="0.35">
      <c r="A3765" t="s">
        <v>3734</v>
      </c>
      <c r="B3765" t="s">
        <v>11</v>
      </c>
      <c r="C3765" t="s">
        <v>26</v>
      </c>
    </row>
    <row r="3766" spans="1:3" x14ac:dyDescent="0.35">
      <c r="A3766" t="s">
        <v>3735</v>
      </c>
      <c r="B3766" t="s">
        <v>11</v>
      </c>
      <c r="C3766" t="s">
        <v>26</v>
      </c>
    </row>
    <row r="3767" spans="1:3" x14ac:dyDescent="0.35">
      <c r="A3767" t="s">
        <v>3736</v>
      </c>
      <c r="B3767" t="s">
        <v>11</v>
      </c>
      <c r="C3767" t="s">
        <v>26</v>
      </c>
    </row>
    <row r="3768" spans="1:3" x14ac:dyDescent="0.35">
      <c r="A3768" t="s">
        <v>3737</v>
      </c>
      <c r="B3768" t="s">
        <v>11</v>
      </c>
      <c r="C3768" t="s">
        <v>23</v>
      </c>
    </row>
    <row r="3769" spans="1:3" x14ac:dyDescent="0.35">
      <c r="A3769" t="s">
        <v>3738</v>
      </c>
      <c r="B3769" t="s">
        <v>11</v>
      </c>
      <c r="C3769" t="s">
        <v>18</v>
      </c>
    </row>
    <row r="3770" spans="1:3" x14ac:dyDescent="0.35">
      <c r="A3770" t="s">
        <v>3739</v>
      </c>
      <c r="B3770" t="s">
        <v>11</v>
      </c>
      <c r="C3770" t="s">
        <v>26</v>
      </c>
    </row>
    <row r="3771" spans="1:3" x14ac:dyDescent="0.35">
      <c r="A3771" t="s">
        <v>3740</v>
      </c>
      <c r="B3771" t="s">
        <v>11</v>
      </c>
      <c r="C3771" t="s">
        <v>26</v>
      </c>
    </row>
    <row r="3772" spans="1:3" x14ac:dyDescent="0.35">
      <c r="A3772" t="s">
        <v>3741</v>
      </c>
      <c r="B3772" t="s">
        <v>11</v>
      </c>
      <c r="C3772" t="s">
        <v>26</v>
      </c>
    </row>
    <row r="3773" spans="1:3" x14ac:dyDescent="0.35">
      <c r="A3773" t="s">
        <v>3742</v>
      </c>
      <c r="B3773" t="s">
        <v>11</v>
      </c>
      <c r="C3773" t="s">
        <v>26</v>
      </c>
    </row>
    <row r="3774" spans="1:3" x14ac:dyDescent="0.35">
      <c r="A3774" t="s">
        <v>3743</v>
      </c>
      <c r="B3774" t="s">
        <v>11</v>
      </c>
      <c r="C3774" t="s">
        <v>26</v>
      </c>
    </row>
    <row r="3775" spans="1:3" x14ac:dyDescent="0.35">
      <c r="A3775" t="s">
        <v>3744</v>
      </c>
      <c r="B3775" t="s">
        <v>11</v>
      </c>
      <c r="C3775" t="s">
        <v>23</v>
      </c>
    </row>
    <row r="3776" spans="1:3" x14ac:dyDescent="0.35">
      <c r="A3776" t="s">
        <v>3745</v>
      </c>
      <c r="B3776" t="s">
        <v>11</v>
      </c>
      <c r="C3776" t="s">
        <v>23</v>
      </c>
    </row>
    <row r="3777" spans="1:3" x14ac:dyDescent="0.35">
      <c r="A3777" t="s">
        <v>3746</v>
      </c>
      <c r="B3777" t="s">
        <v>11</v>
      </c>
      <c r="C3777" t="s">
        <v>23</v>
      </c>
    </row>
    <row r="3778" spans="1:3" x14ac:dyDescent="0.35">
      <c r="A3778" t="s">
        <v>3747</v>
      </c>
      <c r="B3778" t="s">
        <v>11</v>
      </c>
      <c r="C3778" t="s">
        <v>23</v>
      </c>
    </row>
    <row r="3779" spans="1:3" x14ac:dyDescent="0.35">
      <c r="A3779" t="s">
        <v>3748</v>
      </c>
      <c r="B3779" t="s">
        <v>11</v>
      </c>
      <c r="C3779" t="s">
        <v>26</v>
      </c>
    </row>
    <row r="3780" spans="1:3" x14ac:dyDescent="0.35">
      <c r="A3780" t="s">
        <v>3749</v>
      </c>
      <c r="B3780" t="s">
        <v>11</v>
      </c>
      <c r="C3780" t="s">
        <v>26</v>
      </c>
    </row>
    <row r="3781" spans="1:3" x14ac:dyDescent="0.35">
      <c r="A3781" t="s">
        <v>3750</v>
      </c>
      <c r="B3781" t="s">
        <v>1</v>
      </c>
    </row>
    <row r="3782" spans="1:3" x14ac:dyDescent="0.35">
      <c r="A3782" t="s">
        <v>3751</v>
      </c>
      <c r="B3782" t="s">
        <v>1</v>
      </c>
    </row>
    <row r="3783" spans="1:3" x14ac:dyDescent="0.35">
      <c r="A3783" t="s">
        <v>3752</v>
      </c>
      <c r="B3783" t="s">
        <v>11</v>
      </c>
      <c r="C3783" t="s">
        <v>18</v>
      </c>
    </row>
    <row r="3784" spans="1:3" x14ac:dyDescent="0.35">
      <c r="A3784" t="s">
        <v>3753</v>
      </c>
      <c r="B3784" t="s">
        <v>11</v>
      </c>
      <c r="C3784" t="s">
        <v>26</v>
      </c>
    </row>
    <row r="3785" spans="1:3" x14ac:dyDescent="0.35">
      <c r="A3785" t="s">
        <v>3754</v>
      </c>
      <c r="B3785" t="s">
        <v>11</v>
      </c>
      <c r="C3785" t="s">
        <v>26</v>
      </c>
    </row>
    <row r="3786" spans="1:3" x14ac:dyDescent="0.35">
      <c r="A3786" t="s">
        <v>3755</v>
      </c>
      <c r="B3786" t="s">
        <v>6</v>
      </c>
    </row>
    <row r="3787" spans="1:3" x14ac:dyDescent="0.35">
      <c r="A3787" t="s">
        <v>3756</v>
      </c>
      <c r="B3787" t="s">
        <v>11</v>
      </c>
      <c r="C3787" t="s">
        <v>26</v>
      </c>
    </row>
    <row r="3788" spans="1:3" x14ac:dyDescent="0.35">
      <c r="A3788" t="s">
        <v>3757</v>
      </c>
      <c r="B3788" t="s">
        <v>11</v>
      </c>
      <c r="C3788" t="s">
        <v>343</v>
      </c>
    </row>
    <row r="3789" spans="1:3" x14ac:dyDescent="0.35">
      <c r="A3789" t="s">
        <v>3758</v>
      </c>
      <c r="B3789" t="s">
        <v>11</v>
      </c>
      <c r="C3789" t="s">
        <v>23</v>
      </c>
    </row>
    <row r="3790" spans="1:3" x14ac:dyDescent="0.35">
      <c r="A3790" t="s">
        <v>3759</v>
      </c>
      <c r="B3790" t="s">
        <v>11</v>
      </c>
      <c r="C3790" t="s">
        <v>12</v>
      </c>
    </row>
    <row r="3791" spans="1:3" x14ac:dyDescent="0.35">
      <c r="A3791" t="s">
        <v>3760</v>
      </c>
      <c r="B3791" t="s">
        <v>11</v>
      </c>
      <c r="C3791" t="s">
        <v>24</v>
      </c>
    </row>
    <row r="3792" spans="1:3" x14ac:dyDescent="0.35">
      <c r="A3792" t="s">
        <v>3761</v>
      </c>
      <c r="B3792" t="s">
        <v>11</v>
      </c>
      <c r="C3792" t="s">
        <v>26</v>
      </c>
    </row>
    <row r="3793" spans="1:3" x14ac:dyDescent="0.35">
      <c r="A3793" t="s">
        <v>3762</v>
      </c>
      <c r="B3793" t="s">
        <v>11</v>
      </c>
      <c r="C3793" t="s">
        <v>24</v>
      </c>
    </row>
    <row r="3794" spans="1:3" x14ac:dyDescent="0.35">
      <c r="A3794" t="s">
        <v>3763</v>
      </c>
      <c r="B3794" t="s">
        <v>11</v>
      </c>
      <c r="C3794" t="s">
        <v>343</v>
      </c>
    </row>
    <row r="3795" spans="1:3" x14ac:dyDescent="0.35">
      <c r="A3795" t="s">
        <v>3764</v>
      </c>
      <c r="B3795" t="s">
        <v>11</v>
      </c>
      <c r="C3795" t="s">
        <v>343</v>
      </c>
    </row>
    <row r="3796" spans="1:3" x14ac:dyDescent="0.35">
      <c r="A3796" t="s">
        <v>3765</v>
      </c>
      <c r="B3796" t="s">
        <v>11</v>
      </c>
      <c r="C3796" t="s">
        <v>343</v>
      </c>
    </row>
    <row r="3797" spans="1:3" x14ac:dyDescent="0.35">
      <c r="A3797" t="s">
        <v>3766</v>
      </c>
      <c r="B3797" t="s">
        <v>1</v>
      </c>
    </row>
    <row r="3798" spans="1:3" x14ac:dyDescent="0.35">
      <c r="A3798" t="s">
        <v>3767</v>
      </c>
      <c r="B3798" t="s">
        <v>11</v>
      </c>
      <c r="C3798" t="s">
        <v>26</v>
      </c>
    </row>
    <row r="3799" spans="1:3" x14ac:dyDescent="0.35">
      <c r="A3799" t="s">
        <v>3768</v>
      </c>
      <c r="B3799" t="s">
        <v>11</v>
      </c>
      <c r="C3799" t="s">
        <v>26</v>
      </c>
    </row>
    <row r="3800" spans="1:3" x14ac:dyDescent="0.35">
      <c r="A3800" t="s">
        <v>3769</v>
      </c>
      <c r="B3800" t="s">
        <v>11</v>
      </c>
      <c r="C3800" t="s">
        <v>12</v>
      </c>
    </row>
    <row r="3801" spans="1:3" x14ac:dyDescent="0.35">
      <c r="A3801" t="s">
        <v>3770</v>
      </c>
      <c r="B3801" t="s">
        <v>6</v>
      </c>
    </row>
    <row r="3802" spans="1:3" x14ac:dyDescent="0.35">
      <c r="A3802" t="s">
        <v>3771</v>
      </c>
      <c r="B3802" t="s">
        <v>11</v>
      </c>
      <c r="C3802" t="s">
        <v>26</v>
      </c>
    </row>
    <row r="3803" spans="1:3" x14ac:dyDescent="0.35">
      <c r="A3803" t="s">
        <v>3772</v>
      </c>
      <c r="B3803" t="s">
        <v>11</v>
      </c>
      <c r="C3803" t="s">
        <v>26</v>
      </c>
    </row>
    <row r="3804" spans="1:3" x14ac:dyDescent="0.35">
      <c r="A3804" t="s">
        <v>3773</v>
      </c>
      <c r="B3804" t="s">
        <v>11</v>
      </c>
      <c r="C3804" t="s">
        <v>26</v>
      </c>
    </row>
    <row r="3805" spans="1:3" x14ac:dyDescent="0.35">
      <c r="A3805" t="s">
        <v>3774</v>
      </c>
      <c r="B3805" t="s">
        <v>6</v>
      </c>
    </row>
    <row r="3806" spans="1:3" x14ac:dyDescent="0.35">
      <c r="A3806" t="s">
        <v>3775</v>
      </c>
      <c r="B3806" t="s">
        <v>11</v>
      </c>
      <c r="C3806" t="s">
        <v>18</v>
      </c>
    </row>
    <row r="3807" spans="1:3" x14ac:dyDescent="0.35">
      <c r="A3807" t="s">
        <v>3776</v>
      </c>
      <c r="B3807" t="s">
        <v>11</v>
      </c>
      <c r="C3807" t="s">
        <v>26</v>
      </c>
    </row>
    <row r="3808" spans="1:3" x14ac:dyDescent="0.35">
      <c r="A3808" t="s">
        <v>3777</v>
      </c>
      <c r="B3808" t="s">
        <v>11</v>
      </c>
      <c r="C3808" t="s">
        <v>26</v>
      </c>
    </row>
    <row r="3809" spans="1:3" x14ac:dyDescent="0.35">
      <c r="A3809" t="s">
        <v>3778</v>
      </c>
      <c r="B3809" t="s">
        <v>11</v>
      </c>
      <c r="C3809" t="s">
        <v>26</v>
      </c>
    </row>
    <row r="3810" spans="1:3" x14ac:dyDescent="0.35">
      <c r="A3810" t="s">
        <v>3779</v>
      </c>
      <c r="B3810" t="s">
        <v>11</v>
      </c>
      <c r="C3810" t="s">
        <v>23</v>
      </c>
    </row>
    <row r="3811" spans="1:3" x14ac:dyDescent="0.35">
      <c r="A3811" t="s">
        <v>3780</v>
      </c>
      <c r="B3811" t="s">
        <v>11</v>
      </c>
      <c r="C3811" t="s">
        <v>26</v>
      </c>
    </row>
    <row r="3812" spans="1:3" x14ac:dyDescent="0.35">
      <c r="A3812" t="s">
        <v>3781</v>
      </c>
      <c r="B3812" t="s">
        <v>11</v>
      </c>
      <c r="C3812" t="s">
        <v>343</v>
      </c>
    </row>
    <row r="3813" spans="1:3" x14ac:dyDescent="0.35">
      <c r="A3813" t="s">
        <v>3782</v>
      </c>
      <c r="B3813" t="s">
        <v>11</v>
      </c>
      <c r="C3813" t="s">
        <v>26</v>
      </c>
    </row>
    <row r="3814" spans="1:3" x14ac:dyDescent="0.35">
      <c r="A3814" t="s">
        <v>3783</v>
      </c>
      <c r="B3814" t="s">
        <v>11</v>
      </c>
      <c r="C3814" t="s">
        <v>12</v>
      </c>
    </row>
    <row r="3815" spans="1:3" x14ac:dyDescent="0.35">
      <c r="A3815" t="s">
        <v>3784</v>
      </c>
      <c r="B3815" t="s">
        <v>11</v>
      </c>
      <c r="C3815" t="s">
        <v>23</v>
      </c>
    </row>
    <row r="3816" spans="1:3" x14ac:dyDescent="0.35">
      <c r="A3816" t="s">
        <v>3785</v>
      </c>
      <c r="B3816" t="s">
        <v>11</v>
      </c>
      <c r="C3816" t="s">
        <v>26</v>
      </c>
    </row>
    <row r="3817" spans="1:3" x14ac:dyDescent="0.35">
      <c r="A3817" t="e">
        <f>+TiOqN9qcEB5GGyVkncF6hn5RaOaaBCv</f>
        <v>#NAME?</v>
      </c>
      <c r="B3817" t="s">
        <v>11</v>
      </c>
      <c r="C3817" t="s">
        <v>23</v>
      </c>
    </row>
    <row r="3818" spans="1:3" x14ac:dyDescent="0.35">
      <c r="A3818" t="s">
        <v>3786</v>
      </c>
      <c r="B3818" t="s">
        <v>11</v>
      </c>
      <c r="C3818" t="s">
        <v>26</v>
      </c>
    </row>
    <row r="3819" spans="1:3" x14ac:dyDescent="0.35">
      <c r="A3819" t="s">
        <v>3787</v>
      </c>
      <c r="B3819" t="s">
        <v>11</v>
      </c>
      <c r="C3819" t="s">
        <v>18</v>
      </c>
    </row>
    <row r="3820" spans="1:3" x14ac:dyDescent="0.35">
      <c r="A3820" t="s">
        <v>3788</v>
      </c>
      <c r="B3820" t="s">
        <v>11</v>
      </c>
      <c r="C3820" t="s">
        <v>26</v>
      </c>
    </row>
    <row r="3821" spans="1:3" x14ac:dyDescent="0.35">
      <c r="A3821" t="s">
        <v>3789</v>
      </c>
      <c r="B3821" t="s">
        <v>11</v>
      </c>
      <c r="C3821" t="s">
        <v>23</v>
      </c>
    </row>
    <row r="3822" spans="1:3" x14ac:dyDescent="0.35">
      <c r="A3822" t="s">
        <v>3790</v>
      </c>
      <c r="B3822" t="s">
        <v>1</v>
      </c>
    </row>
    <row r="3823" spans="1:3" x14ac:dyDescent="0.35">
      <c r="A3823" t="s">
        <v>3791</v>
      </c>
      <c r="B3823" t="s">
        <v>11</v>
      </c>
      <c r="C3823" t="s">
        <v>12</v>
      </c>
    </row>
    <row r="3824" spans="1:3" x14ac:dyDescent="0.35">
      <c r="A3824" t="s">
        <v>3792</v>
      </c>
      <c r="B3824" t="s">
        <v>11</v>
      </c>
      <c r="C3824" t="s">
        <v>12</v>
      </c>
    </row>
    <row r="3825" spans="1:3" x14ac:dyDescent="0.35">
      <c r="A3825" t="s">
        <v>3793</v>
      </c>
      <c r="B3825" t="s">
        <v>11</v>
      </c>
      <c r="C3825" t="s">
        <v>26</v>
      </c>
    </row>
    <row r="3826" spans="1:3" x14ac:dyDescent="0.35">
      <c r="A3826" t="s">
        <v>3794</v>
      </c>
      <c r="B3826" t="s">
        <v>11</v>
      </c>
      <c r="C3826" t="s">
        <v>26</v>
      </c>
    </row>
    <row r="3827" spans="1:3" x14ac:dyDescent="0.35">
      <c r="A3827" t="s">
        <v>3795</v>
      </c>
      <c r="B3827" t="s">
        <v>11</v>
      </c>
      <c r="C3827" t="s">
        <v>26</v>
      </c>
    </row>
    <row r="3828" spans="1:3" x14ac:dyDescent="0.35">
      <c r="A3828" t="s">
        <v>3796</v>
      </c>
      <c r="B3828" t="s">
        <v>1</v>
      </c>
    </row>
    <row r="3829" spans="1:3" x14ac:dyDescent="0.35">
      <c r="A3829" t="s">
        <v>3797</v>
      </c>
      <c r="B3829" t="s">
        <v>11</v>
      </c>
      <c r="C3829" t="s">
        <v>12</v>
      </c>
    </row>
    <row r="3830" spans="1:3" x14ac:dyDescent="0.35">
      <c r="A3830" t="s">
        <v>3798</v>
      </c>
      <c r="B3830" t="s">
        <v>11</v>
      </c>
      <c r="C3830" t="s">
        <v>23</v>
      </c>
    </row>
    <row r="3831" spans="1:3" x14ac:dyDescent="0.35">
      <c r="A3831" t="s">
        <v>3799</v>
      </c>
      <c r="B3831" t="s">
        <v>4</v>
      </c>
    </row>
    <row r="3832" spans="1:3" x14ac:dyDescent="0.35">
      <c r="A3832" t="s">
        <v>3800</v>
      </c>
      <c r="B3832" t="s">
        <v>11</v>
      </c>
      <c r="C3832" t="s">
        <v>23</v>
      </c>
    </row>
    <row r="3833" spans="1:3" x14ac:dyDescent="0.35">
      <c r="A3833" t="s">
        <v>3801</v>
      </c>
      <c r="B3833" t="s">
        <v>6</v>
      </c>
    </row>
    <row r="3834" spans="1:3" x14ac:dyDescent="0.35">
      <c r="A3834" t="s">
        <v>3802</v>
      </c>
      <c r="B3834" t="s">
        <v>11</v>
      </c>
      <c r="C3834" t="s">
        <v>26</v>
      </c>
    </row>
    <row r="3835" spans="1:3" x14ac:dyDescent="0.35">
      <c r="A3835" t="s">
        <v>3803</v>
      </c>
      <c r="B3835" t="s">
        <v>4</v>
      </c>
    </row>
    <row r="3836" spans="1:3" x14ac:dyDescent="0.35">
      <c r="A3836" t="s">
        <v>3804</v>
      </c>
      <c r="B3836" t="s">
        <v>11</v>
      </c>
      <c r="C3836" t="s">
        <v>12</v>
      </c>
    </row>
    <row r="3837" spans="1:3" x14ac:dyDescent="0.35">
      <c r="A3837" t="s">
        <v>3805</v>
      </c>
      <c r="B3837" t="s">
        <v>11</v>
      </c>
      <c r="C3837" t="s">
        <v>12</v>
      </c>
    </row>
    <row r="3838" spans="1:3" x14ac:dyDescent="0.35">
      <c r="A3838" t="s">
        <v>3806</v>
      </c>
      <c r="B3838" t="s">
        <v>11</v>
      </c>
      <c r="C3838" t="s">
        <v>24</v>
      </c>
    </row>
    <row r="3839" spans="1:3" x14ac:dyDescent="0.35">
      <c r="A3839" t="s">
        <v>3807</v>
      </c>
      <c r="B3839" t="s">
        <v>11</v>
      </c>
      <c r="C3839" t="s">
        <v>26</v>
      </c>
    </row>
    <row r="3840" spans="1:3" x14ac:dyDescent="0.35">
      <c r="A3840" t="s">
        <v>3808</v>
      </c>
      <c r="B3840" t="s">
        <v>4</v>
      </c>
    </row>
    <row r="3841" spans="1:3" x14ac:dyDescent="0.35">
      <c r="A3841" t="s">
        <v>3809</v>
      </c>
      <c r="B3841" t="s">
        <v>11</v>
      </c>
      <c r="C3841" t="s">
        <v>18</v>
      </c>
    </row>
    <row r="3842" spans="1:3" x14ac:dyDescent="0.35">
      <c r="A3842" t="s">
        <v>3810</v>
      </c>
      <c r="B3842" t="s">
        <v>11</v>
      </c>
      <c r="C3842" t="s">
        <v>26</v>
      </c>
    </row>
    <row r="3843" spans="1:3" x14ac:dyDescent="0.35">
      <c r="A3843" t="s">
        <v>3811</v>
      </c>
      <c r="B3843" t="s">
        <v>6</v>
      </c>
    </row>
    <row r="3844" spans="1:3" x14ac:dyDescent="0.35">
      <c r="A3844" t="s">
        <v>3812</v>
      </c>
      <c r="B3844" t="s">
        <v>1</v>
      </c>
    </row>
    <row r="3845" spans="1:3" x14ac:dyDescent="0.35">
      <c r="A3845" t="s">
        <v>3813</v>
      </c>
      <c r="B3845" t="s">
        <v>4</v>
      </c>
    </row>
    <row r="3846" spans="1:3" x14ac:dyDescent="0.35">
      <c r="A3846" t="s">
        <v>3814</v>
      </c>
      <c r="B3846" t="s">
        <v>1</v>
      </c>
    </row>
    <row r="3847" spans="1:3" x14ac:dyDescent="0.35">
      <c r="A3847" t="s">
        <v>3815</v>
      </c>
      <c r="B3847" t="s">
        <v>1</v>
      </c>
    </row>
    <row r="3848" spans="1:3" x14ac:dyDescent="0.35">
      <c r="A3848" t="s">
        <v>3816</v>
      </c>
      <c r="B3848" t="s">
        <v>4</v>
      </c>
    </row>
    <row r="3849" spans="1:3" x14ac:dyDescent="0.35">
      <c r="A3849" t="s">
        <v>3817</v>
      </c>
      <c r="B3849" t="s">
        <v>11</v>
      </c>
      <c r="C3849" t="s">
        <v>26</v>
      </c>
    </row>
    <row r="3850" spans="1:3" x14ac:dyDescent="0.35">
      <c r="A3850" t="s">
        <v>3818</v>
      </c>
      <c r="B3850" t="s">
        <v>11</v>
      </c>
      <c r="C3850" t="s">
        <v>26</v>
      </c>
    </row>
    <row r="3851" spans="1:3" x14ac:dyDescent="0.35">
      <c r="A3851" t="s">
        <v>3819</v>
      </c>
      <c r="B3851" t="s">
        <v>11</v>
      </c>
      <c r="C3851" t="s">
        <v>23</v>
      </c>
    </row>
    <row r="3852" spans="1:3" x14ac:dyDescent="0.35">
      <c r="A3852" t="s">
        <v>3820</v>
      </c>
      <c r="B3852" t="s">
        <v>11</v>
      </c>
      <c r="C3852" t="s">
        <v>12</v>
      </c>
    </row>
    <row r="3853" spans="1:3" x14ac:dyDescent="0.35">
      <c r="A3853" t="s">
        <v>3821</v>
      </c>
      <c r="B3853" t="s">
        <v>11</v>
      </c>
      <c r="C3853" t="s">
        <v>12</v>
      </c>
    </row>
    <row r="3854" spans="1:3" x14ac:dyDescent="0.35">
      <c r="A3854" t="s">
        <v>3822</v>
      </c>
      <c r="B3854" t="s">
        <v>11</v>
      </c>
      <c r="C3854" t="s">
        <v>26</v>
      </c>
    </row>
    <row r="3855" spans="1:3" x14ac:dyDescent="0.35">
      <c r="A3855" t="s">
        <v>3823</v>
      </c>
      <c r="B3855" t="s">
        <v>11</v>
      </c>
      <c r="C3855" t="s">
        <v>26</v>
      </c>
    </row>
    <row r="3856" spans="1:3" x14ac:dyDescent="0.35">
      <c r="A3856" t="s">
        <v>3824</v>
      </c>
      <c r="B3856" t="s">
        <v>11</v>
      </c>
      <c r="C3856" t="s">
        <v>23</v>
      </c>
    </row>
    <row r="3857" spans="1:3" x14ac:dyDescent="0.35">
      <c r="A3857" t="s">
        <v>3825</v>
      </c>
      <c r="B3857" t="s">
        <v>11</v>
      </c>
      <c r="C3857" t="s">
        <v>26</v>
      </c>
    </row>
    <row r="3858" spans="1:3" x14ac:dyDescent="0.35">
      <c r="A3858" t="s">
        <v>3826</v>
      </c>
      <c r="B3858" t="s">
        <v>11</v>
      </c>
      <c r="C3858" t="s">
        <v>18</v>
      </c>
    </row>
    <row r="3859" spans="1:3" x14ac:dyDescent="0.35">
      <c r="A3859" t="s">
        <v>3827</v>
      </c>
      <c r="B3859" t="s">
        <v>11</v>
      </c>
      <c r="C3859" t="s">
        <v>26</v>
      </c>
    </row>
    <row r="3860" spans="1:3" x14ac:dyDescent="0.35">
      <c r="A3860" t="s">
        <v>3828</v>
      </c>
      <c r="B3860" t="s">
        <v>11</v>
      </c>
      <c r="C3860" t="s">
        <v>24</v>
      </c>
    </row>
    <row r="3861" spans="1:3" x14ac:dyDescent="0.35">
      <c r="A3861" t="s">
        <v>3829</v>
      </c>
      <c r="B3861" t="s">
        <v>11</v>
      </c>
      <c r="C3861" t="s">
        <v>18</v>
      </c>
    </row>
    <row r="3862" spans="1:3" x14ac:dyDescent="0.35">
      <c r="A3862" t="s">
        <v>3830</v>
      </c>
      <c r="B3862" t="s">
        <v>11</v>
      </c>
      <c r="C3862" t="s">
        <v>26</v>
      </c>
    </row>
    <row r="3863" spans="1:3" x14ac:dyDescent="0.35">
      <c r="A3863" t="s">
        <v>3831</v>
      </c>
      <c r="B3863" t="s">
        <v>4</v>
      </c>
    </row>
    <row r="3864" spans="1:3" x14ac:dyDescent="0.35">
      <c r="A3864" t="s">
        <v>3832</v>
      </c>
      <c r="B3864" t="s">
        <v>11</v>
      </c>
      <c r="C3864" t="s">
        <v>12</v>
      </c>
    </row>
    <row r="3865" spans="1:3" x14ac:dyDescent="0.35">
      <c r="A3865" t="s">
        <v>3833</v>
      </c>
      <c r="B3865" t="s">
        <v>11</v>
      </c>
      <c r="C3865" t="s">
        <v>26</v>
      </c>
    </row>
    <row r="3866" spans="1:3" x14ac:dyDescent="0.35">
      <c r="A3866" t="s">
        <v>3834</v>
      </c>
      <c r="B3866" t="s">
        <v>11</v>
      </c>
      <c r="C3866" t="s">
        <v>12</v>
      </c>
    </row>
    <row r="3867" spans="1:3" x14ac:dyDescent="0.35">
      <c r="A3867" t="s">
        <v>3835</v>
      </c>
      <c r="B3867" t="s">
        <v>11</v>
      </c>
      <c r="C3867" t="s">
        <v>26</v>
      </c>
    </row>
    <row r="3868" spans="1:3" x14ac:dyDescent="0.35">
      <c r="A3868" t="s">
        <v>3836</v>
      </c>
      <c r="B3868" t="s">
        <v>11</v>
      </c>
      <c r="C3868" t="s">
        <v>12</v>
      </c>
    </row>
    <row r="3869" spans="1:3" x14ac:dyDescent="0.35">
      <c r="A3869" t="s">
        <v>3837</v>
      </c>
      <c r="B3869" t="s">
        <v>11</v>
      </c>
      <c r="C3869" t="s">
        <v>26</v>
      </c>
    </row>
    <row r="3870" spans="1:3" x14ac:dyDescent="0.35">
      <c r="A3870" t="s">
        <v>3838</v>
      </c>
      <c r="B3870" t="s">
        <v>11</v>
      </c>
      <c r="C3870" t="s">
        <v>23</v>
      </c>
    </row>
    <row r="3871" spans="1:3" x14ac:dyDescent="0.35">
      <c r="A3871" t="s">
        <v>3839</v>
      </c>
      <c r="B3871" t="s">
        <v>11</v>
      </c>
      <c r="C3871" t="s">
        <v>26</v>
      </c>
    </row>
    <row r="3872" spans="1:3" x14ac:dyDescent="0.35">
      <c r="A3872" t="s">
        <v>3840</v>
      </c>
      <c r="B3872" t="s">
        <v>1</v>
      </c>
    </row>
    <row r="3873" spans="1:3" x14ac:dyDescent="0.35">
      <c r="A3873" t="s">
        <v>3841</v>
      </c>
      <c r="B3873" t="s">
        <v>11</v>
      </c>
      <c r="C3873" t="s">
        <v>26</v>
      </c>
    </row>
    <row r="3874" spans="1:3" x14ac:dyDescent="0.35">
      <c r="A3874" t="s">
        <v>3842</v>
      </c>
      <c r="B3874" t="s">
        <v>11</v>
      </c>
      <c r="C3874" t="s">
        <v>12</v>
      </c>
    </row>
    <row r="3875" spans="1:3" x14ac:dyDescent="0.35">
      <c r="A3875" t="s">
        <v>3843</v>
      </c>
      <c r="B3875" t="s">
        <v>11</v>
      </c>
      <c r="C3875" t="s">
        <v>18</v>
      </c>
    </row>
    <row r="3876" spans="1:3" x14ac:dyDescent="0.35">
      <c r="A3876" t="s">
        <v>3844</v>
      </c>
      <c r="B3876" t="s">
        <v>11</v>
      </c>
      <c r="C3876" t="s">
        <v>26</v>
      </c>
    </row>
    <row r="3877" spans="1:3" x14ac:dyDescent="0.35">
      <c r="A3877" t="s">
        <v>3845</v>
      </c>
      <c r="B3877" t="s">
        <v>11</v>
      </c>
      <c r="C3877" t="s">
        <v>18</v>
      </c>
    </row>
    <row r="3878" spans="1:3" x14ac:dyDescent="0.35">
      <c r="A3878" t="s">
        <v>3846</v>
      </c>
      <c r="B3878" t="s">
        <v>11</v>
      </c>
      <c r="C3878" t="s">
        <v>24</v>
      </c>
    </row>
    <row r="3879" spans="1:3" x14ac:dyDescent="0.35">
      <c r="A3879" t="s">
        <v>3847</v>
      </c>
      <c r="B3879" t="s">
        <v>11</v>
      </c>
      <c r="C3879" t="s">
        <v>26</v>
      </c>
    </row>
    <row r="3880" spans="1:3" x14ac:dyDescent="0.35">
      <c r="A3880" t="s">
        <v>3848</v>
      </c>
      <c r="B3880" t="s">
        <v>11</v>
      </c>
      <c r="C3880" t="s">
        <v>23</v>
      </c>
    </row>
    <row r="3881" spans="1:3" x14ac:dyDescent="0.35">
      <c r="A3881" t="s">
        <v>3849</v>
      </c>
      <c r="B3881" t="s">
        <v>11</v>
      </c>
      <c r="C3881" t="s">
        <v>12</v>
      </c>
    </row>
    <row r="3882" spans="1:3" x14ac:dyDescent="0.35">
      <c r="A3882" t="s">
        <v>3850</v>
      </c>
      <c r="B3882" t="s">
        <v>11</v>
      </c>
      <c r="C3882" t="s">
        <v>12</v>
      </c>
    </row>
    <row r="3883" spans="1:3" x14ac:dyDescent="0.35">
      <c r="A3883" t="s">
        <v>3851</v>
      </c>
      <c r="B3883" t="s">
        <v>11</v>
      </c>
      <c r="C3883" t="s">
        <v>24</v>
      </c>
    </row>
    <row r="3884" spans="1:3" x14ac:dyDescent="0.35">
      <c r="A3884" t="s">
        <v>3852</v>
      </c>
      <c r="B3884" t="s">
        <v>11</v>
      </c>
      <c r="C3884" t="s">
        <v>26</v>
      </c>
    </row>
    <row r="3885" spans="1:3" x14ac:dyDescent="0.35">
      <c r="A3885" t="s">
        <v>3853</v>
      </c>
      <c r="B3885" t="s">
        <v>11</v>
      </c>
      <c r="C3885" t="s">
        <v>24</v>
      </c>
    </row>
    <row r="3886" spans="1:3" x14ac:dyDescent="0.35">
      <c r="A3886" t="s">
        <v>3854</v>
      </c>
      <c r="B3886" t="s">
        <v>11</v>
      </c>
      <c r="C3886" t="s">
        <v>26</v>
      </c>
    </row>
    <row r="3887" spans="1:3" x14ac:dyDescent="0.35">
      <c r="A3887" t="s">
        <v>3855</v>
      </c>
      <c r="B3887" t="s">
        <v>11</v>
      </c>
      <c r="C3887" t="s">
        <v>23</v>
      </c>
    </row>
    <row r="3888" spans="1:3" x14ac:dyDescent="0.35">
      <c r="A3888" t="s">
        <v>3856</v>
      </c>
      <c r="B3888" t="s">
        <v>1</v>
      </c>
    </row>
    <row r="3889" spans="1:3" x14ac:dyDescent="0.35">
      <c r="A3889" t="s">
        <v>3857</v>
      </c>
      <c r="B3889" t="s">
        <v>11</v>
      </c>
      <c r="C3889" t="s">
        <v>24</v>
      </c>
    </row>
    <row r="3890" spans="1:3" x14ac:dyDescent="0.35">
      <c r="A3890" t="s">
        <v>3858</v>
      </c>
      <c r="B3890" t="s">
        <v>6</v>
      </c>
    </row>
    <row r="3891" spans="1:3" x14ac:dyDescent="0.35">
      <c r="A3891" t="s">
        <v>3859</v>
      </c>
      <c r="B3891" t="s">
        <v>11</v>
      </c>
      <c r="C3891" t="s">
        <v>26</v>
      </c>
    </row>
    <row r="3892" spans="1:3" x14ac:dyDescent="0.35">
      <c r="A3892" t="s">
        <v>3860</v>
      </c>
      <c r="B3892" t="s">
        <v>11</v>
      </c>
      <c r="C3892" t="s">
        <v>24</v>
      </c>
    </row>
    <row r="3893" spans="1:3" x14ac:dyDescent="0.35">
      <c r="A3893" t="s">
        <v>3861</v>
      </c>
      <c r="B3893" t="s">
        <v>11</v>
      </c>
      <c r="C3893" t="s">
        <v>26</v>
      </c>
    </row>
    <row r="3894" spans="1:3" x14ac:dyDescent="0.35">
      <c r="A3894" t="s">
        <v>3862</v>
      </c>
      <c r="B3894" t="s">
        <v>11</v>
      </c>
      <c r="C3894" t="s">
        <v>18</v>
      </c>
    </row>
    <row r="3895" spans="1:3" x14ac:dyDescent="0.35">
      <c r="A3895" t="s">
        <v>3863</v>
      </c>
      <c r="B3895" t="s">
        <v>11</v>
      </c>
      <c r="C3895" t="s">
        <v>26</v>
      </c>
    </row>
    <row r="3896" spans="1:3" x14ac:dyDescent="0.35">
      <c r="A3896" t="s">
        <v>3864</v>
      </c>
      <c r="B3896" t="s">
        <v>11</v>
      </c>
      <c r="C3896" t="s">
        <v>26</v>
      </c>
    </row>
    <row r="3897" spans="1:3" x14ac:dyDescent="0.35">
      <c r="A3897" t="s">
        <v>3865</v>
      </c>
      <c r="B3897" t="s">
        <v>11</v>
      </c>
      <c r="C3897" t="s">
        <v>24</v>
      </c>
    </row>
    <row r="3898" spans="1:3" x14ac:dyDescent="0.35">
      <c r="A3898" t="s">
        <v>3866</v>
      </c>
      <c r="B3898" t="s">
        <v>11</v>
      </c>
      <c r="C3898" t="s">
        <v>26</v>
      </c>
    </row>
    <row r="3899" spans="1:3" x14ac:dyDescent="0.35">
      <c r="A3899" t="s">
        <v>3867</v>
      </c>
      <c r="B3899" t="s">
        <v>11</v>
      </c>
      <c r="C3899" t="s">
        <v>23</v>
      </c>
    </row>
    <row r="3900" spans="1:3" x14ac:dyDescent="0.35">
      <c r="A3900" t="s">
        <v>3868</v>
      </c>
      <c r="B3900" t="s">
        <v>11</v>
      </c>
      <c r="C3900" t="s">
        <v>343</v>
      </c>
    </row>
    <row r="3901" spans="1:3" x14ac:dyDescent="0.35">
      <c r="A3901" t="s">
        <v>3869</v>
      </c>
      <c r="B3901" t="s">
        <v>6</v>
      </c>
    </row>
    <row r="3902" spans="1:3" x14ac:dyDescent="0.35">
      <c r="A3902" t="s">
        <v>3870</v>
      </c>
      <c r="B3902" t="s">
        <v>11</v>
      </c>
      <c r="C3902" t="s">
        <v>24</v>
      </c>
    </row>
    <row r="3903" spans="1:3" x14ac:dyDescent="0.35">
      <c r="A3903" t="s">
        <v>3871</v>
      </c>
      <c r="B3903" t="s">
        <v>11</v>
      </c>
      <c r="C3903" t="s">
        <v>12</v>
      </c>
    </row>
    <row r="3904" spans="1:3" x14ac:dyDescent="0.35">
      <c r="A3904" t="s">
        <v>3872</v>
      </c>
      <c r="B3904" t="s">
        <v>6</v>
      </c>
    </row>
    <row r="3905" spans="1:3" x14ac:dyDescent="0.35">
      <c r="A3905" t="s">
        <v>3873</v>
      </c>
      <c r="B3905" t="s">
        <v>4</v>
      </c>
    </row>
    <row r="3906" spans="1:3" x14ac:dyDescent="0.35">
      <c r="A3906" t="s">
        <v>3874</v>
      </c>
      <c r="B3906" t="s">
        <v>6</v>
      </c>
    </row>
    <row r="3907" spans="1:3" x14ac:dyDescent="0.35">
      <c r="A3907" t="s">
        <v>3875</v>
      </c>
      <c r="B3907" t="s">
        <v>11</v>
      </c>
      <c r="C3907" t="s">
        <v>26</v>
      </c>
    </row>
    <row r="3908" spans="1:3" x14ac:dyDescent="0.35">
      <c r="A3908" t="s">
        <v>3876</v>
      </c>
      <c r="B3908" t="s">
        <v>11</v>
      </c>
      <c r="C3908" t="s">
        <v>23</v>
      </c>
    </row>
    <row r="3909" spans="1:3" x14ac:dyDescent="0.35">
      <c r="A3909" t="s">
        <v>3877</v>
      </c>
      <c r="B3909" t="s">
        <v>11</v>
      </c>
      <c r="C3909" t="s">
        <v>23</v>
      </c>
    </row>
    <row r="3910" spans="1:3" x14ac:dyDescent="0.35">
      <c r="A3910" t="s">
        <v>3878</v>
      </c>
      <c r="B3910" t="s">
        <v>11</v>
      </c>
      <c r="C3910" t="s">
        <v>18</v>
      </c>
    </row>
    <row r="3911" spans="1:3" x14ac:dyDescent="0.35">
      <c r="A3911" t="s">
        <v>3879</v>
      </c>
      <c r="B3911" t="s">
        <v>6</v>
      </c>
    </row>
    <row r="3912" spans="1:3" x14ac:dyDescent="0.35">
      <c r="A3912" t="s">
        <v>3880</v>
      </c>
      <c r="B3912" t="s">
        <v>11</v>
      </c>
      <c r="C3912" t="s">
        <v>23</v>
      </c>
    </row>
    <row r="3913" spans="1:3" x14ac:dyDescent="0.35">
      <c r="A3913" t="s">
        <v>3881</v>
      </c>
      <c r="B3913" t="s">
        <v>11</v>
      </c>
      <c r="C3913" t="s">
        <v>26</v>
      </c>
    </row>
    <row r="3914" spans="1:3" x14ac:dyDescent="0.35">
      <c r="A3914" t="e">
        <f>+GGNs4PN7/gJoE43d2MZmR2JHoJY+nXe</f>
        <v>#NAME?</v>
      </c>
      <c r="B3914" t="s">
        <v>11</v>
      </c>
      <c r="C3914" t="s">
        <v>23</v>
      </c>
    </row>
    <row r="3915" spans="1:3" x14ac:dyDescent="0.35">
      <c r="A3915" t="s">
        <v>3882</v>
      </c>
      <c r="B3915" t="s">
        <v>11</v>
      </c>
      <c r="C3915" t="s">
        <v>26</v>
      </c>
    </row>
    <row r="3916" spans="1:3" x14ac:dyDescent="0.35">
      <c r="A3916" t="s">
        <v>3883</v>
      </c>
      <c r="B3916" t="s">
        <v>11</v>
      </c>
      <c r="C3916" t="s">
        <v>23</v>
      </c>
    </row>
    <row r="3917" spans="1:3" x14ac:dyDescent="0.35">
      <c r="A3917" t="s">
        <v>3884</v>
      </c>
      <c r="B3917" t="s">
        <v>11</v>
      </c>
      <c r="C3917" t="s">
        <v>24</v>
      </c>
    </row>
    <row r="3918" spans="1:3" x14ac:dyDescent="0.35">
      <c r="A3918" t="s">
        <v>3885</v>
      </c>
      <c r="B3918" t="s">
        <v>4</v>
      </c>
    </row>
    <row r="3919" spans="1:3" x14ac:dyDescent="0.35">
      <c r="A3919" t="s">
        <v>3886</v>
      </c>
      <c r="B3919" t="s">
        <v>11</v>
      </c>
      <c r="C3919" t="s">
        <v>26</v>
      </c>
    </row>
    <row r="3920" spans="1:3" x14ac:dyDescent="0.35">
      <c r="A3920" t="s">
        <v>3887</v>
      </c>
      <c r="B3920" t="s">
        <v>11</v>
      </c>
      <c r="C3920" t="s">
        <v>26</v>
      </c>
    </row>
    <row r="3921" spans="1:3" x14ac:dyDescent="0.35">
      <c r="A3921" t="s">
        <v>3888</v>
      </c>
      <c r="B3921" t="s">
        <v>11</v>
      </c>
      <c r="C3921" t="s">
        <v>12</v>
      </c>
    </row>
    <row r="3922" spans="1:3" x14ac:dyDescent="0.35">
      <c r="A3922" t="s">
        <v>3889</v>
      </c>
      <c r="B3922" t="s">
        <v>11</v>
      </c>
      <c r="C3922" t="s">
        <v>12</v>
      </c>
    </row>
    <row r="3923" spans="1:3" x14ac:dyDescent="0.35">
      <c r="A3923" t="s">
        <v>3890</v>
      </c>
      <c r="B3923" t="s">
        <v>11</v>
      </c>
      <c r="C3923" t="s">
        <v>24</v>
      </c>
    </row>
    <row r="3924" spans="1:3" x14ac:dyDescent="0.35">
      <c r="A3924" t="s">
        <v>3891</v>
      </c>
      <c r="B3924" t="s">
        <v>11</v>
      </c>
      <c r="C3924" t="s">
        <v>26</v>
      </c>
    </row>
    <row r="3925" spans="1:3" x14ac:dyDescent="0.35">
      <c r="A3925" t="s">
        <v>3892</v>
      </c>
      <c r="B3925" t="s">
        <v>4</v>
      </c>
    </row>
    <row r="3926" spans="1:3" x14ac:dyDescent="0.35">
      <c r="A3926" t="s">
        <v>3893</v>
      </c>
      <c r="B3926" t="s">
        <v>11</v>
      </c>
      <c r="C3926" t="s">
        <v>23</v>
      </c>
    </row>
    <row r="3927" spans="1:3" x14ac:dyDescent="0.35">
      <c r="A3927" t="s">
        <v>3894</v>
      </c>
      <c r="B3927" t="s">
        <v>11</v>
      </c>
      <c r="C3927" t="s">
        <v>26</v>
      </c>
    </row>
    <row r="3928" spans="1:3" x14ac:dyDescent="0.35">
      <c r="A3928" t="s">
        <v>3895</v>
      </c>
      <c r="B3928" t="s">
        <v>11</v>
      </c>
      <c r="C3928" t="s">
        <v>26</v>
      </c>
    </row>
    <row r="3929" spans="1:3" x14ac:dyDescent="0.35">
      <c r="A3929" t="s">
        <v>3896</v>
      </c>
      <c r="B3929" t="s">
        <v>11</v>
      </c>
      <c r="C3929" t="s">
        <v>26</v>
      </c>
    </row>
    <row r="3930" spans="1:3" x14ac:dyDescent="0.35">
      <c r="A3930" t="s">
        <v>3897</v>
      </c>
      <c r="B3930" t="s">
        <v>11</v>
      </c>
      <c r="C3930" t="s">
        <v>26</v>
      </c>
    </row>
    <row r="3931" spans="1:3" x14ac:dyDescent="0.35">
      <c r="A3931" t="s">
        <v>3898</v>
      </c>
      <c r="B3931" t="s">
        <v>11</v>
      </c>
      <c r="C3931" t="s">
        <v>26</v>
      </c>
    </row>
    <row r="3932" spans="1:3" x14ac:dyDescent="0.35">
      <c r="A3932" t="s">
        <v>3899</v>
      </c>
      <c r="B3932" t="s">
        <v>11</v>
      </c>
      <c r="C3932" t="s">
        <v>12</v>
      </c>
    </row>
    <row r="3933" spans="1:3" x14ac:dyDescent="0.35">
      <c r="A3933" t="s">
        <v>3900</v>
      </c>
      <c r="B3933" t="s">
        <v>6</v>
      </c>
    </row>
    <row r="3934" spans="1:3" x14ac:dyDescent="0.35">
      <c r="A3934" t="s">
        <v>3901</v>
      </c>
      <c r="B3934" t="s">
        <v>11</v>
      </c>
      <c r="C3934" t="s">
        <v>12</v>
      </c>
    </row>
    <row r="3935" spans="1:3" x14ac:dyDescent="0.35">
      <c r="A3935" t="s">
        <v>3902</v>
      </c>
      <c r="B3935" t="s">
        <v>11</v>
      </c>
      <c r="C3935" t="s">
        <v>23</v>
      </c>
    </row>
    <row r="3936" spans="1:3" x14ac:dyDescent="0.35">
      <c r="A3936" t="s">
        <v>3903</v>
      </c>
      <c r="B3936" t="s">
        <v>11</v>
      </c>
      <c r="C3936" t="s">
        <v>18</v>
      </c>
    </row>
    <row r="3937" spans="1:3" x14ac:dyDescent="0.35">
      <c r="A3937" t="s">
        <v>3904</v>
      </c>
      <c r="B3937" t="s">
        <v>11</v>
      </c>
      <c r="C3937" t="s">
        <v>26</v>
      </c>
    </row>
    <row r="3938" spans="1:3" x14ac:dyDescent="0.35">
      <c r="A3938" t="s">
        <v>3905</v>
      </c>
      <c r="B3938" t="s">
        <v>11</v>
      </c>
      <c r="C3938" t="s">
        <v>12</v>
      </c>
    </row>
    <row r="3939" spans="1:3" x14ac:dyDescent="0.35">
      <c r="A3939" t="s">
        <v>3906</v>
      </c>
      <c r="B3939" t="s">
        <v>11</v>
      </c>
      <c r="C3939" t="s">
        <v>26</v>
      </c>
    </row>
    <row r="3940" spans="1:3" x14ac:dyDescent="0.35">
      <c r="A3940" t="s">
        <v>3907</v>
      </c>
      <c r="B3940" t="s">
        <v>11</v>
      </c>
      <c r="C3940" t="s">
        <v>26</v>
      </c>
    </row>
    <row r="3941" spans="1:3" x14ac:dyDescent="0.35">
      <c r="A3941" t="s">
        <v>3908</v>
      </c>
      <c r="B3941" t="s">
        <v>11</v>
      </c>
      <c r="C3941" t="s">
        <v>23</v>
      </c>
    </row>
    <row r="3942" spans="1:3" x14ac:dyDescent="0.35">
      <c r="A3942" t="s">
        <v>3909</v>
      </c>
      <c r="B3942" t="s">
        <v>11</v>
      </c>
      <c r="C3942" t="s">
        <v>18</v>
      </c>
    </row>
    <row r="3943" spans="1:3" x14ac:dyDescent="0.35">
      <c r="A3943" t="s">
        <v>3910</v>
      </c>
      <c r="B3943" t="s">
        <v>4</v>
      </c>
    </row>
    <row r="3944" spans="1:3" x14ac:dyDescent="0.35">
      <c r="A3944" t="s">
        <v>3911</v>
      </c>
      <c r="B3944" t="s">
        <v>11</v>
      </c>
      <c r="C3944" t="s">
        <v>26</v>
      </c>
    </row>
    <row r="3945" spans="1:3" x14ac:dyDescent="0.35">
      <c r="A3945" t="s">
        <v>3912</v>
      </c>
      <c r="B3945" t="s">
        <v>11</v>
      </c>
      <c r="C3945" t="s">
        <v>12</v>
      </c>
    </row>
    <row r="3946" spans="1:3" x14ac:dyDescent="0.35">
      <c r="A3946" t="s">
        <v>3913</v>
      </c>
      <c r="B3946" t="s">
        <v>4</v>
      </c>
    </row>
    <row r="3947" spans="1:3" x14ac:dyDescent="0.35">
      <c r="A3947" t="s">
        <v>3914</v>
      </c>
      <c r="B3947" t="s">
        <v>4</v>
      </c>
    </row>
    <row r="3948" spans="1:3" x14ac:dyDescent="0.35">
      <c r="A3948" t="s">
        <v>3915</v>
      </c>
      <c r="B3948" t="s">
        <v>11</v>
      </c>
      <c r="C3948" t="s">
        <v>26</v>
      </c>
    </row>
    <row r="3949" spans="1:3" x14ac:dyDescent="0.35">
      <c r="A3949" t="s">
        <v>3916</v>
      </c>
      <c r="B3949" t="s">
        <v>11</v>
      </c>
      <c r="C3949" t="s">
        <v>26</v>
      </c>
    </row>
    <row r="3950" spans="1:3" x14ac:dyDescent="0.35">
      <c r="A3950" t="s">
        <v>3917</v>
      </c>
      <c r="B3950" t="s">
        <v>11</v>
      </c>
      <c r="C3950" t="s">
        <v>26</v>
      </c>
    </row>
    <row r="3951" spans="1:3" x14ac:dyDescent="0.35">
      <c r="A3951" t="s">
        <v>3918</v>
      </c>
      <c r="B3951" t="s">
        <v>11</v>
      </c>
      <c r="C3951" t="s">
        <v>23</v>
      </c>
    </row>
    <row r="3952" spans="1:3" x14ac:dyDescent="0.35">
      <c r="A3952" t="s">
        <v>3919</v>
      </c>
      <c r="B3952" t="s">
        <v>6</v>
      </c>
    </row>
    <row r="3953" spans="1:3" x14ac:dyDescent="0.35">
      <c r="A3953" t="s">
        <v>3920</v>
      </c>
      <c r="B3953" t="s">
        <v>11</v>
      </c>
      <c r="C3953" t="s">
        <v>26</v>
      </c>
    </row>
    <row r="3954" spans="1:3" x14ac:dyDescent="0.35">
      <c r="A3954" t="s">
        <v>3921</v>
      </c>
      <c r="B3954" t="s">
        <v>6</v>
      </c>
    </row>
    <row r="3955" spans="1:3" x14ac:dyDescent="0.35">
      <c r="A3955" t="s">
        <v>3922</v>
      </c>
      <c r="B3955" t="s">
        <v>11</v>
      </c>
      <c r="C3955" t="s">
        <v>26</v>
      </c>
    </row>
    <row r="3956" spans="1:3" x14ac:dyDescent="0.35">
      <c r="A3956" t="e">
        <f>+jhyBGdEFsbTZESCq0dAyao/SfiyXGPk</f>
        <v>#NAME?</v>
      </c>
      <c r="B3956" t="s">
        <v>11</v>
      </c>
      <c r="C3956" t="s">
        <v>26</v>
      </c>
    </row>
    <row r="3957" spans="1:3" x14ac:dyDescent="0.35">
      <c r="A3957" t="s">
        <v>3923</v>
      </c>
      <c r="B3957" t="s">
        <v>11</v>
      </c>
      <c r="C3957" t="s">
        <v>23</v>
      </c>
    </row>
    <row r="3958" spans="1:3" x14ac:dyDescent="0.35">
      <c r="A3958" t="s">
        <v>3924</v>
      </c>
      <c r="B3958" t="s">
        <v>11</v>
      </c>
      <c r="C3958" t="s">
        <v>18</v>
      </c>
    </row>
    <row r="3959" spans="1:3" x14ac:dyDescent="0.35">
      <c r="A3959" t="s">
        <v>3925</v>
      </c>
      <c r="B3959" t="s">
        <v>11</v>
      </c>
      <c r="C3959" t="s">
        <v>26</v>
      </c>
    </row>
    <row r="3960" spans="1:3" x14ac:dyDescent="0.35">
      <c r="A3960" t="s">
        <v>3926</v>
      </c>
      <c r="B3960" t="s">
        <v>6</v>
      </c>
    </row>
    <row r="3961" spans="1:3" x14ac:dyDescent="0.35">
      <c r="A3961" t="s">
        <v>3927</v>
      </c>
      <c r="B3961" t="s">
        <v>11</v>
      </c>
      <c r="C3961" t="s">
        <v>23</v>
      </c>
    </row>
    <row r="3962" spans="1:3" x14ac:dyDescent="0.35">
      <c r="A3962" t="s">
        <v>3928</v>
      </c>
      <c r="B3962" t="s">
        <v>11</v>
      </c>
      <c r="C3962" t="s">
        <v>23</v>
      </c>
    </row>
    <row r="3963" spans="1:3" x14ac:dyDescent="0.35">
      <c r="A3963" t="s">
        <v>3929</v>
      </c>
      <c r="B3963" t="s">
        <v>11</v>
      </c>
      <c r="C3963" t="s">
        <v>26</v>
      </c>
    </row>
    <row r="3964" spans="1:3" x14ac:dyDescent="0.35">
      <c r="A3964" t="s">
        <v>3930</v>
      </c>
      <c r="B3964" t="s">
        <v>11</v>
      </c>
      <c r="C3964" t="s">
        <v>12</v>
      </c>
    </row>
    <row r="3965" spans="1:3" x14ac:dyDescent="0.35">
      <c r="A3965" t="s">
        <v>3931</v>
      </c>
      <c r="B3965" t="s">
        <v>11</v>
      </c>
      <c r="C3965" t="s">
        <v>23</v>
      </c>
    </row>
    <row r="3966" spans="1:3" x14ac:dyDescent="0.35">
      <c r="A3966" t="s">
        <v>3932</v>
      </c>
      <c r="B3966" t="s">
        <v>11</v>
      </c>
      <c r="C3966" t="s">
        <v>18</v>
      </c>
    </row>
    <row r="3967" spans="1:3" x14ac:dyDescent="0.35">
      <c r="A3967" t="s">
        <v>3933</v>
      </c>
      <c r="B3967" t="s">
        <v>11</v>
      </c>
      <c r="C3967" t="s">
        <v>26</v>
      </c>
    </row>
    <row r="3968" spans="1:3" x14ac:dyDescent="0.35">
      <c r="A3968" t="s">
        <v>3934</v>
      </c>
      <c r="B3968" t="s">
        <v>11</v>
      </c>
      <c r="C3968" t="s">
        <v>26</v>
      </c>
    </row>
    <row r="3969" spans="1:3" x14ac:dyDescent="0.35">
      <c r="A3969" t="s">
        <v>3935</v>
      </c>
      <c r="B3969" t="s">
        <v>11</v>
      </c>
      <c r="C3969" t="s">
        <v>12</v>
      </c>
    </row>
    <row r="3970" spans="1:3" x14ac:dyDescent="0.35">
      <c r="A3970" t="s">
        <v>3936</v>
      </c>
      <c r="B3970" t="s">
        <v>11</v>
      </c>
      <c r="C3970" t="s">
        <v>24</v>
      </c>
    </row>
    <row r="3971" spans="1:3" x14ac:dyDescent="0.35">
      <c r="A3971" t="s">
        <v>3937</v>
      </c>
      <c r="B3971" t="s">
        <v>4</v>
      </c>
    </row>
    <row r="3972" spans="1:3" x14ac:dyDescent="0.35">
      <c r="A3972" t="s">
        <v>3938</v>
      </c>
      <c r="B3972" t="s">
        <v>11</v>
      </c>
      <c r="C3972" t="s">
        <v>12</v>
      </c>
    </row>
    <row r="3973" spans="1:3" x14ac:dyDescent="0.35">
      <c r="A3973" t="s">
        <v>3939</v>
      </c>
      <c r="B3973" t="s">
        <v>11</v>
      </c>
      <c r="C3973" t="s">
        <v>18</v>
      </c>
    </row>
    <row r="3974" spans="1:3" x14ac:dyDescent="0.35">
      <c r="A3974" t="s">
        <v>3940</v>
      </c>
      <c r="B3974" t="s">
        <v>11</v>
      </c>
      <c r="C3974" t="s">
        <v>23</v>
      </c>
    </row>
    <row r="3975" spans="1:3" x14ac:dyDescent="0.35">
      <c r="A3975" t="s">
        <v>3941</v>
      </c>
      <c r="B3975" t="s">
        <v>11</v>
      </c>
      <c r="C3975" t="s">
        <v>26</v>
      </c>
    </row>
    <row r="3976" spans="1:3" x14ac:dyDescent="0.35">
      <c r="A3976" t="s">
        <v>3942</v>
      </c>
      <c r="B3976" t="s">
        <v>11</v>
      </c>
      <c r="C3976" t="s">
        <v>12</v>
      </c>
    </row>
    <row r="3977" spans="1:3" x14ac:dyDescent="0.35">
      <c r="A3977" t="s">
        <v>3943</v>
      </c>
      <c r="B3977" t="s">
        <v>6</v>
      </c>
    </row>
    <row r="3978" spans="1:3" x14ac:dyDescent="0.35">
      <c r="A3978" t="e">
        <f>+O1dtxKZCptKk9kwKUv97VBJ2aHvQ1y8</f>
        <v>#NAME?</v>
      </c>
      <c r="B3978" t="s">
        <v>11</v>
      </c>
      <c r="C3978" t="s">
        <v>23</v>
      </c>
    </row>
    <row r="3979" spans="1:3" x14ac:dyDescent="0.35">
      <c r="A3979" t="s">
        <v>3944</v>
      </c>
      <c r="B3979" t="s">
        <v>11</v>
      </c>
      <c r="C3979" t="s">
        <v>12</v>
      </c>
    </row>
    <row r="3980" spans="1:3" x14ac:dyDescent="0.35">
      <c r="A3980" t="s">
        <v>3945</v>
      </c>
      <c r="B3980" t="s">
        <v>11</v>
      </c>
      <c r="C3980" t="s">
        <v>12</v>
      </c>
    </row>
    <row r="3981" spans="1:3" x14ac:dyDescent="0.35">
      <c r="A3981" t="s">
        <v>3946</v>
      </c>
      <c r="B3981" t="s">
        <v>11</v>
      </c>
      <c r="C3981" t="s">
        <v>18</v>
      </c>
    </row>
    <row r="3982" spans="1:3" x14ac:dyDescent="0.35">
      <c r="A3982" t="s">
        <v>3947</v>
      </c>
      <c r="B3982" t="s">
        <v>11</v>
      </c>
      <c r="C3982" t="s">
        <v>26</v>
      </c>
    </row>
    <row r="3983" spans="1:3" x14ac:dyDescent="0.35">
      <c r="A3983" t="s">
        <v>3948</v>
      </c>
      <c r="B3983" t="s">
        <v>4</v>
      </c>
    </row>
    <row r="3984" spans="1:3" x14ac:dyDescent="0.35">
      <c r="A3984" t="s">
        <v>3949</v>
      </c>
      <c r="B3984" t="s">
        <v>4</v>
      </c>
    </row>
    <row r="3985" spans="1:3" x14ac:dyDescent="0.35">
      <c r="A3985" t="s">
        <v>3950</v>
      </c>
      <c r="B3985" t="s">
        <v>1</v>
      </c>
    </row>
    <row r="3986" spans="1:3" x14ac:dyDescent="0.35">
      <c r="A3986" t="s">
        <v>3951</v>
      </c>
      <c r="B3986" t="s">
        <v>1</v>
      </c>
    </row>
    <row r="3987" spans="1:3" x14ac:dyDescent="0.35">
      <c r="A3987" t="s">
        <v>3952</v>
      </c>
      <c r="B3987" t="s">
        <v>1</v>
      </c>
    </row>
    <row r="3988" spans="1:3" x14ac:dyDescent="0.35">
      <c r="A3988" t="s">
        <v>3953</v>
      </c>
      <c r="B3988" t="s">
        <v>4</v>
      </c>
    </row>
    <row r="3989" spans="1:3" x14ac:dyDescent="0.35">
      <c r="A3989" t="s">
        <v>3954</v>
      </c>
      <c r="B3989" t="s">
        <v>4</v>
      </c>
    </row>
    <row r="3990" spans="1:3" x14ac:dyDescent="0.35">
      <c r="A3990" t="s">
        <v>3955</v>
      </c>
      <c r="B3990" t="s">
        <v>1</v>
      </c>
    </row>
    <row r="3991" spans="1:3" x14ac:dyDescent="0.35">
      <c r="A3991" t="s">
        <v>3956</v>
      </c>
      <c r="B3991" t="s">
        <v>11</v>
      </c>
      <c r="C3991" t="s">
        <v>26</v>
      </c>
    </row>
    <row r="3992" spans="1:3" x14ac:dyDescent="0.35">
      <c r="A3992" t="s">
        <v>3957</v>
      </c>
      <c r="B3992" t="s">
        <v>11</v>
      </c>
      <c r="C3992" t="s">
        <v>18</v>
      </c>
    </row>
    <row r="3993" spans="1:3" x14ac:dyDescent="0.35">
      <c r="A3993" t="s">
        <v>3958</v>
      </c>
      <c r="B3993" t="s">
        <v>11</v>
      </c>
      <c r="C3993" t="s">
        <v>18</v>
      </c>
    </row>
    <row r="3994" spans="1:3" x14ac:dyDescent="0.35">
      <c r="A3994" t="s">
        <v>3959</v>
      </c>
      <c r="B3994" t="s">
        <v>11</v>
      </c>
      <c r="C3994" t="s">
        <v>26</v>
      </c>
    </row>
    <row r="3995" spans="1:3" x14ac:dyDescent="0.35">
      <c r="A3995" t="s">
        <v>3960</v>
      </c>
      <c r="B3995" t="s">
        <v>11</v>
      </c>
      <c r="C3995" t="s">
        <v>26</v>
      </c>
    </row>
    <row r="3996" spans="1:3" x14ac:dyDescent="0.35">
      <c r="A3996" t="s">
        <v>3961</v>
      </c>
      <c r="B3996" t="s">
        <v>11</v>
      </c>
      <c r="C3996" t="s">
        <v>23</v>
      </c>
    </row>
    <row r="3997" spans="1:3" x14ac:dyDescent="0.35">
      <c r="A3997" t="s">
        <v>3962</v>
      </c>
      <c r="B3997" t="s">
        <v>11</v>
      </c>
      <c r="C3997" t="s">
        <v>26</v>
      </c>
    </row>
    <row r="3998" spans="1:3" x14ac:dyDescent="0.35">
      <c r="A3998" t="s">
        <v>3963</v>
      </c>
      <c r="B3998" t="s">
        <v>11</v>
      </c>
      <c r="C3998" t="s">
        <v>12</v>
      </c>
    </row>
    <row r="3999" spans="1:3" x14ac:dyDescent="0.35">
      <c r="A3999" t="s">
        <v>3964</v>
      </c>
      <c r="B3999" t="s">
        <v>11</v>
      </c>
      <c r="C3999" t="s">
        <v>26</v>
      </c>
    </row>
    <row r="4000" spans="1:3" x14ac:dyDescent="0.35">
      <c r="A4000" t="s">
        <v>3965</v>
      </c>
      <c r="B4000" t="s">
        <v>11</v>
      </c>
      <c r="C4000" t="s">
        <v>26</v>
      </c>
    </row>
    <row r="4001" spans="1:3" x14ac:dyDescent="0.35">
      <c r="A4001" t="s">
        <v>3966</v>
      </c>
      <c r="B4001" t="s">
        <v>11</v>
      </c>
      <c r="C4001" t="s">
        <v>12</v>
      </c>
    </row>
    <row r="4002" spans="1:3" x14ac:dyDescent="0.35">
      <c r="A4002" t="s">
        <v>3967</v>
      </c>
      <c r="B4002" t="s">
        <v>4</v>
      </c>
    </row>
    <row r="4003" spans="1:3" x14ac:dyDescent="0.35">
      <c r="A4003" t="s">
        <v>3968</v>
      </c>
      <c r="B4003" t="s">
        <v>11</v>
      </c>
      <c r="C4003" t="s">
        <v>14</v>
      </c>
    </row>
    <row r="4004" spans="1:3" x14ac:dyDescent="0.35">
      <c r="A4004" t="s">
        <v>3969</v>
      </c>
      <c r="B4004" t="s">
        <v>11</v>
      </c>
      <c r="C4004" t="s">
        <v>18</v>
      </c>
    </row>
    <row r="4005" spans="1:3" x14ac:dyDescent="0.35">
      <c r="A4005" t="s">
        <v>3970</v>
      </c>
      <c r="B4005" t="s">
        <v>11</v>
      </c>
      <c r="C4005" t="s">
        <v>26</v>
      </c>
    </row>
    <row r="4006" spans="1:3" x14ac:dyDescent="0.35">
      <c r="A4006" t="s">
        <v>3971</v>
      </c>
      <c r="B4006" t="s">
        <v>11</v>
      </c>
      <c r="C4006" t="s">
        <v>26</v>
      </c>
    </row>
    <row r="4007" spans="1:3" x14ac:dyDescent="0.35">
      <c r="A4007" t="s">
        <v>3972</v>
      </c>
      <c r="B4007" t="s">
        <v>11</v>
      </c>
      <c r="C4007" t="s">
        <v>23</v>
      </c>
    </row>
    <row r="4008" spans="1:3" x14ac:dyDescent="0.35">
      <c r="A4008" t="s">
        <v>3973</v>
      </c>
      <c r="B4008" t="s">
        <v>11</v>
      </c>
      <c r="C4008" t="s">
        <v>12</v>
      </c>
    </row>
    <row r="4009" spans="1:3" x14ac:dyDescent="0.35">
      <c r="A4009" t="s">
        <v>3974</v>
      </c>
      <c r="B4009" t="s">
        <v>11</v>
      </c>
      <c r="C4009" t="s">
        <v>12</v>
      </c>
    </row>
    <row r="4010" spans="1:3" x14ac:dyDescent="0.35">
      <c r="A4010" t="s">
        <v>3975</v>
      </c>
      <c r="B4010" t="s">
        <v>11</v>
      </c>
      <c r="C4010" t="s">
        <v>26</v>
      </c>
    </row>
    <row r="4011" spans="1:3" x14ac:dyDescent="0.35">
      <c r="A4011" t="s">
        <v>3976</v>
      </c>
      <c r="B4011" t="s">
        <v>1</v>
      </c>
    </row>
    <row r="4012" spans="1:3" x14ac:dyDescent="0.35">
      <c r="A4012" t="s">
        <v>3977</v>
      </c>
      <c r="B4012" t="s">
        <v>11</v>
      </c>
      <c r="C4012" t="s">
        <v>24</v>
      </c>
    </row>
    <row r="4013" spans="1:3" x14ac:dyDescent="0.35">
      <c r="A4013" t="s">
        <v>3978</v>
      </c>
      <c r="B4013" t="s">
        <v>11</v>
      </c>
      <c r="C4013" t="s">
        <v>26</v>
      </c>
    </row>
    <row r="4014" spans="1:3" x14ac:dyDescent="0.35">
      <c r="A4014" t="s">
        <v>3979</v>
      </c>
      <c r="B4014" t="s">
        <v>11</v>
      </c>
      <c r="C4014" t="s">
        <v>26</v>
      </c>
    </row>
    <row r="4015" spans="1:3" x14ac:dyDescent="0.35">
      <c r="A4015" t="s">
        <v>3980</v>
      </c>
      <c r="B4015" t="s">
        <v>11</v>
      </c>
      <c r="C4015" t="s">
        <v>26</v>
      </c>
    </row>
    <row r="4016" spans="1:3" x14ac:dyDescent="0.35">
      <c r="A4016" t="s">
        <v>3981</v>
      </c>
      <c r="B4016" t="s">
        <v>1</v>
      </c>
    </row>
    <row r="4017" spans="1:3" x14ac:dyDescent="0.35">
      <c r="A4017" t="s">
        <v>3982</v>
      </c>
      <c r="B4017" t="s">
        <v>11</v>
      </c>
      <c r="C4017" t="s">
        <v>23</v>
      </c>
    </row>
    <row r="4018" spans="1:3" x14ac:dyDescent="0.35">
      <c r="A4018" t="s">
        <v>3983</v>
      </c>
      <c r="B4018" t="s">
        <v>11</v>
      </c>
      <c r="C4018" t="s">
        <v>23</v>
      </c>
    </row>
    <row r="4019" spans="1:3" x14ac:dyDescent="0.35">
      <c r="A4019" t="s">
        <v>3984</v>
      </c>
      <c r="B4019" t="s">
        <v>11</v>
      </c>
      <c r="C4019" t="s">
        <v>23</v>
      </c>
    </row>
    <row r="4020" spans="1:3" x14ac:dyDescent="0.35">
      <c r="A4020" t="s">
        <v>3985</v>
      </c>
      <c r="B4020" t="s">
        <v>11</v>
      </c>
      <c r="C4020" t="s">
        <v>18</v>
      </c>
    </row>
    <row r="4021" spans="1:3" x14ac:dyDescent="0.35">
      <c r="A4021" t="s">
        <v>3986</v>
      </c>
      <c r="B4021" t="s">
        <v>11</v>
      </c>
      <c r="C4021" t="s">
        <v>26</v>
      </c>
    </row>
    <row r="4022" spans="1:3" x14ac:dyDescent="0.35">
      <c r="A4022" t="s">
        <v>3987</v>
      </c>
      <c r="B4022" t="s">
        <v>11</v>
      </c>
      <c r="C4022" t="s">
        <v>12</v>
      </c>
    </row>
    <row r="4023" spans="1:3" x14ac:dyDescent="0.35">
      <c r="A4023" t="s">
        <v>3988</v>
      </c>
      <c r="B4023" t="s">
        <v>11</v>
      </c>
      <c r="C4023" t="s">
        <v>26</v>
      </c>
    </row>
    <row r="4024" spans="1:3" x14ac:dyDescent="0.35">
      <c r="A4024" t="s">
        <v>3989</v>
      </c>
      <c r="B4024" t="s">
        <v>11</v>
      </c>
      <c r="C4024" t="s">
        <v>26</v>
      </c>
    </row>
    <row r="4025" spans="1:3" x14ac:dyDescent="0.35">
      <c r="A4025" t="s">
        <v>3990</v>
      </c>
      <c r="B4025" t="s">
        <v>11</v>
      </c>
      <c r="C4025" t="s">
        <v>12</v>
      </c>
    </row>
    <row r="4026" spans="1:3" x14ac:dyDescent="0.35">
      <c r="A4026" t="s">
        <v>3991</v>
      </c>
      <c r="B4026" t="s">
        <v>11</v>
      </c>
      <c r="C4026" t="s">
        <v>23</v>
      </c>
    </row>
    <row r="4027" spans="1:3" x14ac:dyDescent="0.35">
      <c r="A4027" t="s">
        <v>3992</v>
      </c>
      <c r="B4027" t="s">
        <v>11</v>
      </c>
      <c r="C4027" t="s">
        <v>23</v>
      </c>
    </row>
    <row r="4028" spans="1:3" x14ac:dyDescent="0.35">
      <c r="A4028" t="s">
        <v>3993</v>
      </c>
      <c r="B4028" t="s">
        <v>6</v>
      </c>
    </row>
    <row r="4029" spans="1:3" x14ac:dyDescent="0.35">
      <c r="A4029" t="s">
        <v>3994</v>
      </c>
      <c r="B4029" t="s">
        <v>11</v>
      </c>
      <c r="C4029" t="s">
        <v>26</v>
      </c>
    </row>
    <row r="4030" spans="1:3" x14ac:dyDescent="0.35">
      <c r="A4030" t="s">
        <v>3995</v>
      </c>
      <c r="B4030" t="s">
        <v>11</v>
      </c>
      <c r="C4030" t="s">
        <v>12</v>
      </c>
    </row>
    <row r="4031" spans="1:3" x14ac:dyDescent="0.35">
      <c r="A4031" t="s">
        <v>3996</v>
      </c>
      <c r="B4031" t="s">
        <v>11</v>
      </c>
      <c r="C4031" t="s">
        <v>23</v>
      </c>
    </row>
    <row r="4032" spans="1:3" x14ac:dyDescent="0.35">
      <c r="A4032" t="s">
        <v>3997</v>
      </c>
      <c r="B4032" t="s">
        <v>11</v>
      </c>
      <c r="C4032" t="s">
        <v>23</v>
      </c>
    </row>
    <row r="4033" spans="1:3" x14ac:dyDescent="0.35">
      <c r="A4033" t="s">
        <v>3998</v>
      </c>
      <c r="B4033" t="s">
        <v>11</v>
      </c>
      <c r="C4033" t="s">
        <v>26</v>
      </c>
    </row>
    <row r="4034" spans="1:3" x14ac:dyDescent="0.35">
      <c r="A4034" t="s">
        <v>3999</v>
      </c>
      <c r="B4034" t="s">
        <v>11</v>
      </c>
      <c r="C4034" t="s">
        <v>12</v>
      </c>
    </row>
    <row r="4035" spans="1:3" x14ac:dyDescent="0.35">
      <c r="A4035" t="s">
        <v>4000</v>
      </c>
      <c r="B4035" t="s">
        <v>6</v>
      </c>
    </row>
    <row r="4036" spans="1:3" x14ac:dyDescent="0.35">
      <c r="A4036" t="s">
        <v>4001</v>
      </c>
      <c r="B4036" t="s">
        <v>6</v>
      </c>
    </row>
    <row r="4037" spans="1:3" x14ac:dyDescent="0.35">
      <c r="A4037" t="s">
        <v>4002</v>
      </c>
      <c r="B4037" t="s">
        <v>11</v>
      </c>
      <c r="C4037" t="s">
        <v>26</v>
      </c>
    </row>
    <row r="4038" spans="1:3" x14ac:dyDescent="0.35">
      <c r="A4038" t="s">
        <v>4003</v>
      </c>
      <c r="B4038" t="s">
        <v>11</v>
      </c>
      <c r="C4038" t="s">
        <v>18</v>
      </c>
    </row>
    <row r="4039" spans="1:3" x14ac:dyDescent="0.35">
      <c r="A4039" t="s">
        <v>4004</v>
      </c>
      <c r="B4039" t="s">
        <v>11</v>
      </c>
      <c r="C4039" t="s">
        <v>24</v>
      </c>
    </row>
    <row r="4040" spans="1:3" x14ac:dyDescent="0.35">
      <c r="A4040" t="s">
        <v>4005</v>
      </c>
      <c r="B4040" t="s">
        <v>11</v>
      </c>
      <c r="C4040" t="s">
        <v>26</v>
      </c>
    </row>
    <row r="4041" spans="1:3" x14ac:dyDescent="0.35">
      <c r="A4041" t="s">
        <v>4006</v>
      </c>
      <c r="B4041" t="s">
        <v>11</v>
      </c>
      <c r="C4041" t="s">
        <v>26</v>
      </c>
    </row>
    <row r="4042" spans="1:3" x14ac:dyDescent="0.35">
      <c r="A4042" t="s">
        <v>4007</v>
      </c>
      <c r="B4042" t="s">
        <v>11</v>
      </c>
      <c r="C4042" t="s">
        <v>26</v>
      </c>
    </row>
    <row r="4043" spans="1:3" x14ac:dyDescent="0.35">
      <c r="A4043" t="s">
        <v>4008</v>
      </c>
      <c r="B4043" t="s">
        <v>11</v>
      </c>
      <c r="C4043" t="s">
        <v>24</v>
      </c>
    </row>
    <row r="4044" spans="1:3" x14ac:dyDescent="0.35">
      <c r="A4044" t="s">
        <v>4009</v>
      </c>
      <c r="B4044" t="s">
        <v>11</v>
      </c>
      <c r="C4044" t="s">
        <v>24</v>
      </c>
    </row>
    <row r="4045" spans="1:3" x14ac:dyDescent="0.35">
      <c r="A4045" t="s">
        <v>4010</v>
      </c>
      <c r="B4045" t="s">
        <v>11</v>
      </c>
      <c r="C4045" t="s">
        <v>26</v>
      </c>
    </row>
    <row r="4046" spans="1:3" x14ac:dyDescent="0.35">
      <c r="A4046" t="s">
        <v>4011</v>
      </c>
      <c r="B4046" t="s">
        <v>11</v>
      </c>
      <c r="C4046" t="s">
        <v>23</v>
      </c>
    </row>
    <row r="4047" spans="1:3" x14ac:dyDescent="0.35">
      <c r="A4047" t="s">
        <v>4012</v>
      </c>
      <c r="B4047" t="s">
        <v>11</v>
      </c>
      <c r="C4047" t="s">
        <v>23</v>
      </c>
    </row>
    <row r="4048" spans="1:3" x14ac:dyDescent="0.35">
      <c r="A4048" t="s">
        <v>4013</v>
      </c>
      <c r="B4048" t="s">
        <v>11</v>
      </c>
      <c r="C4048" t="s">
        <v>23</v>
      </c>
    </row>
    <row r="4049" spans="1:3" x14ac:dyDescent="0.35">
      <c r="A4049" t="s">
        <v>4014</v>
      </c>
      <c r="B4049" t="s">
        <v>11</v>
      </c>
      <c r="C4049" t="s">
        <v>23</v>
      </c>
    </row>
    <row r="4050" spans="1:3" x14ac:dyDescent="0.35">
      <c r="A4050" t="s">
        <v>4015</v>
      </c>
      <c r="B4050" t="s">
        <v>11</v>
      </c>
      <c r="C4050" t="s">
        <v>343</v>
      </c>
    </row>
    <row r="4051" spans="1:3" x14ac:dyDescent="0.35">
      <c r="A4051" t="s">
        <v>4016</v>
      </c>
      <c r="B4051" t="s">
        <v>11</v>
      </c>
      <c r="C4051" t="s">
        <v>12</v>
      </c>
    </row>
    <row r="4052" spans="1:3" x14ac:dyDescent="0.35">
      <c r="A4052" t="s">
        <v>4017</v>
      </c>
      <c r="B4052" t="s">
        <v>6</v>
      </c>
    </row>
    <row r="4053" spans="1:3" x14ac:dyDescent="0.35">
      <c r="A4053" t="s">
        <v>4018</v>
      </c>
      <c r="B4053" t="s">
        <v>11</v>
      </c>
      <c r="C4053" t="s">
        <v>24</v>
      </c>
    </row>
    <row r="4054" spans="1:3" x14ac:dyDescent="0.35">
      <c r="A4054" t="s">
        <v>4019</v>
      </c>
      <c r="B4054" t="s">
        <v>6</v>
      </c>
    </row>
    <row r="4055" spans="1:3" x14ac:dyDescent="0.35">
      <c r="A4055" t="s">
        <v>4020</v>
      </c>
      <c r="B4055" t="s">
        <v>11</v>
      </c>
      <c r="C4055" t="s">
        <v>18</v>
      </c>
    </row>
    <row r="4056" spans="1:3" x14ac:dyDescent="0.35">
      <c r="A4056" t="s">
        <v>4021</v>
      </c>
      <c r="B4056" t="s">
        <v>11</v>
      </c>
      <c r="C4056" t="s">
        <v>18</v>
      </c>
    </row>
    <row r="4057" spans="1:3" x14ac:dyDescent="0.35">
      <c r="A4057" t="s">
        <v>4022</v>
      </c>
      <c r="B4057" t="s">
        <v>11</v>
      </c>
      <c r="C4057" t="s">
        <v>18</v>
      </c>
    </row>
    <row r="4058" spans="1:3" x14ac:dyDescent="0.35">
      <c r="A4058" t="s">
        <v>4023</v>
      </c>
      <c r="B4058" t="s">
        <v>11</v>
      </c>
      <c r="C4058" t="s">
        <v>12</v>
      </c>
    </row>
    <row r="4059" spans="1:3" x14ac:dyDescent="0.35">
      <c r="A4059" t="s">
        <v>4024</v>
      </c>
      <c r="B4059" t="s">
        <v>11</v>
      </c>
      <c r="C4059" t="s">
        <v>23</v>
      </c>
    </row>
    <row r="4060" spans="1:3" x14ac:dyDescent="0.35">
      <c r="A4060" t="s">
        <v>4025</v>
      </c>
      <c r="B4060" t="s">
        <v>11</v>
      </c>
      <c r="C4060" t="s">
        <v>26</v>
      </c>
    </row>
    <row r="4061" spans="1:3" x14ac:dyDescent="0.35">
      <c r="A4061" t="s">
        <v>4026</v>
      </c>
      <c r="B4061" t="s">
        <v>11</v>
      </c>
      <c r="C4061" t="s">
        <v>24</v>
      </c>
    </row>
    <row r="4062" spans="1:3" x14ac:dyDescent="0.35">
      <c r="A4062" t="s">
        <v>4027</v>
      </c>
      <c r="B4062" t="s">
        <v>11</v>
      </c>
      <c r="C4062" t="s">
        <v>18</v>
      </c>
    </row>
    <row r="4063" spans="1:3" x14ac:dyDescent="0.35">
      <c r="A4063" t="s">
        <v>4028</v>
      </c>
      <c r="B4063" t="s">
        <v>11</v>
      </c>
      <c r="C4063" t="s">
        <v>24</v>
      </c>
    </row>
    <row r="4064" spans="1:3" x14ac:dyDescent="0.35">
      <c r="A4064" t="s">
        <v>4029</v>
      </c>
      <c r="B4064" t="s">
        <v>11</v>
      </c>
      <c r="C4064" t="s">
        <v>18</v>
      </c>
    </row>
    <row r="4065" spans="1:3" x14ac:dyDescent="0.35">
      <c r="A4065" t="s">
        <v>4030</v>
      </c>
      <c r="B4065" t="s">
        <v>11</v>
      </c>
      <c r="C4065" t="s">
        <v>23</v>
      </c>
    </row>
    <row r="4066" spans="1:3" x14ac:dyDescent="0.35">
      <c r="A4066" t="s">
        <v>4031</v>
      </c>
      <c r="B4066" t="s">
        <v>11</v>
      </c>
      <c r="C4066" t="s">
        <v>18</v>
      </c>
    </row>
    <row r="4067" spans="1:3" x14ac:dyDescent="0.35">
      <c r="A4067" t="s">
        <v>4032</v>
      </c>
      <c r="B4067" t="s">
        <v>11</v>
      </c>
      <c r="C4067" t="s">
        <v>18</v>
      </c>
    </row>
    <row r="4068" spans="1:3" x14ac:dyDescent="0.35">
      <c r="A4068" t="s">
        <v>4033</v>
      </c>
      <c r="B4068" t="s">
        <v>11</v>
      </c>
      <c r="C4068" t="s">
        <v>12</v>
      </c>
    </row>
    <row r="4069" spans="1:3" x14ac:dyDescent="0.35">
      <c r="A4069" t="s">
        <v>4034</v>
      </c>
      <c r="B4069" t="s">
        <v>11</v>
      </c>
      <c r="C4069" t="s">
        <v>26</v>
      </c>
    </row>
    <row r="4070" spans="1:3" x14ac:dyDescent="0.35">
      <c r="A4070" t="s">
        <v>4035</v>
      </c>
      <c r="B4070" t="s">
        <v>6</v>
      </c>
    </row>
    <row r="4071" spans="1:3" x14ac:dyDescent="0.35">
      <c r="A4071" t="s">
        <v>4036</v>
      </c>
      <c r="B4071" t="s">
        <v>11</v>
      </c>
      <c r="C4071" t="s">
        <v>23</v>
      </c>
    </row>
    <row r="4072" spans="1:3" x14ac:dyDescent="0.35">
      <c r="A4072" t="s">
        <v>4037</v>
      </c>
      <c r="B4072" t="s">
        <v>11</v>
      </c>
      <c r="C4072" t="s">
        <v>26</v>
      </c>
    </row>
    <row r="4073" spans="1:3" x14ac:dyDescent="0.35">
      <c r="A4073" t="s">
        <v>4038</v>
      </c>
      <c r="B4073" t="s">
        <v>11</v>
      </c>
      <c r="C4073" t="s">
        <v>18</v>
      </c>
    </row>
    <row r="4074" spans="1:3" x14ac:dyDescent="0.35">
      <c r="A4074" t="s">
        <v>4039</v>
      </c>
      <c r="B4074" t="s">
        <v>11</v>
      </c>
      <c r="C4074" t="s">
        <v>26</v>
      </c>
    </row>
    <row r="4075" spans="1:3" x14ac:dyDescent="0.35">
      <c r="A4075" t="s">
        <v>4040</v>
      </c>
      <c r="B4075" t="s">
        <v>11</v>
      </c>
      <c r="C4075" t="s">
        <v>26</v>
      </c>
    </row>
    <row r="4076" spans="1:3" x14ac:dyDescent="0.35">
      <c r="A4076" t="s">
        <v>4041</v>
      </c>
      <c r="B4076" t="s">
        <v>11</v>
      </c>
      <c r="C4076" t="s">
        <v>26</v>
      </c>
    </row>
    <row r="4077" spans="1:3" x14ac:dyDescent="0.35">
      <c r="A4077" t="s">
        <v>4042</v>
      </c>
      <c r="B4077" t="s">
        <v>11</v>
      </c>
      <c r="C4077" t="s">
        <v>12</v>
      </c>
    </row>
    <row r="4078" spans="1:3" x14ac:dyDescent="0.35">
      <c r="A4078" t="s">
        <v>4043</v>
      </c>
      <c r="B4078" t="s">
        <v>1</v>
      </c>
    </row>
    <row r="4079" spans="1:3" x14ac:dyDescent="0.35">
      <c r="A4079" t="s">
        <v>4044</v>
      </c>
      <c r="B4079" t="s">
        <v>11</v>
      </c>
      <c r="C4079" t="s">
        <v>24</v>
      </c>
    </row>
    <row r="4080" spans="1:3" x14ac:dyDescent="0.35">
      <c r="A4080" t="s">
        <v>4045</v>
      </c>
      <c r="B4080" t="s">
        <v>11</v>
      </c>
      <c r="C4080" t="s">
        <v>24</v>
      </c>
    </row>
    <row r="4081" spans="1:3" x14ac:dyDescent="0.35">
      <c r="A4081" t="s">
        <v>4046</v>
      </c>
      <c r="B4081" t="s">
        <v>6</v>
      </c>
    </row>
    <row r="4082" spans="1:3" x14ac:dyDescent="0.35">
      <c r="A4082" t="s">
        <v>4047</v>
      </c>
      <c r="B4082" t="s">
        <v>11</v>
      </c>
      <c r="C4082" t="s">
        <v>23</v>
      </c>
    </row>
    <row r="4083" spans="1:3" x14ac:dyDescent="0.35">
      <c r="A4083" t="s">
        <v>4048</v>
      </c>
      <c r="B4083" t="s">
        <v>11</v>
      </c>
      <c r="C4083" t="s">
        <v>12</v>
      </c>
    </row>
    <row r="4084" spans="1:3" x14ac:dyDescent="0.35">
      <c r="A4084" t="s">
        <v>4049</v>
      </c>
      <c r="B4084" t="s">
        <v>11</v>
      </c>
      <c r="C4084" t="s">
        <v>18</v>
      </c>
    </row>
    <row r="4085" spans="1:3" x14ac:dyDescent="0.35">
      <c r="A4085" t="s">
        <v>4050</v>
      </c>
      <c r="B4085" t="s">
        <v>11</v>
      </c>
      <c r="C4085" t="s">
        <v>23</v>
      </c>
    </row>
    <row r="4086" spans="1:3" x14ac:dyDescent="0.35">
      <c r="A4086" t="s">
        <v>4051</v>
      </c>
      <c r="B4086" t="s">
        <v>11</v>
      </c>
      <c r="C4086" t="s">
        <v>26</v>
      </c>
    </row>
    <row r="4087" spans="1:3" x14ac:dyDescent="0.35">
      <c r="A4087" t="s">
        <v>4052</v>
      </c>
      <c r="B4087" t="s">
        <v>11</v>
      </c>
      <c r="C4087" t="s">
        <v>343</v>
      </c>
    </row>
    <row r="4088" spans="1:3" x14ac:dyDescent="0.35">
      <c r="A4088" t="s">
        <v>4053</v>
      </c>
      <c r="B4088" t="s">
        <v>11</v>
      </c>
      <c r="C4088" t="s">
        <v>24</v>
      </c>
    </row>
    <row r="4089" spans="1:3" x14ac:dyDescent="0.35">
      <c r="A4089" t="e">
        <f>+PiAlS3vU28K1CHsbumz6/gfkyHlPa9i</f>
        <v>#NAME?</v>
      </c>
      <c r="B4089" t="s">
        <v>11</v>
      </c>
      <c r="C4089" t="s">
        <v>12</v>
      </c>
    </row>
    <row r="4090" spans="1:3" x14ac:dyDescent="0.35">
      <c r="A4090" t="s">
        <v>4054</v>
      </c>
      <c r="B4090" t="s">
        <v>4</v>
      </c>
    </row>
    <row r="4091" spans="1:3" x14ac:dyDescent="0.35">
      <c r="A4091" t="e">
        <f>+MzFlmu+dytBtXnsL0nZeQ4PXXUJBXI0</f>
        <v>#NAME?</v>
      </c>
      <c r="B4091" t="s">
        <v>4</v>
      </c>
    </row>
    <row r="4092" spans="1:3" x14ac:dyDescent="0.35">
      <c r="A4092" t="s">
        <v>4055</v>
      </c>
      <c r="B4092" t="s">
        <v>11</v>
      </c>
      <c r="C4092" t="s">
        <v>26</v>
      </c>
    </row>
    <row r="4093" spans="1:3" x14ac:dyDescent="0.35">
      <c r="A4093" t="s">
        <v>4056</v>
      </c>
      <c r="B4093" t="s">
        <v>11</v>
      </c>
      <c r="C4093" t="s">
        <v>26</v>
      </c>
    </row>
    <row r="4094" spans="1:3" x14ac:dyDescent="0.35">
      <c r="A4094" t="s">
        <v>4057</v>
      </c>
      <c r="B4094" t="s">
        <v>11</v>
      </c>
      <c r="C4094" t="s">
        <v>26</v>
      </c>
    </row>
    <row r="4095" spans="1:3" x14ac:dyDescent="0.35">
      <c r="A4095" t="s">
        <v>4058</v>
      </c>
      <c r="B4095" t="s">
        <v>11</v>
      </c>
      <c r="C4095" t="s">
        <v>12</v>
      </c>
    </row>
    <row r="4096" spans="1:3" x14ac:dyDescent="0.35">
      <c r="A4096" t="s">
        <v>4059</v>
      </c>
      <c r="B4096" t="s">
        <v>11</v>
      </c>
      <c r="C4096" t="s">
        <v>26</v>
      </c>
    </row>
    <row r="4097" spans="1:3" x14ac:dyDescent="0.35">
      <c r="A4097" t="s">
        <v>4060</v>
      </c>
      <c r="B4097" t="s">
        <v>11</v>
      </c>
      <c r="C4097" t="s">
        <v>26</v>
      </c>
    </row>
    <row r="4098" spans="1:3" x14ac:dyDescent="0.35">
      <c r="A4098" t="s">
        <v>4061</v>
      </c>
      <c r="B4098" t="s">
        <v>11</v>
      </c>
      <c r="C4098" t="s">
        <v>23</v>
      </c>
    </row>
    <row r="4099" spans="1:3" x14ac:dyDescent="0.35">
      <c r="A4099" t="s">
        <v>4062</v>
      </c>
      <c r="B4099" t="s">
        <v>11</v>
      </c>
      <c r="C4099" t="s">
        <v>12</v>
      </c>
    </row>
    <row r="4100" spans="1:3" x14ac:dyDescent="0.35">
      <c r="A4100" t="s">
        <v>4063</v>
      </c>
      <c r="B4100" t="s">
        <v>11</v>
      </c>
      <c r="C4100" t="s">
        <v>12</v>
      </c>
    </row>
    <row r="4101" spans="1:3" x14ac:dyDescent="0.35">
      <c r="A4101" t="s">
        <v>4064</v>
      </c>
      <c r="B4101" t="s">
        <v>11</v>
      </c>
      <c r="C4101" t="s">
        <v>12</v>
      </c>
    </row>
    <row r="4102" spans="1:3" x14ac:dyDescent="0.35">
      <c r="A4102" t="s">
        <v>4065</v>
      </c>
      <c r="B4102" t="s">
        <v>11</v>
      </c>
      <c r="C4102" t="s">
        <v>12</v>
      </c>
    </row>
    <row r="4103" spans="1:3" x14ac:dyDescent="0.35">
      <c r="A4103" t="s">
        <v>4066</v>
      </c>
      <c r="B4103" t="s">
        <v>4</v>
      </c>
    </row>
    <row r="4104" spans="1:3" x14ac:dyDescent="0.35">
      <c r="A4104" t="s">
        <v>4067</v>
      </c>
      <c r="B4104" t="s">
        <v>11</v>
      </c>
      <c r="C4104" t="s">
        <v>23</v>
      </c>
    </row>
    <row r="4105" spans="1:3" x14ac:dyDescent="0.35">
      <c r="A4105" t="s">
        <v>4068</v>
      </c>
      <c r="B4105" t="s">
        <v>11</v>
      </c>
      <c r="C4105" t="s">
        <v>23</v>
      </c>
    </row>
    <row r="4106" spans="1:3" x14ac:dyDescent="0.35">
      <c r="A4106" t="s">
        <v>4069</v>
      </c>
      <c r="B4106" t="s">
        <v>11</v>
      </c>
      <c r="C4106" t="s">
        <v>26</v>
      </c>
    </row>
    <row r="4107" spans="1:3" x14ac:dyDescent="0.35">
      <c r="A4107" t="s">
        <v>4070</v>
      </c>
      <c r="B4107" t="s">
        <v>11</v>
      </c>
      <c r="C4107" t="s">
        <v>26</v>
      </c>
    </row>
    <row r="4108" spans="1:3" x14ac:dyDescent="0.35">
      <c r="A4108" t="s">
        <v>4071</v>
      </c>
      <c r="B4108" t="s">
        <v>11</v>
      </c>
      <c r="C4108" t="s">
        <v>26</v>
      </c>
    </row>
    <row r="4109" spans="1:3" x14ac:dyDescent="0.35">
      <c r="A4109" t="s">
        <v>4072</v>
      </c>
      <c r="B4109" t="s">
        <v>11</v>
      </c>
      <c r="C4109" t="s">
        <v>12</v>
      </c>
    </row>
    <row r="4110" spans="1:3" x14ac:dyDescent="0.35">
      <c r="A4110" t="s">
        <v>4073</v>
      </c>
      <c r="B4110" t="s">
        <v>6</v>
      </c>
    </row>
    <row r="4111" spans="1:3" x14ac:dyDescent="0.35">
      <c r="A4111" t="s">
        <v>4074</v>
      </c>
      <c r="B4111" t="s">
        <v>11</v>
      </c>
      <c r="C4111" t="s">
        <v>23</v>
      </c>
    </row>
    <row r="4112" spans="1:3" x14ac:dyDescent="0.35">
      <c r="A4112" t="s">
        <v>4075</v>
      </c>
      <c r="B4112" t="s">
        <v>11</v>
      </c>
      <c r="C4112" t="s">
        <v>26</v>
      </c>
    </row>
    <row r="4113" spans="1:3" x14ac:dyDescent="0.35">
      <c r="A4113" t="s">
        <v>4076</v>
      </c>
      <c r="B4113" t="s">
        <v>11</v>
      </c>
      <c r="C4113" t="s">
        <v>26</v>
      </c>
    </row>
    <row r="4114" spans="1:3" x14ac:dyDescent="0.35">
      <c r="A4114" t="s">
        <v>4077</v>
      </c>
      <c r="B4114" t="s">
        <v>11</v>
      </c>
      <c r="C4114" t="s">
        <v>12</v>
      </c>
    </row>
    <row r="4115" spans="1:3" x14ac:dyDescent="0.35">
      <c r="A4115" t="s">
        <v>4078</v>
      </c>
      <c r="B4115" t="s">
        <v>1</v>
      </c>
    </row>
    <row r="4116" spans="1:3" x14ac:dyDescent="0.35">
      <c r="A4116" t="s">
        <v>4079</v>
      </c>
      <c r="B4116" t="s">
        <v>6</v>
      </c>
    </row>
    <row r="4117" spans="1:3" x14ac:dyDescent="0.35">
      <c r="A4117" t="s">
        <v>4080</v>
      </c>
      <c r="B4117" t="s">
        <v>11</v>
      </c>
      <c r="C4117" t="s">
        <v>26</v>
      </c>
    </row>
    <row r="4118" spans="1:3" x14ac:dyDescent="0.35">
      <c r="A4118" t="s">
        <v>4081</v>
      </c>
      <c r="B4118" t="s">
        <v>11</v>
      </c>
      <c r="C4118" t="s">
        <v>12</v>
      </c>
    </row>
    <row r="4119" spans="1:3" x14ac:dyDescent="0.35">
      <c r="A4119" t="s">
        <v>4082</v>
      </c>
      <c r="B4119" t="s">
        <v>11</v>
      </c>
      <c r="C4119" t="s">
        <v>23</v>
      </c>
    </row>
    <row r="4120" spans="1:3" x14ac:dyDescent="0.35">
      <c r="A4120" t="s">
        <v>4083</v>
      </c>
      <c r="B4120" t="s">
        <v>11</v>
      </c>
      <c r="C4120" t="s">
        <v>26</v>
      </c>
    </row>
    <row r="4121" spans="1:3" x14ac:dyDescent="0.35">
      <c r="A4121" t="s">
        <v>4084</v>
      </c>
      <c r="B4121" t="s">
        <v>11</v>
      </c>
      <c r="C4121" t="s">
        <v>343</v>
      </c>
    </row>
    <row r="4122" spans="1:3" x14ac:dyDescent="0.35">
      <c r="A4122" t="s">
        <v>4085</v>
      </c>
      <c r="B4122" t="s">
        <v>11</v>
      </c>
      <c r="C4122" t="s">
        <v>12</v>
      </c>
    </row>
    <row r="4123" spans="1:3" x14ac:dyDescent="0.35">
      <c r="A4123" t="s">
        <v>4086</v>
      </c>
      <c r="B4123" t="s">
        <v>11</v>
      </c>
      <c r="C4123" t="s">
        <v>26</v>
      </c>
    </row>
    <row r="4124" spans="1:3" x14ac:dyDescent="0.35">
      <c r="A4124" t="s">
        <v>4087</v>
      </c>
      <c r="B4124" t="s">
        <v>1</v>
      </c>
    </row>
    <row r="4125" spans="1:3" x14ac:dyDescent="0.35">
      <c r="A4125" t="s">
        <v>4088</v>
      </c>
      <c r="B4125" t="s">
        <v>11</v>
      </c>
      <c r="C4125" t="s">
        <v>18</v>
      </c>
    </row>
    <row r="4126" spans="1:3" x14ac:dyDescent="0.35">
      <c r="A4126" t="s">
        <v>4089</v>
      </c>
      <c r="B4126" t="s">
        <v>11</v>
      </c>
      <c r="C4126" t="s">
        <v>26</v>
      </c>
    </row>
    <row r="4127" spans="1:3" x14ac:dyDescent="0.35">
      <c r="A4127" t="s">
        <v>4090</v>
      </c>
      <c r="B4127" t="s">
        <v>11</v>
      </c>
      <c r="C4127" t="s">
        <v>23</v>
      </c>
    </row>
    <row r="4128" spans="1:3" x14ac:dyDescent="0.35">
      <c r="A4128" t="s">
        <v>4091</v>
      </c>
      <c r="B4128" t="s">
        <v>11</v>
      </c>
      <c r="C4128" t="s">
        <v>24</v>
      </c>
    </row>
    <row r="4129" spans="1:3" x14ac:dyDescent="0.35">
      <c r="A4129" t="s">
        <v>4092</v>
      </c>
      <c r="B4129" t="s">
        <v>11</v>
      </c>
      <c r="C4129" t="s">
        <v>24</v>
      </c>
    </row>
    <row r="4130" spans="1:3" x14ac:dyDescent="0.35">
      <c r="A4130" t="s">
        <v>4093</v>
      </c>
      <c r="B4130" t="s">
        <v>11</v>
      </c>
      <c r="C4130" t="s">
        <v>24</v>
      </c>
    </row>
    <row r="4131" spans="1:3" x14ac:dyDescent="0.35">
      <c r="A4131" t="s">
        <v>4094</v>
      </c>
      <c r="B4131" t="s">
        <v>11</v>
      </c>
      <c r="C4131" t="s">
        <v>26</v>
      </c>
    </row>
    <row r="4132" spans="1:3" x14ac:dyDescent="0.35">
      <c r="A4132" t="s">
        <v>4095</v>
      </c>
      <c r="B4132" t="s">
        <v>11</v>
      </c>
      <c r="C4132" t="s">
        <v>23</v>
      </c>
    </row>
    <row r="4133" spans="1:3" x14ac:dyDescent="0.35">
      <c r="A4133" t="s">
        <v>4096</v>
      </c>
      <c r="B4133" t="s">
        <v>11</v>
      </c>
      <c r="C4133" t="s">
        <v>23</v>
      </c>
    </row>
    <row r="4134" spans="1:3" x14ac:dyDescent="0.35">
      <c r="A4134" t="s">
        <v>4097</v>
      </c>
      <c r="B4134" t="s">
        <v>6</v>
      </c>
    </row>
    <row r="4135" spans="1:3" x14ac:dyDescent="0.35">
      <c r="A4135" t="s">
        <v>4098</v>
      </c>
      <c r="B4135" t="s">
        <v>11</v>
      </c>
      <c r="C4135" t="s">
        <v>23</v>
      </c>
    </row>
    <row r="4136" spans="1:3" x14ac:dyDescent="0.35">
      <c r="A4136" t="s">
        <v>4099</v>
      </c>
      <c r="B4136" t="s">
        <v>11</v>
      </c>
      <c r="C4136" t="s">
        <v>24</v>
      </c>
    </row>
    <row r="4137" spans="1:3" x14ac:dyDescent="0.35">
      <c r="A4137" t="s">
        <v>4100</v>
      </c>
      <c r="B4137" t="s">
        <v>11</v>
      </c>
      <c r="C4137" t="s">
        <v>24</v>
      </c>
    </row>
    <row r="4138" spans="1:3" x14ac:dyDescent="0.35">
      <c r="A4138" t="s">
        <v>4101</v>
      </c>
      <c r="B4138" t="s">
        <v>11</v>
      </c>
      <c r="C4138" t="s">
        <v>23</v>
      </c>
    </row>
    <row r="4139" spans="1:3" x14ac:dyDescent="0.35">
      <c r="A4139" t="s">
        <v>4102</v>
      </c>
      <c r="B4139" t="s">
        <v>11</v>
      </c>
      <c r="C4139" t="s">
        <v>12</v>
      </c>
    </row>
    <row r="4140" spans="1:3" x14ac:dyDescent="0.35">
      <c r="A4140" t="s">
        <v>4103</v>
      </c>
      <c r="B4140" t="s">
        <v>11</v>
      </c>
      <c r="C4140" t="s">
        <v>26</v>
      </c>
    </row>
    <row r="4141" spans="1:3" x14ac:dyDescent="0.35">
      <c r="A4141" t="s">
        <v>4104</v>
      </c>
      <c r="B4141" t="s">
        <v>11</v>
      </c>
      <c r="C4141" t="s">
        <v>26</v>
      </c>
    </row>
    <row r="4142" spans="1:3" x14ac:dyDescent="0.35">
      <c r="A4142" t="s">
        <v>4105</v>
      </c>
      <c r="B4142" t="s">
        <v>4</v>
      </c>
    </row>
    <row r="4143" spans="1:3" x14ac:dyDescent="0.35">
      <c r="A4143" t="s">
        <v>4106</v>
      </c>
      <c r="B4143" t="s">
        <v>4</v>
      </c>
    </row>
    <row r="4144" spans="1:3" x14ac:dyDescent="0.35">
      <c r="A4144" t="s">
        <v>4107</v>
      </c>
      <c r="B4144" t="s">
        <v>1</v>
      </c>
    </row>
    <row r="4145" spans="1:3" x14ac:dyDescent="0.35">
      <c r="A4145" t="s">
        <v>4108</v>
      </c>
      <c r="B4145" t="s">
        <v>1</v>
      </c>
    </row>
    <row r="4146" spans="1:3" x14ac:dyDescent="0.35">
      <c r="A4146" t="s">
        <v>4109</v>
      </c>
      <c r="B4146" t="s">
        <v>4</v>
      </c>
    </row>
    <row r="4147" spans="1:3" x14ac:dyDescent="0.35">
      <c r="A4147" t="s">
        <v>4110</v>
      </c>
      <c r="B4147" t="s">
        <v>11</v>
      </c>
      <c r="C4147" t="s">
        <v>23</v>
      </c>
    </row>
    <row r="4148" spans="1:3" x14ac:dyDescent="0.35">
      <c r="A4148" t="s">
        <v>4111</v>
      </c>
      <c r="B4148" t="s">
        <v>11</v>
      </c>
      <c r="C4148" t="s">
        <v>24</v>
      </c>
    </row>
    <row r="4149" spans="1:3" x14ac:dyDescent="0.35">
      <c r="A4149" t="s">
        <v>4112</v>
      </c>
      <c r="B4149" t="s">
        <v>11</v>
      </c>
      <c r="C4149" t="s">
        <v>23</v>
      </c>
    </row>
    <row r="4150" spans="1:3" x14ac:dyDescent="0.35">
      <c r="A4150" t="s">
        <v>4113</v>
      </c>
      <c r="B4150" t="s">
        <v>11</v>
      </c>
      <c r="C4150" t="s">
        <v>18</v>
      </c>
    </row>
    <row r="4151" spans="1:3" x14ac:dyDescent="0.35">
      <c r="A4151" t="s">
        <v>4114</v>
      </c>
      <c r="B4151" t="s">
        <v>11</v>
      </c>
      <c r="C4151" t="s">
        <v>343</v>
      </c>
    </row>
    <row r="4152" spans="1:3" x14ac:dyDescent="0.35">
      <c r="A4152" t="s">
        <v>4115</v>
      </c>
      <c r="B4152" t="s">
        <v>11</v>
      </c>
      <c r="C4152" t="s">
        <v>23</v>
      </c>
    </row>
    <row r="4153" spans="1:3" x14ac:dyDescent="0.35">
      <c r="A4153" t="s">
        <v>4116</v>
      </c>
      <c r="B4153" t="s">
        <v>11</v>
      </c>
      <c r="C4153" t="s">
        <v>23</v>
      </c>
    </row>
    <row r="4154" spans="1:3" x14ac:dyDescent="0.35">
      <c r="A4154" t="s">
        <v>4117</v>
      </c>
      <c r="B4154" t="s">
        <v>11</v>
      </c>
      <c r="C4154" t="s">
        <v>23</v>
      </c>
    </row>
    <row r="4155" spans="1:3" x14ac:dyDescent="0.35">
      <c r="A4155" t="s">
        <v>4118</v>
      </c>
      <c r="B4155" t="s">
        <v>11</v>
      </c>
      <c r="C4155" t="s">
        <v>26</v>
      </c>
    </row>
    <row r="4156" spans="1:3" x14ac:dyDescent="0.35">
      <c r="A4156" t="s">
        <v>4119</v>
      </c>
      <c r="B4156" t="s">
        <v>11</v>
      </c>
      <c r="C4156" t="s">
        <v>23</v>
      </c>
    </row>
    <row r="4157" spans="1:3" x14ac:dyDescent="0.35">
      <c r="A4157" t="s">
        <v>4120</v>
      </c>
      <c r="B4157" t="s">
        <v>11</v>
      </c>
      <c r="C4157" t="s">
        <v>26</v>
      </c>
    </row>
    <row r="4158" spans="1:3" x14ac:dyDescent="0.35">
      <c r="A4158" t="s">
        <v>4121</v>
      </c>
      <c r="B4158" t="s">
        <v>11</v>
      </c>
      <c r="C4158" t="s">
        <v>26</v>
      </c>
    </row>
    <row r="4159" spans="1:3" x14ac:dyDescent="0.35">
      <c r="A4159" t="s">
        <v>4122</v>
      </c>
      <c r="B4159" t="s">
        <v>11</v>
      </c>
      <c r="C4159" t="s">
        <v>26</v>
      </c>
    </row>
    <row r="4160" spans="1:3" x14ac:dyDescent="0.35">
      <c r="A4160" t="s">
        <v>4123</v>
      </c>
      <c r="B4160" t="s">
        <v>11</v>
      </c>
      <c r="C4160" t="s">
        <v>12</v>
      </c>
    </row>
    <row r="4161" spans="1:3" x14ac:dyDescent="0.35">
      <c r="A4161" t="s">
        <v>4124</v>
      </c>
      <c r="B4161" t="s">
        <v>11</v>
      </c>
      <c r="C4161" t="s">
        <v>18</v>
      </c>
    </row>
    <row r="4162" spans="1:3" x14ac:dyDescent="0.35">
      <c r="A4162" t="s">
        <v>4125</v>
      </c>
      <c r="B4162" t="s">
        <v>11</v>
      </c>
      <c r="C4162" t="s">
        <v>18</v>
      </c>
    </row>
    <row r="4163" spans="1:3" x14ac:dyDescent="0.35">
      <c r="A4163" t="s">
        <v>4126</v>
      </c>
      <c r="B4163" t="s">
        <v>11</v>
      </c>
      <c r="C4163" t="s">
        <v>12</v>
      </c>
    </row>
    <row r="4164" spans="1:3" x14ac:dyDescent="0.35">
      <c r="A4164" t="s">
        <v>4127</v>
      </c>
      <c r="B4164" t="s">
        <v>11</v>
      </c>
      <c r="C4164" t="s">
        <v>23</v>
      </c>
    </row>
    <row r="4165" spans="1:3" x14ac:dyDescent="0.35">
      <c r="A4165" t="s">
        <v>4128</v>
      </c>
      <c r="B4165" t="s">
        <v>11</v>
      </c>
      <c r="C4165" t="s">
        <v>23</v>
      </c>
    </row>
    <row r="4166" spans="1:3" x14ac:dyDescent="0.35">
      <c r="A4166" t="s">
        <v>4129</v>
      </c>
      <c r="B4166" t="s">
        <v>11</v>
      </c>
      <c r="C4166" t="s">
        <v>26</v>
      </c>
    </row>
    <row r="4167" spans="1:3" x14ac:dyDescent="0.35">
      <c r="A4167" t="s">
        <v>4130</v>
      </c>
      <c r="B4167" t="s">
        <v>11</v>
      </c>
      <c r="C4167" t="s">
        <v>26</v>
      </c>
    </row>
    <row r="4168" spans="1:3" x14ac:dyDescent="0.35">
      <c r="A4168" t="s">
        <v>4131</v>
      </c>
      <c r="B4168" t="s">
        <v>4</v>
      </c>
    </row>
    <row r="4169" spans="1:3" x14ac:dyDescent="0.35">
      <c r="A4169" t="s">
        <v>4132</v>
      </c>
      <c r="B4169" t="s">
        <v>1</v>
      </c>
    </row>
    <row r="4170" spans="1:3" x14ac:dyDescent="0.35">
      <c r="A4170" t="s">
        <v>4133</v>
      </c>
      <c r="B4170" t="s">
        <v>11</v>
      </c>
      <c r="C4170" t="s">
        <v>26</v>
      </c>
    </row>
    <row r="4171" spans="1:3" x14ac:dyDescent="0.35">
      <c r="A4171" t="s">
        <v>4134</v>
      </c>
      <c r="B4171" t="s">
        <v>6</v>
      </c>
    </row>
    <row r="4172" spans="1:3" x14ac:dyDescent="0.35">
      <c r="A4172" t="s">
        <v>4135</v>
      </c>
      <c r="B4172" t="s">
        <v>11</v>
      </c>
      <c r="C4172" t="s">
        <v>23</v>
      </c>
    </row>
    <row r="4173" spans="1:3" x14ac:dyDescent="0.35">
      <c r="A4173" t="s">
        <v>4136</v>
      </c>
      <c r="B4173" t="s">
        <v>11</v>
      </c>
      <c r="C4173" t="s">
        <v>26</v>
      </c>
    </row>
    <row r="4174" spans="1:3" x14ac:dyDescent="0.35">
      <c r="A4174" t="s">
        <v>4137</v>
      </c>
      <c r="B4174" t="s">
        <v>11</v>
      </c>
      <c r="C4174" t="s">
        <v>26</v>
      </c>
    </row>
    <row r="4175" spans="1:3" x14ac:dyDescent="0.35">
      <c r="A4175" t="s">
        <v>4138</v>
      </c>
      <c r="B4175" t="s">
        <v>11</v>
      </c>
      <c r="C4175" t="s">
        <v>26</v>
      </c>
    </row>
    <row r="4176" spans="1:3" x14ac:dyDescent="0.35">
      <c r="A4176" t="s">
        <v>4139</v>
      </c>
      <c r="B4176" t="s">
        <v>1</v>
      </c>
    </row>
    <row r="4177" spans="1:3" x14ac:dyDescent="0.35">
      <c r="A4177" t="s">
        <v>4140</v>
      </c>
      <c r="B4177" t="s">
        <v>11</v>
      </c>
      <c r="C4177" t="s">
        <v>12</v>
      </c>
    </row>
    <row r="4178" spans="1:3" x14ac:dyDescent="0.35">
      <c r="A4178" t="s">
        <v>4141</v>
      </c>
      <c r="B4178" t="s">
        <v>11</v>
      </c>
      <c r="C4178" t="s">
        <v>24</v>
      </c>
    </row>
    <row r="4179" spans="1:3" x14ac:dyDescent="0.35">
      <c r="A4179" t="s">
        <v>4142</v>
      </c>
      <c r="B4179" t="s">
        <v>6</v>
      </c>
    </row>
    <row r="4180" spans="1:3" x14ac:dyDescent="0.35">
      <c r="A4180" t="s">
        <v>4143</v>
      </c>
      <c r="B4180" t="s">
        <v>11</v>
      </c>
      <c r="C4180" t="s">
        <v>26</v>
      </c>
    </row>
    <row r="4181" spans="1:3" x14ac:dyDescent="0.35">
      <c r="A4181" t="s">
        <v>4144</v>
      </c>
      <c r="B4181" t="s">
        <v>11</v>
      </c>
      <c r="C4181" t="s">
        <v>26</v>
      </c>
    </row>
    <row r="4182" spans="1:3" x14ac:dyDescent="0.35">
      <c r="A4182" t="s">
        <v>4145</v>
      </c>
      <c r="B4182" t="s">
        <v>11</v>
      </c>
      <c r="C4182" t="s">
        <v>26</v>
      </c>
    </row>
    <row r="4183" spans="1:3" x14ac:dyDescent="0.35">
      <c r="A4183" t="s">
        <v>4146</v>
      </c>
      <c r="B4183" t="s">
        <v>11</v>
      </c>
      <c r="C4183" t="s">
        <v>26</v>
      </c>
    </row>
    <row r="4184" spans="1:3" x14ac:dyDescent="0.35">
      <c r="A4184" t="s">
        <v>4147</v>
      </c>
      <c r="B4184" t="s">
        <v>11</v>
      </c>
      <c r="C4184" t="s">
        <v>24</v>
      </c>
    </row>
    <row r="4185" spans="1:3" x14ac:dyDescent="0.35">
      <c r="A4185" t="s">
        <v>4148</v>
      </c>
      <c r="B4185" t="s">
        <v>6</v>
      </c>
    </row>
    <row r="4186" spans="1:3" x14ac:dyDescent="0.35">
      <c r="A4186" t="s">
        <v>4149</v>
      </c>
      <c r="B4186" t="s">
        <v>11</v>
      </c>
      <c r="C4186" t="s">
        <v>12</v>
      </c>
    </row>
    <row r="4187" spans="1:3" x14ac:dyDescent="0.35">
      <c r="A4187" t="s">
        <v>4150</v>
      </c>
      <c r="B4187" t="s">
        <v>11</v>
      </c>
      <c r="C4187" t="s">
        <v>343</v>
      </c>
    </row>
    <row r="4188" spans="1:3" x14ac:dyDescent="0.35">
      <c r="A4188" t="s">
        <v>4151</v>
      </c>
      <c r="B4188" t="s">
        <v>11</v>
      </c>
      <c r="C4188" t="s">
        <v>12</v>
      </c>
    </row>
    <row r="4189" spans="1:3" x14ac:dyDescent="0.35">
      <c r="A4189" t="s">
        <v>4152</v>
      </c>
      <c r="B4189" t="s">
        <v>11</v>
      </c>
      <c r="C4189" t="s">
        <v>24</v>
      </c>
    </row>
    <row r="4190" spans="1:3" x14ac:dyDescent="0.35">
      <c r="A4190" t="s">
        <v>4153</v>
      </c>
      <c r="B4190" t="s">
        <v>11</v>
      </c>
      <c r="C4190" t="s">
        <v>26</v>
      </c>
    </row>
    <row r="4191" spans="1:3" x14ac:dyDescent="0.35">
      <c r="A4191" t="s">
        <v>4154</v>
      </c>
      <c r="B4191" t="s">
        <v>11</v>
      </c>
      <c r="C4191" t="s">
        <v>26</v>
      </c>
    </row>
    <row r="4192" spans="1:3" x14ac:dyDescent="0.35">
      <c r="A4192" t="s">
        <v>4155</v>
      </c>
      <c r="B4192" t="s">
        <v>11</v>
      </c>
      <c r="C4192" t="s">
        <v>24</v>
      </c>
    </row>
    <row r="4193" spans="1:3" x14ac:dyDescent="0.35">
      <c r="A4193" t="s">
        <v>4156</v>
      </c>
      <c r="B4193" t="s">
        <v>1</v>
      </c>
    </row>
    <row r="4194" spans="1:3" x14ac:dyDescent="0.35">
      <c r="A4194" t="s">
        <v>4157</v>
      </c>
      <c r="B4194" t="s">
        <v>11</v>
      </c>
      <c r="C4194" t="s">
        <v>26</v>
      </c>
    </row>
    <row r="4195" spans="1:3" x14ac:dyDescent="0.35">
      <c r="A4195" t="s">
        <v>4158</v>
      </c>
      <c r="B4195" t="s">
        <v>11</v>
      </c>
      <c r="C4195" t="s">
        <v>26</v>
      </c>
    </row>
    <row r="4196" spans="1:3" x14ac:dyDescent="0.35">
      <c r="A4196" t="s">
        <v>4159</v>
      </c>
      <c r="B4196" t="s">
        <v>11</v>
      </c>
      <c r="C4196" t="s">
        <v>26</v>
      </c>
    </row>
    <row r="4197" spans="1:3" x14ac:dyDescent="0.35">
      <c r="A4197" t="s">
        <v>4160</v>
      </c>
      <c r="B4197" t="s">
        <v>6</v>
      </c>
    </row>
    <row r="4198" spans="1:3" x14ac:dyDescent="0.35">
      <c r="A4198" t="s">
        <v>4161</v>
      </c>
      <c r="B4198" t="s">
        <v>11</v>
      </c>
      <c r="C4198" t="s">
        <v>26</v>
      </c>
    </row>
    <row r="4199" spans="1:3" x14ac:dyDescent="0.35">
      <c r="A4199" t="s">
        <v>4162</v>
      </c>
      <c r="B4199" t="s">
        <v>11</v>
      </c>
      <c r="C4199" t="s">
        <v>24</v>
      </c>
    </row>
    <row r="4200" spans="1:3" x14ac:dyDescent="0.35">
      <c r="A4200" t="s">
        <v>4163</v>
      </c>
      <c r="B4200" t="s">
        <v>11</v>
      </c>
      <c r="C4200" t="s">
        <v>26</v>
      </c>
    </row>
    <row r="4201" spans="1:3" x14ac:dyDescent="0.35">
      <c r="A4201" t="s">
        <v>4164</v>
      </c>
      <c r="B4201" t="s">
        <v>11</v>
      </c>
      <c r="C4201" t="s">
        <v>12</v>
      </c>
    </row>
    <row r="4202" spans="1:3" x14ac:dyDescent="0.35">
      <c r="A4202" t="s">
        <v>4165</v>
      </c>
      <c r="B4202" t="s">
        <v>11</v>
      </c>
      <c r="C4202" t="s">
        <v>343</v>
      </c>
    </row>
    <row r="4203" spans="1:3" x14ac:dyDescent="0.35">
      <c r="A4203" t="s">
        <v>4166</v>
      </c>
      <c r="B4203" t="s">
        <v>11</v>
      </c>
      <c r="C4203" t="s">
        <v>12</v>
      </c>
    </row>
    <row r="4204" spans="1:3" x14ac:dyDescent="0.35">
      <c r="A4204" t="s">
        <v>4167</v>
      </c>
      <c r="B4204" t="s">
        <v>11</v>
      </c>
      <c r="C4204" t="s">
        <v>12</v>
      </c>
    </row>
    <row r="4205" spans="1:3" x14ac:dyDescent="0.35">
      <c r="A4205" t="s">
        <v>4168</v>
      </c>
      <c r="B4205" t="s">
        <v>11</v>
      </c>
      <c r="C4205" t="s">
        <v>26</v>
      </c>
    </row>
    <row r="4206" spans="1:3" x14ac:dyDescent="0.35">
      <c r="A4206" t="s">
        <v>4169</v>
      </c>
      <c r="B4206" t="s">
        <v>11</v>
      </c>
      <c r="C4206" t="s">
        <v>18</v>
      </c>
    </row>
    <row r="4207" spans="1:3" x14ac:dyDescent="0.35">
      <c r="A4207" t="s">
        <v>4170</v>
      </c>
      <c r="B4207" t="s">
        <v>1</v>
      </c>
    </row>
    <row r="4208" spans="1:3" x14ac:dyDescent="0.35">
      <c r="A4208" t="s">
        <v>4171</v>
      </c>
      <c r="B4208" t="s">
        <v>4</v>
      </c>
    </row>
    <row r="4209" spans="1:3" x14ac:dyDescent="0.35">
      <c r="A4209" t="s">
        <v>4172</v>
      </c>
      <c r="B4209" t="s">
        <v>11</v>
      </c>
      <c r="C4209" t="s">
        <v>14</v>
      </c>
    </row>
    <row r="4210" spans="1:3" x14ac:dyDescent="0.35">
      <c r="A4210" t="s">
        <v>4173</v>
      </c>
      <c r="B4210" t="s">
        <v>6</v>
      </c>
    </row>
    <row r="4211" spans="1:3" x14ac:dyDescent="0.35">
      <c r="A4211" t="s">
        <v>4174</v>
      </c>
      <c r="B4211" t="s">
        <v>1</v>
      </c>
    </row>
    <row r="4212" spans="1:3" x14ac:dyDescent="0.35">
      <c r="A4212" t="s">
        <v>4175</v>
      </c>
      <c r="B4212" t="s">
        <v>11</v>
      </c>
      <c r="C4212" t="s">
        <v>26</v>
      </c>
    </row>
    <row r="4213" spans="1:3" x14ac:dyDescent="0.35">
      <c r="A4213" t="s">
        <v>4176</v>
      </c>
      <c r="B4213" t="s">
        <v>11</v>
      </c>
      <c r="C4213" t="s">
        <v>23</v>
      </c>
    </row>
    <row r="4214" spans="1:3" x14ac:dyDescent="0.35">
      <c r="A4214" t="s">
        <v>4177</v>
      </c>
      <c r="B4214" t="s">
        <v>11</v>
      </c>
      <c r="C4214" t="s">
        <v>12</v>
      </c>
    </row>
    <row r="4215" spans="1:3" x14ac:dyDescent="0.35">
      <c r="A4215" t="s">
        <v>4178</v>
      </c>
      <c r="B4215" t="s">
        <v>11</v>
      </c>
      <c r="C4215" t="s">
        <v>12</v>
      </c>
    </row>
    <row r="4216" spans="1:3" x14ac:dyDescent="0.35">
      <c r="A4216" t="s">
        <v>4179</v>
      </c>
      <c r="B4216" t="s">
        <v>11</v>
      </c>
      <c r="C4216" t="s">
        <v>12</v>
      </c>
    </row>
    <row r="4217" spans="1:3" x14ac:dyDescent="0.35">
      <c r="A4217" t="s">
        <v>4180</v>
      </c>
      <c r="B4217" t="s">
        <v>11</v>
      </c>
      <c r="C4217" t="s">
        <v>23</v>
      </c>
    </row>
    <row r="4218" spans="1:3" x14ac:dyDescent="0.35">
      <c r="A4218" t="s">
        <v>4181</v>
      </c>
      <c r="B4218" t="s">
        <v>11</v>
      </c>
      <c r="C4218" t="s">
        <v>26</v>
      </c>
    </row>
    <row r="4219" spans="1:3" x14ac:dyDescent="0.35">
      <c r="A4219" t="s">
        <v>4182</v>
      </c>
      <c r="B4219" t="s">
        <v>11</v>
      </c>
      <c r="C4219" t="s">
        <v>26</v>
      </c>
    </row>
    <row r="4220" spans="1:3" x14ac:dyDescent="0.35">
      <c r="A4220" t="s">
        <v>4183</v>
      </c>
      <c r="B4220" t="s">
        <v>4</v>
      </c>
    </row>
    <row r="4221" spans="1:3" x14ac:dyDescent="0.35">
      <c r="A4221" t="s">
        <v>4184</v>
      </c>
      <c r="B4221" t="s">
        <v>11</v>
      </c>
      <c r="C4221" t="s">
        <v>26</v>
      </c>
    </row>
    <row r="4222" spans="1:3" x14ac:dyDescent="0.35">
      <c r="A4222" t="s">
        <v>4185</v>
      </c>
      <c r="B4222" t="s">
        <v>11</v>
      </c>
      <c r="C4222" t="s">
        <v>12</v>
      </c>
    </row>
    <row r="4223" spans="1:3" x14ac:dyDescent="0.35">
      <c r="A4223" t="s">
        <v>4186</v>
      </c>
      <c r="B4223" t="s">
        <v>11</v>
      </c>
      <c r="C4223" t="s">
        <v>26</v>
      </c>
    </row>
    <row r="4224" spans="1:3" x14ac:dyDescent="0.35">
      <c r="A4224" t="s">
        <v>4187</v>
      </c>
      <c r="B4224" t="s">
        <v>11</v>
      </c>
      <c r="C4224" t="s">
        <v>26</v>
      </c>
    </row>
    <row r="4225" spans="1:3" x14ac:dyDescent="0.35">
      <c r="A4225" t="s">
        <v>4188</v>
      </c>
      <c r="B4225" t="s">
        <v>11</v>
      </c>
      <c r="C4225" t="s">
        <v>26</v>
      </c>
    </row>
    <row r="4226" spans="1:3" x14ac:dyDescent="0.35">
      <c r="A4226" t="s">
        <v>4189</v>
      </c>
      <c r="B4226" t="s">
        <v>11</v>
      </c>
      <c r="C4226" t="s">
        <v>26</v>
      </c>
    </row>
    <row r="4227" spans="1:3" x14ac:dyDescent="0.35">
      <c r="A4227" t="s">
        <v>4190</v>
      </c>
      <c r="B4227" t="s">
        <v>11</v>
      </c>
      <c r="C4227" t="s">
        <v>23</v>
      </c>
    </row>
    <row r="4228" spans="1:3" x14ac:dyDescent="0.35">
      <c r="A4228" t="e">
        <f>+tfEEhI6Wrl63bpDwuVZfr5FDB3f5xNJ</f>
        <v>#NAME?</v>
      </c>
      <c r="B4228" t="s">
        <v>11</v>
      </c>
      <c r="C4228" t="s">
        <v>23</v>
      </c>
    </row>
    <row r="4229" spans="1:3" x14ac:dyDescent="0.35">
      <c r="A4229" t="s">
        <v>4191</v>
      </c>
      <c r="B4229" t="s">
        <v>4</v>
      </c>
    </row>
    <row r="4230" spans="1:3" x14ac:dyDescent="0.35">
      <c r="A4230" t="s">
        <v>4192</v>
      </c>
      <c r="B4230" t="s">
        <v>4</v>
      </c>
    </row>
    <row r="4231" spans="1:3" x14ac:dyDescent="0.35">
      <c r="A4231" t="s">
        <v>4193</v>
      </c>
      <c r="B4231" t="s">
        <v>6</v>
      </c>
    </row>
    <row r="4232" spans="1:3" x14ac:dyDescent="0.35">
      <c r="A4232" t="s">
        <v>4194</v>
      </c>
      <c r="B4232" t="s">
        <v>11</v>
      </c>
      <c r="C4232" t="s">
        <v>24</v>
      </c>
    </row>
    <row r="4233" spans="1:3" x14ac:dyDescent="0.35">
      <c r="A4233" t="s">
        <v>4195</v>
      </c>
      <c r="B4233" t="s">
        <v>11</v>
      </c>
      <c r="C4233" t="s">
        <v>18</v>
      </c>
    </row>
    <row r="4234" spans="1:3" x14ac:dyDescent="0.35">
      <c r="A4234" t="s">
        <v>4196</v>
      </c>
      <c r="B4234" t="s">
        <v>6</v>
      </c>
    </row>
    <row r="4235" spans="1:3" x14ac:dyDescent="0.35">
      <c r="A4235" t="s">
        <v>4197</v>
      </c>
      <c r="B4235" t="s">
        <v>11</v>
      </c>
      <c r="C4235" t="s">
        <v>26</v>
      </c>
    </row>
    <row r="4236" spans="1:3" x14ac:dyDescent="0.35">
      <c r="A4236" t="s">
        <v>4198</v>
      </c>
      <c r="B4236" t="s">
        <v>11</v>
      </c>
      <c r="C4236" t="s">
        <v>26</v>
      </c>
    </row>
    <row r="4237" spans="1:3" x14ac:dyDescent="0.35">
      <c r="A4237" t="s">
        <v>4199</v>
      </c>
      <c r="B4237" t="s">
        <v>11</v>
      </c>
      <c r="C4237" t="s">
        <v>24</v>
      </c>
    </row>
    <row r="4238" spans="1:3" x14ac:dyDescent="0.35">
      <c r="A4238" t="s">
        <v>4200</v>
      </c>
      <c r="B4238" t="s">
        <v>4</v>
      </c>
    </row>
    <row r="4239" spans="1:3" x14ac:dyDescent="0.35">
      <c r="A4239" t="s">
        <v>4201</v>
      </c>
      <c r="B4239" t="s">
        <v>11</v>
      </c>
      <c r="C4239" t="s">
        <v>26</v>
      </c>
    </row>
    <row r="4240" spans="1:3" x14ac:dyDescent="0.35">
      <c r="A4240" t="s">
        <v>4202</v>
      </c>
      <c r="B4240" t="s">
        <v>11</v>
      </c>
      <c r="C4240" t="s">
        <v>18</v>
      </c>
    </row>
    <row r="4241" spans="1:3" x14ac:dyDescent="0.35">
      <c r="A4241" t="s">
        <v>4203</v>
      </c>
      <c r="B4241" t="s">
        <v>11</v>
      </c>
      <c r="C4241" t="s">
        <v>12</v>
      </c>
    </row>
    <row r="4242" spans="1:3" x14ac:dyDescent="0.35">
      <c r="A4242" t="s">
        <v>4204</v>
      </c>
      <c r="B4242" t="s">
        <v>11</v>
      </c>
      <c r="C4242" t="s">
        <v>26</v>
      </c>
    </row>
    <row r="4243" spans="1:3" x14ac:dyDescent="0.35">
      <c r="A4243" t="s">
        <v>4205</v>
      </c>
      <c r="B4243" t="s">
        <v>11</v>
      </c>
      <c r="C4243" t="s">
        <v>23</v>
      </c>
    </row>
    <row r="4244" spans="1:3" x14ac:dyDescent="0.35">
      <c r="A4244" t="s">
        <v>4206</v>
      </c>
      <c r="B4244" t="s">
        <v>11</v>
      </c>
      <c r="C4244" t="s">
        <v>26</v>
      </c>
    </row>
    <row r="4245" spans="1:3" x14ac:dyDescent="0.35">
      <c r="A4245" t="s">
        <v>4207</v>
      </c>
      <c r="B4245" t="s">
        <v>11</v>
      </c>
      <c r="C4245" t="s">
        <v>26</v>
      </c>
    </row>
    <row r="4246" spans="1:3" x14ac:dyDescent="0.35">
      <c r="A4246" t="s">
        <v>4208</v>
      </c>
      <c r="B4246" t="s">
        <v>11</v>
      </c>
      <c r="C4246" t="s">
        <v>26</v>
      </c>
    </row>
    <row r="4247" spans="1:3" x14ac:dyDescent="0.35">
      <c r="A4247" t="s">
        <v>4209</v>
      </c>
      <c r="B4247" t="s">
        <v>4</v>
      </c>
    </row>
    <row r="4248" spans="1:3" x14ac:dyDescent="0.35">
      <c r="A4248" t="s">
        <v>4210</v>
      </c>
      <c r="B4248" t="s">
        <v>1</v>
      </c>
    </row>
    <row r="4249" spans="1:3" x14ac:dyDescent="0.35">
      <c r="A4249" t="s">
        <v>4211</v>
      </c>
      <c r="B4249" t="s">
        <v>1</v>
      </c>
    </row>
    <row r="4250" spans="1:3" x14ac:dyDescent="0.35">
      <c r="A4250" t="s">
        <v>4212</v>
      </c>
      <c r="B4250" t="s">
        <v>4</v>
      </c>
    </row>
    <row r="4251" spans="1:3" x14ac:dyDescent="0.35">
      <c r="A4251" t="s">
        <v>4213</v>
      </c>
      <c r="B4251" t="s">
        <v>11</v>
      </c>
      <c r="C4251" t="s">
        <v>23</v>
      </c>
    </row>
    <row r="4252" spans="1:3" x14ac:dyDescent="0.35">
      <c r="A4252" t="s">
        <v>4214</v>
      </c>
      <c r="B4252" t="s">
        <v>11</v>
      </c>
      <c r="C4252" t="s">
        <v>26</v>
      </c>
    </row>
    <row r="4253" spans="1:3" x14ac:dyDescent="0.35">
      <c r="A4253" t="s">
        <v>4215</v>
      </c>
      <c r="B4253" t="s">
        <v>11</v>
      </c>
      <c r="C4253" t="s">
        <v>26</v>
      </c>
    </row>
    <row r="4254" spans="1:3" x14ac:dyDescent="0.35">
      <c r="A4254" t="s">
        <v>4216</v>
      </c>
      <c r="B4254" t="s">
        <v>11</v>
      </c>
      <c r="C4254" t="s">
        <v>12</v>
      </c>
    </row>
    <row r="4255" spans="1:3" x14ac:dyDescent="0.35">
      <c r="A4255" t="s">
        <v>4217</v>
      </c>
      <c r="B4255" t="s">
        <v>11</v>
      </c>
      <c r="C4255" t="s">
        <v>23</v>
      </c>
    </row>
    <row r="4256" spans="1:3" x14ac:dyDescent="0.35">
      <c r="A4256" t="e">
        <f>+g/DzxlLc83MjATuLY8roQGSJaKa2ldW</f>
        <v>#NAME?</v>
      </c>
      <c r="B4256" t="s">
        <v>4</v>
      </c>
    </row>
    <row r="4257" spans="1:3" x14ac:dyDescent="0.35">
      <c r="A4257" t="s">
        <v>4218</v>
      </c>
      <c r="B4257" t="s">
        <v>11</v>
      </c>
      <c r="C4257" t="s">
        <v>26</v>
      </c>
    </row>
    <row r="4258" spans="1:3" x14ac:dyDescent="0.35">
      <c r="A4258" t="s">
        <v>4219</v>
      </c>
      <c r="B4258" t="s">
        <v>6</v>
      </c>
    </row>
    <row r="4259" spans="1:3" x14ac:dyDescent="0.35">
      <c r="A4259" t="s">
        <v>4220</v>
      </c>
      <c r="B4259" t="s">
        <v>11</v>
      </c>
      <c r="C4259" t="s">
        <v>26</v>
      </c>
    </row>
    <row r="4260" spans="1:3" x14ac:dyDescent="0.35">
      <c r="A4260" t="s">
        <v>4221</v>
      </c>
      <c r="B4260" t="s">
        <v>11</v>
      </c>
      <c r="C4260" t="s">
        <v>12</v>
      </c>
    </row>
    <row r="4261" spans="1:3" x14ac:dyDescent="0.35">
      <c r="A4261" t="s">
        <v>4222</v>
      </c>
      <c r="B4261" t="s">
        <v>11</v>
      </c>
      <c r="C4261" t="s">
        <v>26</v>
      </c>
    </row>
    <row r="4262" spans="1:3" x14ac:dyDescent="0.35">
      <c r="A4262" t="s">
        <v>4223</v>
      </c>
      <c r="B4262" t="s">
        <v>11</v>
      </c>
      <c r="C4262" t="s">
        <v>18</v>
      </c>
    </row>
    <row r="4263" spans="1:3" x14ac:dyDescent="0.35">
      <c r="A4263" t="s">
        <v>4224</v>
      </c>
      <c r="B4263" t="s">
        <v>11</v>
      </c>
      <c r="C4263" t="s">
        <v>18</v>
      </c>
    </row>
    <row r="4264" spans="1:3" x14ac:dyDescent="0.35">
      <c r="A4264" t="s">
        <v>4225</v>
      </c>
      <c r="B4264" t="s">
        <v>6</v>
      </c>
    </row>
    <row r="4265" spans="1:3" x14ac:dyDescent="0.35">
      <c r="A4265" t="s">
        <v>4226</v>
      </c>
      <c r="B4265" t="s">
        <v>1</v>
      </c>
    </row>
    <row r="4266" spans="1:3" x14ac:dyDescent="0.35">
      <c r="A4266" t="s">
        <v>4227</v>
      </c>
      <c r="B4266" t="s">
        <v>11</v>
      </c>
      <c r="C4266" t="s">
        <v>12</v>
      </c>
    </row>
    <row r="4267" spans="1:3" x14ac:dyDescent="0.35">
      <c r="A4267" t="s">
        <v>4228</v>
      </c>
      <c r="B4267" t="s">
        <v>11</v>
      </c>
      <c r="C4267" t="s">
        <v>23</v>
      </c>
    </row>
    <row r="4268" spans="1:3" x14ac:dyDescent="0.35">
      <c r="A4268" t="s">
        <v>4229</v>
      </c>
      <c r="B4268" t="s">
        <v>11</v>
      </c>
      <c r="C4268" t="s">
        <v>26</v>
      </c>
    </row>
    <row r="4269" spans="1:3" x14ac:dyDescent="0.35">
      <c r="A4269" t="s">
        <v>4230</v>
      </c>
      <c r="B4269" t="s">
        <v>11</v>
      </c>
      <c r="C4269" t="s">
        <v>26</v>
      </c>
    </row>
    <row r="4270" spans="1:3" x14ac:dyDescent="0.35">
      <c r="A4270" t="s">
        <v>4231</v>
      </c>
      <c r="B4270" t="s">
        <v>4</v>
      </c>
    </row>
    <row r="4271" spans="1:3" x14ac:dyDescent="0.35">
      <c r="A4271" t="s">
        <v>4232</v>
      </c>
      <c r="B4271" t="s">
        <v>11</v>
      </c>
      <c r="C4271" t="s">
        <v>26</v>
      </c>
    </row>
    <row r="4272" spans="1:3" x14ac:dyDescent="0.35">
      <c r="A4272" t="s">
        <v>4233</v>
      </c>
      <c r="B4272" t="s">
        <v>11</v>
      </c>
      <c r="C4272" t="s">
        <v>12</v>
      </c>
    </row>
    <row r="4273" spans="1:3" x14ac:dyDescent="0.35">
      <c r="A4273" t="s">
        <v>4234</v>
      </c>
      <c r="B4273" t="s">
        <v>11</v>
      </c>
      <c r="C4273" t="s">
        <v>18</v>
      </c>
    </row>
    <row r="4274" spans="1:3" x14ac:dyDescent="0.35">
      <c r="A4274" t="s">
        <v>4235</v>
      </c>
      <c r="B4274" t="s">
        <v>11</v>
      </c>
      <c r="C4274" t="s">
        <v>18</v>
      </c>
    </row>
    <row r="4275" spans="1:3" x14ac:dyDescent="0.35">
      <c r="A4275" t="s">
        <v>4236</v>
      </c>
      <c r="B4275" t="s">
        <v>11</v>
      </c>
      <c r="C4275" t="s">
        <v>24</v>
      </c>
    </row>
    <row r="4276" spans="1:3" x14ac:dyDescent="0.35">
      <c r="A4276" t="s">
        <v>4237</v>
      </c>
      <c r="B4276" t="s">
        <v>11</v>
      </c>
      <c r="C4276" t="s">
        <v>14</v>
      </c>
    </row>
    <row r="4277" spans="1:3" x14ac:dyDescent="0.35">
      <c r="A4277" t="s">
        <v>4238</v>
      </c>
      <c r="B4277" t="s">
        <v>11</v>
      </c>
      <c r="C4277" t="s">
        <v>26</v>
      </c>
    </row>
    <row r="4278" spans="1:3" x14ac:dyDescent="0.35">
      <c r="A4278" t="s">
        <v>4239</v>
      </c>
      <c r="B4278" t="s">
        <v>11</v>
      </c>
      <c r="C4278" t="s">
        <v>12</v>
      </c>
    </row>
    <row r="4279" spans="1:3" x14ac:dyDescent="0.35">
      <c r="A4279" t="s">
        <v>4240</v>
      </c>
      <c r="B4279" t="s">
        <v>11</v>
      </c>
      <c r="C4279" t="s">
        <v>12</v>
      </c>
    </row>
    <row r="4280" spans="1:3" x14ac:dyDescent="0.35">
      <c r="A4280" t="s">
        <v>4241</v>
      </c>
      <c r="B4280" t="s">
        <v>11</v>
      </c>
      <c r="C4280" t="s">
        <v>26</v>
      </c>
    </row>
    <row r="4281" spans="1:3" x14ac:dyDescent="0.35">
      <c r="A4281" t="s">
        <v>4242</v>
      </c>
      <c r="B4281" t="s">
        <v>11</v>
      </c>
      <c r="C4281" t="s">
        <v>23</v>
      </c>
    </row>
    <row r="4282" spans="1:3" x14ac:dyDescent="0.35">
      <c r="A4282" t="s">
        <v>4243</v>
      </c>
      <c r="B4282" t="s">
        <v>11</v>
      </c>
      <c r="C4282" t="s">
        <v>343</v>
      </c>
    </row>
    <row r="4283" spans="1:3" x14ac:dyDescent="0.35">
      <c r="A4283" t="s">
        <v>4244</v>
      </c>
      <c r="B4283" t="s">
        <v>11</v>
      </c>
      <c r="C4283" t="s">
        <v>12</v>
      </c>
    </row>
    <row r="4284" spans="1:3" x14ac:dyDescent="0.35">
      <c r="A4284" t="s">
        <v>4245</v>
      </c>
      <c r="B4284" t="s">
        <v>11</v>
      </c>
      <c r="C4284" t="s">
        <v>12</v>
      </c>
    </row>
    <row r="4285" spans="1:3" x14ac:dyDescent="0.35">
      <c r="A4285" t="s">
        <v>4246</v>
      </c>
      <c r="B4285" t="s">
        <v>11</v>
      </c>
      <c r="C4285" t="s">
        <v>12</v>
      </c>
    </row>
    <row r="4286" spans="1:3" x14ac:dyDescent="0.35">
      <c r="A4286" t="s">
        <v>4247</v>
      </c>
      <c r="B4286" t="s">
        <v>11</v>
      </c>
      <c r="C4286" t="s">
        <v>12</v>
      </c>
    </row>
    <row r="4287" spans="1:3" x14ac:dyDescent="0.35">
      <c r="A4287" t="s">
        <v>4248</v>
      </c>
      <c r="B4287" t="s">
        <v>11</v>
      </c>
      <c r="C4287" t="s">
        <v>18</v>
      </c>
    </row>
    <row r="4288" spans="1:3" x14ac:dyDescent="0.35">
      <c r="A4288" t="s">
        <v>4249</v>
      </c>
      <c r="B4288" t="s">
        <v>11</v>
      </c>
      <c r="C4288" t="s">
        <v>26</v>
      </c>
    </row>
    <row r="4289" spans="1:3" x14ac:dyDescent="0.35">
      <c r="A4289" t="s">
        <v>4250</v>
      </c>
      <c r="B4289" t="s">
        <v>11</v>
      </c>
      <c r="C4289" t="s">
        <v>24</v>
      </c>
    </row>
    <row r="4290" spans="1:3" x14ac:dyDescent="0.35">
      <c r="A4290" t="s">
        <v>4251</v>
      </c>
      <c r="B4290" t="s">
        <v>11</v>
      </c>
      <c r="C4290" t="s">
        <v>26</v>
      </c>
    </row>
    <row r="4291" spans="1:3" x14ac:dyDescent="0.35">
      <c r="A4291" t="s">
        <v>4252</v>
      </c>
      <c r="B4291" t="s">
        <v>11</v>
      </c>
      <c r="C4291" t="s">
        <v>18</v>
      </c>
    </row>
    <row r="4292" spans="1:3" x14ac:dyDescent="0.35">
      <c r="A4292" t="s">
        <v>4253</v>
      </c>
      <c r="B4292" t="s">
        <v>11</v>
      </c>
      <c r="C4292" t="s">
        <v>23</v>
      </c>
    </row>
    <row r="4293" spans="1:3" x14ac:dyDescent="0.35">
      <c r="A4293" t="s">
        <v>4254</v>
      </c>
      <c r="B4293" t="s">
        <v>11</v>
      </c>
      <c r="C4293" t="s">
        <v>12</v>
      </c>
    </row>
    <row r="4294" spans="1:3" x14ac:dyDescent="0.35">
      <c r="A4294" t="s">
        <v>4255</v>
      </c>
      <c r="B4294" t="s">
        <v>11</v>
      </c>
      <c r="C4294" t="s">
        <v>26</v>
      </c>
    </row>
    <row r="4295" spans="1:3" x14ac:dyDescent="0.35">
      <c r="A4295" t="s">
        <v>4256</v>
      </c>
      <c r="B4295" t="s">
        <v>11</v>
      </c>
      <c r="C4295" t="s">
        <v>24</v>
      </c>
    </row>
    <row r="4296" spans="1:3" x14ac:dyDescent="0.35">
      <c r="A4296" t="s">
        <v>4257</v>
      </c>
      <c r="B4296" t="s">
        <v>11</v>
      </c>
      <c r="C4296" t="s">
        <v>23</v>
      </c>
    </row>
    <row r="4297" spans="1:3" x14ac:dyDescent="0.35">
      <c r="A4297" t="s">
        <v>4258</v>
      </c>
      <c r="B4297" t="s">
        <v>4</v>
      </c>
    </row>
    <row r="4298" spans="1:3" x14ac:dyDescent="0.35">
      <c r="A4298" t="s">
        <v>4259</v>
      </c>
      <c r="B4298" t="s">
        <v>11</v>
      </c>
      <c r="C4298" t="s">
        <v>26</v>
      </c>
    </row>
    <row r="4299" spans="1:3" x14ac:dyDescent="0.35">
      <c r="A4299" t="s">
        <v>4260</v>
      </c>
      <c r="B4299" t="s">
        <v>6</v>
      </c>
    </row>
    <row r="4300" spans="1:3" x14ac:dyDescent="0.35">
      <c r="A4300" t="s">
        <v>4261</v>
      </c>
      <c r="B4300" t="s">
        <v>11</v>
      </c>
      <c r="C4300" t="s">
        <v>26</v>
      </c>
    </row>
    <row r="4301" spans="1:3" x14ac:dyDescent="0.35">
      <c r="A4301" t="e">
        <f>+BQ3yxj9e0TVznevRpRsI3Ejk7pq75oa</f>
        <v>#NAME?</v>
      </c>
      <c r="B4301" t="s">
        <v>11</v>
      </c>
      <c r="C4301" t="s">
        <v>26</v>
      </c>
    </row>
    <row r="4302" spans="1:3" x14ac:dyDescent="0.35">
      <c r="A4302" t="s">
        <v>4262</v>
      </c>
      <c r="B4302" t="s">
        <v>4</v>
      </c>
    </row>
    <row r="4303" spans="1:3" x14ac:dyDescent="0.35">
      <c r="A4303" t="s">
        <v>4263</v>
      </c>
      <c r="B4303" t="s">
        <v>11</v>
      </c>
      <c r="C4303" t="s">
        <v>14</v>
      </c>
    </row>
    <row r="4304" spans="1:3" x14ac:dyDescent="0.35">
      <c r="A4304" t="s">
        <v>4264</v>
      </c>
      <c r="B4304" t="s">
        <v>11</v>
      </c>
      <c r="C4304" t="s">
        <v>18</v>
      </c>
    </row>
    <row r="4305" spans="1:3" x14ac:dyDescent="0.35">
      <c r="A4305" t="s">
        <v>4265</v>
      </c>
      <c r="B4305" t="s">
        <v>11</v>
      </c>
      <c r="C4305" t="s">
        <v>26</v>
      </c>
    </row>
    <row r="4306" spans="1:3" x14ac:dyDescent="0.35">
      <c r="A4306" t="s">
        <v>4266</v>
      </c>
      <c r="B4306" t="s">
        <v>11</v>
      </c>
      <c r="C4306" t="s">
        <v>26</v>
      </c>
    </row>
    <row r="4307" spans="1:3" x14ac:dyDescent="0.35">
      <c r="A4307" t="s">
        <v>4267</v>
      </c>
      <c r="B4307" t="s">
        <v>11</v>
      </c>
      <c r="C4307" t="s">
        <v>26</v>
      </c>
    </row>
    <row r="4308" spans="1:3" x14ac:dyDescent="0.35">
      <c r="A4308" t="s">
        <v>4268</v>
      </c>
      <c r="B4308" t="s">
        <v>11</v>
      </c>
      <c r="C4308" t="s">
        <v>12</v>
      </c>
    </row>
    <row r="4309" spans="1:3" x14ac:dyDescent="0.35">
      <c r="A4309" t="s">
        <v>4269</v>
      </c>
      <c r="B4309" t="s">
        <v>11</v>
      </c>
      <c r="C4309" t="s">
        <v>18</v>
      </c>
    </row>
    <row r="4310" spans="1:3" x14ac:dyDescent="0.35">
      <c r="A4310" t="s">
        <v>4270</v>
      </c>
      <c r="B4310" t="s">
        <v>11</v>
      </c>
      <c r="C4310" t="s">
        <v>12</v>
      </c>
    </row>
    <row r="4311" spans="1:3" x14ac:dyDescent="0.35">
      <c r="A4311" t="s">
        <v>4271</v>
      </c>
      <c r="B4311" t="s">
        <v>1</v>
      </c>
    </row>
    <row r="4312" spans="1:3" x14ac:dyDescent="0.35">
      <c r="A4312" t="s">
        <v>4272</v>
      </c>
      <c r="B4312" t="s">
        <v>11</v>
      </c>
      <c r="C4312" t="s">
        <v>26</v>
      </c>
    </row>
    <row r="4313" spans="1:3" x14ac:dyDescent="0.35">
      <c r="A4313" t="s">
        <v>4273</v>
      </c>
      <c r="B4313" t="s">
        <v>11</v>
      </c>
      <c r="C4313" t="s">
        <v>23</v>
      </c>
    </row>
    <row r="4314" spans="1:3" x14ac:dyDescent="0.35">
      <c r="A4314" t="s">
        <v>4274</v>
      </c>
      <c r="B4314" t="s">
        <v>4</v>
      </c>
    </row>
    <row r="4315" spans="1:3" x14ac:dyDescent="0.35">
      <c r="A4315" t="s">
        <v>4275</v>
      </c>
      <c r="B4315" t="s">
        <v>11</v>
      </c>
      <c r="C4315" t="s">
        <v>26</v>
      </c>
    </row>
    <row r="4316" spans="1:3" x14ac:dyDescent="0.35">
      <c r="A4316" t="s">
        <v>4276</v>
      </c>
      <c r="B4316" t="s">
        <v>11</v>
      </c>
      <c r="C4316" t="s">
        <v>24</v>
      </c>
    </row>
    <row r="4317" spans="1:3" x14ac:dyDescent="0.35">
      <c r="A4317" t="s">
        <v>4277</v>
      </c>
      <c r="B4317" t="s">
        <v>11</v>
      </c>
      <c r="C4317" t="s">
        <v>23</v>
      </c>
    </row>
    <row r="4318" spans="1:3" x14ac:dyDescent="0.35">
      <c r="A4318" t="s">
        <v>4278</v>
      </c>
      <c r="B4318" t="s">
        <v>4</v>
      </c>
    </row>
    <row r="4319" spans="1:3" x14ac:dyDescent="0.35">
      <c r="A4319" t="s">
        <v>4279</v>
      </c>
      <c r="B4319" t="s">
        <v>4</v>
      </c>
    </row>
    <row r="4320" spans="1:3" x14ac:dyDescent="0.35">
      <c r="A4320" t="s">
        <v>4280</v>
      </c>
      <c r="B4320" t="s">
        <v>4</v>
      </c>
    </row>
    <row r="4321" spans="1:3" x14ac:dyDescent="0.35">
      <c r="A4321" t="s">
        <v>4281</v>
      </c>
      <c r="B4321" t="s">
        <v>6</v>
      </c>
    </row>
    <row r="4322" spans="1:3" x14ac:dyDescent="0.35">
      <c r="A4322" t="s">
        <v>4282</v>
      </c>
      <c r="B4322" t="s">
        <v>4</v>
      </c>
    </row>
    <row r="4323" spans="1:3" x14ac:dyDescent="0.35">
      <c r="A4323" t="s">
        <v>4283</v>
      </c>
      <c r="B4323" t="s">
        <v>1</v>
      </c>
    </row>
    <row r="4324" spans="1:3" x14ac:dyDescent="0.35">
      <c r="A4324" t="s">
        <v>4284</v>
      </c>
      <c r="B4324" t="s">
        <v>11</v>
      </c>
      <c r="C4324" t="s">
        <v>26</v>
      </c>
    </row>
    <row r="4325" spans="1:3" x14ac:dyDescent="0.35">
      <c r="A4325" t="s">
        <v>4285</v>
      </c>
      <c r="B4325" t="s">
        <v>4</v>
      </c>
    </row>
    <row r="4326" spans="1:3" x14ac:dyDescent="0.35">
      <c r="A4326" t="s">
        <v>4286</v>
      </c>
      <c r="B4326" t="s">
        <v>11</v>
      </c>
      <c r="C4326" t="s">
        <v>26</v>
      </c>
    </row>
    <row r="4327" spans="1:3" x14ac:dyDescent="0.35">
      <c r="A4327" t="s">
        <v>4287</v>
      </c>
      <c r="B4327" t="s">
        <v>11</v>
      </c>
      <c r="C4327" t="s">
        <v>26</v>
      </c>
    </row>
    <row r="4328" spans="1:3" x14ac:dyDescent="0.35">
      <c r="A4328" t="s">
        <v>4288</v>
      </c>
      <c r="B4328" t="s">
        <v>11</v>
      </c>
      <c r="C4328" t="s">
        <v>12</v>
      </c>
    </row>
    <row r="4329" spans="1:3" x14ac:dyDescent="0.35">
      <c r="A4329" t="s">
        <v>4289</v>
      </c>
      <c r="B4329" t="s">
        <v>11</v>
      </c>
      <c r="C4329" t="s">
        <v>26</v>
      </c>
    </row>
    <row r="4330" spans="1:3" x14ac:dyDescent="0.35">
      <c r="A4330" t="s">
        <v>4290</v>
      </c>
      <c r="B4330" t="s">
        <v>11</v>
      </c>
      <c r="C4330" t="s">
        <v>26</v>
      </c>
    </row>
    <row r="4331" spans="1:3" x14ac:dyDescent="0.35">
      <c r="A4331" t="s">
        <v>4291</v>
      </c>
      <c r="B4331" t="s">
        <v>6</v>
      </c>
    </row>
    <row r="4332" spans="1:3" x14ac:dyDescent="0.35">
      <c r="A4332" t="s">
        <v>4292</v>
      </c>
      <c r="B4332" t="s">
        <v>11</v>
      </c>
      <c r="C4332" t="s">
        <v>12</v>
      </c>
    </row>
    <row r="4333" spans="1:3" x14ac:dyDescent="0.35">
      <c r="A4333" t="s">
        <v>4293</v>
      </c>
      <c r="B4333" t="s">
        <v>6</v>
      </c>
    </row>
    <row r="4334" spans="1:3" x14ac:dyDescent="0.35">
      <c r="A4334" t="s">
        <v>4294</v>
      </c>
      <c r="B4334" t="s">
        <v>11</v>
      </c>
      <c r="C4334" t="s">
        <v>18</v>
      </c>
    </row>
    <row r="4335" spans="1:3" x14ac:dyDescent="0.35">
      <c r="A4335" t="s">
        <v>4295</v>
      </c>
      <c r="B4335" t="s">
        <v>11</v>
      </c>
      <c r="C4335" t="s">
        <v>23</v>
      </c>
    </row>
    <row r="4336" spans="1:3" x14ac:dyDescent="0.35">
      <c r="A4336" t="s">
        <v>4296</v>
      </c>
      <c r="B4336" t="s">
        <v>1</v>
      </c>
    </row>
    <row r="4337" spans="1:3" x14ac:dyDescent="0.35">
      <c r="A4337" t="s">
        <v>4297</v>
      </c>
      <c r="B4337" t="s">
        <v>11</v>
      </c>
      <c r="C4337" t="s">
        <v>23</v>
      </c>
    </row>
    <row r="4338" spans="1:3" x14ac:dyDescent="0.35">
      <c r="A4338" t="s">
        <v>4298</v>
      </c>
      <c r="B4338" t="s">
        <v>11</v>
      </c>
      <c r="C4338" t="s">
        <v>23</v>
      </c>
    </row>
    <row r="4339" spans="1:3" x14ac:dyDescent="0.35">
      <c r="A4339" t="s">
        <v>4299</v>
      </c>
      <c r="B4339" t="s">
        <v>11</v>
      </c>
      <c r="C4339" t="s">
        <v>26</v>
      </c>
    </row>
    <row r="4340" spans="1:3" x14ac:dyDescent="0.35">
      <c r="A4340" t="s">
        <v>4300</v>
      </c>
      <c r="B4340" t="s">
        <v>11</v>
      </c>
      <c r="C4340" t="s">
        <v>26</v>
      </c>
    </row>
    <row r="4341" spans="1:3" x14ac:dyDescent="0.35">
      <c r="A4341" t="s">
        <v>4301</v>
      </c>
      <c r="B4341" t="s">
        <v>11</v>
      </c>
      <c r="C4341" t="s">
        <v>26</v>
      </c>
    </row>
    <row r="4342" spans="1:3" x14ac:dyDescent="0.35">
      <c r="A4342" t="s">
        <v>4302</v>
      </c>
      <c r="B4342" t="s">
        <v>11</v>
      </c>
      <c r="C4342" t="s">
        <v>26</v>
      </c>
    </row>
    <row r="4343" spans="1:3" x14ac:dyDescent="0.35">
      <c r="A4343" t="s">
        <v>4303</v>
      </c>
      <c r="B4343" t="s">
        <v>11</v>
      </c>
      <c r="C4343" t="s">
        <v>24</v>
      </c>
    </row>
    <row r="4344" spans="1:3" x14ac:dyDescent="0.35">
      <c r="A4344" t="s">
        <v>4304</v>
      </c>
      <c r="B4344" t="s">
        <v>11</v>
      </c>
      <c r="C4344" t="s">
        <v>24</v>
      </c>
    </row>
    <row r="4345" spans="1:3" x14ac:dyDescent="0.35">
      <c r="A4345" t="s">
        <v>4305</v>
      </c>
      <c r="B4345" t="s">
        <v>11</v>
      </c>
      <c r="C4345" t="s">
        <v>26</v>
      </c>
    </row>
    <row r="4346" spans="1:3" x14ac:dyDescent="0.35">
      <c r="A4346" t="s">
        <v>4306</v>
      </c>
      <c r="B4346" t="s">
        <v>1</v>
      </c>
    </row>
    <row r="4347" spans="1:3" x14ac:dyDescent="0.35">
      <c r="A4347" t="s">
        <v>4307</v>
      </c>
      <c r="B4347" t="s">
        <v>11</v>
      </c>
      <c r="C4347" t="s">
        <v>26</v>
      </c>
    </row>
    <row r="4348" spans="1:3" x14ac:dyDescent="0.35">
      <c r="A4348" t="s">
        <v>4308</v>
      </c>
      <c r="B4348" t="s">
        <v>11</v>
      </c>
      <c r="C4348" t="s">
        <v>26</v>
      </c>
    </row>
    <row r="4349" spans="1:3" x14ac:dyDescent="0.35">
      <c r="A4349" t="s">
        <v>4309</v>
      </c>
      <c r="B4349" t="s">
        <v>11</v>
      </c>
      <c r="C4349" t="s">
        <v>12</v>
      </c>
    </row>
    <row r="4350" spans="1:3" x14ac:dyDescent="0.35">
      <c r="A4350" t="s">
        <v>4310</v>
      </c>
      <c r="B4350" t="s">
        <v>11</v>
      </c>
      <c r="C4350" t="s">
        <v>18</v>
      </c>
    </row>
    <row r="4351" spans="1:3" x14ac:dyDescent="0.35">
      <c r="A4351" t="s">
        <v>4311</v>
      </c>
      <c r="B4351" t="s">
        <v>11</v>
      </c>
      <c r="C4351" t="s">
        <v>26</v>
      </c>
    </row>
    <row r="4352" spans="1:3" x14ac:dyDescent="0.35">
      <c r="A4352" t="s">
        <v>4312</v>
      </c>
      <c r="B4352" t="s">
        <v>11</v>
      </c>
      <c r="C4352" t="s">
        <v>26</v>
      </c>
    </row>
    <row r="4353" spans="1:3" x14ac:dyDescent="0.35">
      <c r="A4353" t="s">
        <v>4313</v>
      </c>
      <c r="B4353" t="s">
        <v>11</v>
      </c>
      <c r="C4353" t="s">
        <v>26</v>
      </c>
    </row>
    <row r="4354" spans="1:3" x14ac:dyDescent="0.35">
      <c r="A4354" t="s">
        <v>4314</v>
      </c>
      <c r="B4354" t="s">
        <v>11</v>
      </c>
      <c r="C4354" t="s">
        <v>18</v>
      </c>
    </row>
    <row r="4355" spans="1:3" x14ac:dyDescent="0.35">
      <c r="A4355" t="s">
        <v>4315</v>
      </c>
      <c r="B4355" t="s">
        <v>11</v>
      </c>
      <c r="C4355" t="s">
        <v>23</v>
      </c>
    </row>
    <row r="4356" spans="1:3" x14ac:dyDescent="0.35">
      <c r="A4356" t="s">
        <v>4316</v>
      </c>
      <c r="B4356" t="s">
        <v>1</v>
      </c>
    </row>
    <row r="4357" spans="1:3" x14ac:dyDescent="0.35">
      <c r="A4357" t="s">
        <v>4317</v>
      </c>
      <c r="B4357" t="s">
        <v>11</v>
      </c>
      <c r="C4357" t="s">
        <v>26</v>
      </c>
    </row>
    <row r="4358" spans="1:3" x14ac:dyDescent="0.35">
      <c r="A4358" t="s">
        <v>4318</v>
      </c>
      <c r="B4358" t="s">
        <v>11</v>
      </c>
      <c r="C4358" t="s">
        <v>18</v>
      </c>
    </row>
    <row r="4359" spans="1:3" x14ac:dyDescent="0.35">
      <c r="A4359" t="s">
        <v>4319</v>
      </c>
      <c r="B4359" t="s">
        <v>11</v>
      </c>
      <c r="C4359" t="s">
        <v>23</v>
      </c>
    </row>
    <row r="4360" spans="1:3" x14ac:dyDescent="0.35">
      <c r="A4360" t="s">
        <v>4320</v>
      </c>
      <c r="B4360" t="s">
        <v>11</v>
      </c>
      <c r="C4360" t="s">
        <v>12</v>
      </c>
    </row>
    <row r="4361" spans="1:3" x14ac:dyDescent="0.35">
      <c r="A4361" t="s">
        <v>4321</v>
      </c>
      <c r="B4361" t="s">
        <v>11</v>
      </c>
      <c r="C4361" t="s">
        <v>26</v>
      </c>
    </row>
    <row r="4362" spans="1:3" x14ac:dyDescent="0.35">
      <c r="A4362" t="s">
        <v>4322</v>
      </c>
      <c r="B4362" t="s">
        <v>6</v>
      </c>
    </row>
    <row r="4363" spans="1:3" x14ac:dyDescent="0.35">
      <c r="A4363" t="s">
        <v>4323</v>
      </c>
      <c r="B4363" t="s">
        <v>11</v>
      </c>
      <c r="C4363" t="s">
        <v>26</v>
      </c>
    </row>
    <row r="4364" spans="1:3" x14ac:dyDescent="0.35">
      <c r="A4364" t="s">
        <v>4324</v>
      </c>
      <c r="B4364" t="s">
        <v>11</v>
      </c>
      <c r="C4364" t="s">
        <v>24</v>
      </c>
    </row>
    <row r="4365" spans="1:3" x14ac:dyDescent="0.35">
      <c r="A4365" t="s">
        <v>4325</v>
      </c>
      <c r="B4365" t="s">
        <v>6</v>
      </c>
    </row>
    <row r="4366" spans="1:3" x14ac:dyDescent="0.35">
      <c r="A4366" t="s">
        <v>4326</v>
      </c>
      <c r="B4366" t="s">
        <v>11</v>
      </c>
      <c r="C4366" t="s">
        <v>26</v>
      </c>
    </row>
    <row r="4367" spans="1:3" x14ac:dyDescent="0.35">
      <c r="A4367" t="s">
        <v>4327</v>
      </c>
      <c r="B4367" t="s">
        <v>11</v>
      </c>
      <c r="C4367" t="s">
        <v>18</v>
      </c>
    </row>
    <row r="4368" spans="1:3" x14ac:dyDescent="0.35">
      <c r="A4368" t="s">
        <v>4328</v>
      </c>
      <c r="B4368" t="s">
        <v>11</v>
      </c>
      <c r="C4368" t="s">
        <v>26</v>
      </c>
    </row>
    <row r="4369" spans="1:3" x14ac:dyDescent="0.35">
      <c r="A4369" t="s">
        <v>4329</v>
      </c>
      <c r="B4369" t="s">
        <v>11</v>
      </c>
      <c r="C4369" t="s">
        <v>23</v>
      </c>
    </row>
    <row r="4370" spans="1:3" x14ac:dyDescent="0.35">
      <c r="A4370" t="s">
        <v>4330</v>
      </c>
      <c r="B4370" t="s">
        <v>11</v>
      </c>
      <c r="C4370" t="s">
        <v>18</v>
      </c>
    </row>
    <row r="4371" spans="1:3" x14ac:dyDescent="0.35">
      <c r="A4371" t="s">
        <v>4331</v>
      </c>
      <c r="B4371" t="s">
        <v>11</v>
      </c>
      <c r="C4371" t="s">
        <v>26</v>
      </c>
    </row>
    <row r="4372" spans="1:3" x14ac:dyDescent="0.35">
      <c r="A4372" t="s">
        <v>4332</v>
      </c>
      <c r="B4372" t="s">
        <v>11</v>
      </c>
      <c r="C4372" t="s">
        <v>24</v>
      </c>
    </row>
    <row r="4373" spans="1:3" x14ac:dyDescent="0.35">
      <c r="A4373" t="s">
        <v>4333</v>
      </c>
      <c r="B4373" t="s">
        <v>11</v>
      </c>
      <c r="C4373" t="s">
        <v>24</v>
      </c>
    </row>
    <row r="4374" spans="1:3" x14ac:dyDescent="0.35">
      <c r="A4374" t="s">
        <v>4334</v>
      </c>
      <c r="B4374" t="s">
        <v>1</v>
      </c>
    </row>
    <row r="4375" spans="1:3" x14ac:dyDescent="0.35">
      <c r="A4375" t="s">
        <v>4335</v>
      </c>
      <c r="B4375" t="s">
        <v>11</v>
      </c>
      <c r="C4375" t="s">
        <v>343</v>
      </c>
    </row>
    <row r="4376" spans="1:3" x14ac:dyDescent="0.35">
      <c r="A4376" t="s">
        <v>4336</v>
      </c>
      <c r="B4376" t="s">
        <v>11</v>
      </c>
      <c r="C4376" t="s">
        <v>18</v>
      </c>
    </row>
    <row r="4377" spans="1:3" x14ac:dyDescent="0.35">
      <c r="A4377" t="s">
        <v>4337</v>
      </c>
      <c r="B4377" t="s">
        <v>11</v>
      </c>
      <c r="C4377" t="s">
        <v>26</v>
      </c>
    </row>
    <row r="4378" spans="1:3" x14ac:dyDescent="0.35">
      <c r="A4378" t="s">
        <v>4338</v>
      </c>
      <c r="B4378" t="s">
        <v>11</v>
      </c>
      <c r="C4378" t="s">
        <v>12</v>
      </c>
    </row>
    <row r="4379" spans="1:3" x14ac:dyDescent="0.35">
      <c r="A4379" t="s">
        <v>4339</v>
      </c>
      <c r="B4379" t="s">
        <v>11</v>
      </c>
      <c r="C4379" t="s">
        <v>12</v>
      </c>
    </row>
    <row r="4380" spans="1:3" x14ac:dyDescent="0.35">
      <c r="A4380" t="s">
        <v>4340</v>
      </c>
      <c r="B4380" t="s">
        <v>11</v>
      </c>
      <c r="C4380" t="s">
        <v>343</v>
      </c>
    </row>
    <row r="4381" spans="1:3" x14ac:dyDescent="0.35">
      <c r="A4381" t="s">
        <v>4341</v>
      </c>
      <c r="B4381" t="s">
        <v>11</v>
      </c>
      <c r="C4381" t="s">
        <v>343</v>
      </c>
    </row>
    <row r="4382" spans="1:3" x14ac:dyDescent="0.35">
      <c r="A4382" t="s">
        <v>4342</v>
      </c>
      <c r="B4382" t="s">
        <v>11</v>
      </c>
      <c r="C4382" t="s">
        <v>23</v>
      </c>
    </row>
    <row r="4383" spans="1:3" x14ac:dyDescent="0.35">
      <c r="A4383" t="s">
        <v>4343</v>
      </c>
      <c r="B4383" t="s">
        <v>11</v>
      </c>
      <c r="C4383" t="s">
        <v>23</v>
      </c>
    </row>
    <row r="4384" spans="1:3" x14ac:dyDescent="0.35">
      <c r="A4384" t="s">
        <v>4344</v>
      </c>
      <c r="B4384" t="s">
        <v>11</v>
      </c>
      <c r="C4384" t="s">
        <v>26</v>
      </c>
    </row>
    <row r="4385" spans="1:3" x14ac:dyDescent="0.35">
      <c r="A4385" t="s">
        <v>4345</v>
      </c>
      <c r="B4385" t="s">
        <v>11</v>
      </c>
      <c r="C4385" t="s">
        <v>26</v>
      </c>
    </row>
    <row r="4386" spans="1:3" x14ac:dyDescent="0.35">
      <c r="A4386" t="s">
        <v>4346</v>
      </c>
      <c r="B4386" t="s">
        <v>11</v>
      </c>
      <c r="C4386" t="s">
        <v>12</v>
      </c>
    </row>
    <row r="4387" spans="1:3" x14ac:dyDescent="0.35">
      <c r="A4387" t="s">
        <v>4347</v>
      </c>
      <c r="B4387" t="s">
        <v>11</v>
      </c>
      <c r="C4387" t="s">
        <v>12</v>
      </c>
    </row>
    <row r="4388" spans="1:3" x14ac:dyDescent="0.35">
      <c r="A4388" t="s">
        <v>4348</v>
      </c>
      <c r="B4388" t="s">
        <v>6</v>
      </c>
    </row>
    <row r="4389" spans="1:3" x14ac:dyDescent="0.35">
      <c r="A4389" t="s">
        <v>4349</v>
      </c>
      <c r="B4389" t="s">
        <v>11</v>
      </c>
      <c r="C4389" t="s">
        <v>23</v>
      </c>
    </row>
    <row r="4390" spans="1:3" x14ac:dyDescent="0.35">
      <c r="A4390" t="s">
        <v>4350</v>
      </c>
      <c r="B4390" t="s">
        <v>11</v>
      </c>
      <c r="C4390" t="s">
        <v>24</v>
      </c>
    </row>
    <row r="4391" spans="1:3" x14ac:dyDescent="0.35">
      <c r="A4391" t="s">
        <v>4351</v>
      </c>
      <c r="B4391" t="s">
        <v>11</v>
      </c>
      <c r="C4391" t="s">
        <v>26</v>
      </c>
    </row>
    <row r="4392" spans="1:3" x14ac:dyDescent="0.35">
      <c r="A4392" t="s">
        <v>4352</v>
      </c>
      <c r="B4392" t="s">
        <v>11</v>
      </c>
      <c r="C4392" t="s">
        <v>23</v>
      </c>
    </row>
    <row r="4393" spans="1:3" x14ac:dyDescent="0.35">
      <c r="A4393" t="s">
        <v>4353</v>
      </c>
      <c r="B4393" t="s">
        <v>11</v>
      </c>
      <c r="C4393" t="s">
        <v>26</v>
      </c>
    </row>
    <row r="4394" spans="1:3" x14ac:dyDescent="0.35">
      <c r="A4394" t="s">
        <v>4354</v>
      </c>
      <c r="B4394" t="s">
        <v>11</v>
      </c>
      <c r="C4394" t="s">
        <v>343</v>
      </c>
    </row>
    <row r="4395" spans="1:3" x14ac:dyDescent="0.35">
      <c r="A4395" t="s">
        <v>4355</v>
      </c>
      <c r="B4395" t="s">
        <v>11</v>
      </c>
      <c r="C4395" t="s">
        <v>18</v>
      </c>
    </row>
    <row r="4396" spans="1:3" x14ac:dyDescent="0.35">
      <c r="A4396" t="s">
        <v>4356</v>
      </c>
      <c r="B4396" t="s">
        <v>11</v>
      </c>
      <c r="C4396" t="s">
        <v>26</v>
      </c>
    </row>
    <row r="4397" spans="1:3" x14ac:dyDescent="0.35">
      <c r="A4397" t="s">
        <v>4357</v>
      </c>
      <c r="B4397" t="s">
        <v>1</v>
      </c>
    </row>
    <row r="4398" spans="1:3" x14ac:dyDescent="0.35">
      <c r="A4398" t="s">
        <v>4358</v>
      </c>
      <c r="B4398" t="s">
        <v>4</v>
      </c>
    </row>
    <row r="4399" spans="1:3" x14ac:dyDescent="0.35">
      <c r="A4399" t="s">
        <v>4359</v>
      </c>
      <c r="B4399" t="s">
        <v>4</v>
      </c>
    </row>
    <row r="4400" spans="1:3" x14ac:dyDescent="0.35">
      <c r="A4400" t="s">
        <v>4360</v>
      </c>
      <c r="B4400" t="s">
        <v>1</v>
      </c>
    </row>
    <row r="4401" spans="1:3" x14ac:dyDescent="0.35">
      <c r="A4401" t="s">
        <v>4361</v>
      </c>
      <c r="B4401" t="s">
        <v>4</v>
      </c>
    </row>
    <row r="4402" spans="1:3" x14ac:dyDescent="0.35">
      <c r="A4402" t="s">
        <v>4362</v>
      </c>
      <c r="B4402" t="s">
        <v>1</v>
      </c>
    </row>
    <row r="4403" spans="1:3" x14ac:dyDescent="0.35">
      <c r="A4403" t="s">
        <v>4363</v>
      </c>
      <c r="B4403" t="s">
        <v>1</v>
      </c>
    </row>
    <row r="4404" spans="1:3" x14ac:dyDescent="0.35">
      <c r="A4404" t="s">
        <v>4364</v>
      </c>
      <c r="B4404" t="s">
        <v>1</v>
      </c>
    </row>
    <row r="4405" spans="1:3" x14ac:dyDescent="0.35">
      <c r="A4405" t="s">
        <v>4365</v>
      </c>
      <c r="B4405" t="s">
        <v>1</v>
      </c>
    </row>
    <row r="4406" spans="1:3" x14ac:dyDescent="0.35">
      <c r="A4406" t="s">
        <v>4366</v>
      </c>
      <c r="B4406" t="s">
        <v>4</v>
      </c>
    </row>
    <row r="4407" spans="1:3" x14ac:dyDescent="0.35">
      <c r="A4407" t="s">
        <v>4367</v>
      </c>
      <c r="B4407" t="s">
        <v>1</v>
      </c>
    </row>
    <row r="4408" spans="1:3" x14ac:dyDescent="0.35">
      <c r="A4408" t="s">
        <v>4368</v>
      </c>
      <c r="B4408" t="s">
        <v>1</v>
      </c>
    </row>
    <row r="4409" spans="1:3" x14ac:dyDescent="0.35">
      <c r="A4409" t="s">
        <v>4369</v>
      </c>
      <c r="B4409" t="s">
        <v>4</v>
      </c>
    </row>
    <row r="4410" spans="1:3" x14ac:dyDescent="0.35">
      <c r="A4410" t="s">
        <v>4370</v>
      </c>
      <c r="B4410" t="s">
        <v>6</v>
      </c>
    </row>
    <row r="4411" spans="1:3" x14ac:dyDescent="0.35">
      <c r="A4411" t="s">
        <v>4371</v>
      </c>
      <c r="B4411" t="s">
        <v>11</v>
      </c>
      <c r="C4411" t="s">
        <v>24</v>
      </c>
    </row>
    <row r="4412" spans="1:3" x14ac:dyDescent="0.35">
      <c r="A4412" t="s">
        <v>4372</v>
      </c>
      <c r="B4412" t="s">
        <v>11</v>
      </c>
      <c r="C4412" t="s">
        <v>26</v>
      </c>
    </row>
    <row r="4413" spans="1:3" x14ac:dyDescent="0.35">
      <c r="A4413" t="s">
        <v>4373</v>
      </c>
      <c r="B4413" t="s">
        <v>11</v>
      </c>
      <c r="C4413" t="s">
        <v>12</v>
      </c>
    </row>
    <row r="4414" spans="1:3" x14ac:dyDescent="0.35">
      <c r="A4414" t="s">
        <v>4374</v>
      </c>
      <c r="B4414" t="s">
        <v>4</v>
      </c>
    </row>
    <row r="4415" spans="1:3" x14ac:dyDescent="0.35">
      <c r="A4415" t="s">
        <v>4375</v>
      </c>
      <c r="B4415" t="s">
        <v>11</v>
      </c>
      <c r="C4415" t="s">
        <v>12</v>
      </c>
    </row>
    <row r="4416" spans="1:3" x14ac:dyDescent="0.35">
      <c r="A4416" t="s">
        <v>4376</v>
      </c>
      <c r="B4416" t="s">
        <v>11</v>
      </c>
      <c r="C4416" t="s">
        <v>26</v>
      </c>
    </row>
    <row r="4417" spans="1:3" x14ac:dyDescent="0.35">
      <c r="A4417" t="s">
        <v>4377</v>
      </c>
      <c r="B4417" t="s">
        <v>11</v>
      </c>
      <c r="C4417" t="s">
        <v>26</v>
      </c>
    </row>
    <row r="4418" spans="1:3" x14ac:dyDescent="0.35">
      <c r="A4418" t="s">
        <v>4378</v>
      </c>
      <c r="B4418" t="s">
        <v>4</v>
      </c>
    </row>
    <row r="4419" spans="1:3" x14ac:dyDescent="0.35">
      <c r="A4419" t="s">
        <v>4379</v>
      </c>
      <c r="B4419" t="s">
        <v>11</v>
      </c>
      <c r="C4419" t="s">
        <v>18</v>
      </c>
    </row>
    <row r="4420" spans="1:3" x14ac:dyDescent="0.35">
      <c r="A4420" t="s">
        <v>4380</v>
      </c>
      <c r="B4420" t="s">
        <v>11</v>
      </c>
      <c r="C4420" t="s">
        <v>18</v>
      </c>
    </row>
    <row r="4421" spans="1:3" x14ac:dyDescent="0.35">
      <c r="A4421" t="s">
        <v>4381</v>
      </c>
      <c r="B4421" t="s">
        <v>6</v>
      </c>
    </row>
    <row r="4422" spans="1:3" x14ac:dyDescent="0.35">
      <c r="A4422" t="s">
        <v>4382</v>
      </c>
      <c r="B4422" t="s">
        <v>11</v>
      </c>
      <c r="C4422" t="s">
        <v>26</v>
      </c>
    </row>
    <row r="4423" spans="1:3" x14ac:dyDescent="0.35">
      <c r="A4423" t="s">
        <v>4383</v>
      </c>
      <c r="B4423" t="s">
        <v>11</v>
      </c>
      <c r="C4423" t="s">
        <v>18</v>
      </c>
    </row>
    <row r="4424" spans="1:3" x14ac:dyDescent="0.35">
      <c r="A4424" t="s">
        <v>4384</v>
      </c>
      <c r="B4424" t="s">
        <v>11</v>
      </c>
      <c r="C4424" t="s">
        <v>23</v>
      </c>
    </row>
    <row r="4425" spans="1:3" x14ac:dyDescent="0.35">
      <c r="A4425" t="s">
        <v>4385</v>
      </c>
      <c r="B4425" t="s">
        <v>11</v>
      </c>
      <c r="C4425" t="s">
        <v>23</v>
      </c>
    </row>
    <row r="4426" spans="1:3" x14ac:dyDescent="0.35">
      <c r="A4426" t="s">
        <v>4386</v>
      </c>
      <c r="B4426" t="s">
        <v>6</v>
      </c>
    </row>
    <row r="4427" spans="1:3" x14ac:dyDescent="0.35">
      <c r="A4427" t="s">
        <v>4387</v>
      </c>
      <c r="B4427" t="s">
        <v>11</v>
      </c>
      <c r="C4427" t="s">
        <v>26</v>
      </c>
    </row>
    <row r="4428" spans="1:3" x14ac:dyDescent="0.35">
      <c r="A4428" t="s">
        <v>4388</v>
      </c>
      <c r="B4428" t="s">
        <v>11</v>
      </c>
      <c r="C4428" t="s">
        <v>14</v>
      </c>
    </row>
    <row r="4429" spans="1:3" x14ac:dyDescent="0.35">
      <c r="A4429" t="s">
        <v>4389</v>
      </c>
      <c r="B4429" t="s">
        <v>11</v>
      </c>
      <c r="C4429" t="s">
        <v>18</v>
      </c>
    </row>
    <row r="4430" spans="1:3" x14ac:dyDescent="0.35">
      <c r="A4430" t="s">
        <v>4390</v>
      </c>
      <c r="B4430" t="s">
        <v>11</v>
      </c>
      <c r="C4430" t="s">
        <v>26</v>
      </c>
    </row>
    <row r="4431" spans="1:3" x14ac:dyDescent="0.35">
      <c r="A4431" t="s">
        <v>4391</v>
      </c>
      <c r="B4431" t="s">
        <v>11</v>
      </c>
      <c r="C4431" t="s">
        <v>23</v>
      </c>
    </row>
    <row r="4432" spans="1:3" x14ac:dyDescent="0.35">
      <c r="A4432" t="s">
        <v>4392</v>
      </c>
      <c r="B4432" t="s">
        <v>4</v>
      </c>
    </row>
    <row r="4433" spans="1:3" x14ac:dyDescent="0.35">
      <c r="A4433" t="s">
        <v>4393</v>
      </c>
      <c r="B4433" t="s">
        <v>11</v>
      </c>
      <c r="C4433" t="s">
        <v>18</v>
      </c>
    </row>
    <row r="4434" spans="1:3" x14ac:dyDescent="0.35">
      <c r="A4434" t="s">
        <v>4394</v>
      </c>
      <c r="B4434" t="s">
        <v>11</v>
      </c>
      <c r="C4434" t="s">
        <v>26</v>
      </c>
    </row>
    <row r="4435" spans="1:3" x14ac:dyDescent="0.35">
      <c r="A4435" t="s">
        <v>4395</v>
      </c>
      <c r="B4435" t="s">
        <v>11</v>
      </c>
      <c r="C4435" t="s">
        <v>12</v>
      </c>
    </row>
    <row r="4436" spans="1:3" x14ac:dyDescent="0.35">
      <c r="A4436" t="s">
        <v>4396</v>
      </c>
      <c r="B4436" t="s">
        <v>11</v>
      </c>
      <c r="C4436" t="s">
        <v>26</v>
      </c>
    </row>
    <row r="4437" spans="1:3" x14ac:dyDescent="0.35">
      <c r="A4437" t="s">
        <v>4397</v>
      </c>
      <c r="B4437" t="s">
        <v>11</v>
      </c>
      <c r="C4437" t="s">
        <v>23</v>
      </c>
    </row>
    <row r="4438" spans="1:3" x14ac:dyDescent="0.35">
      <c r="A4438" t="s">
        <v>4398</v>
      </c>
      <c r="B4438" t="s">
        <v>11</v>
      </c>
      <c r="C4438" t="s">
        <v>26</v>
      </c>
    </row>
    <row r="4439" spans="1:3" x14ac:dyDescent="0.35">
      <c r="A4439" t="s">
        <v>4399</v>
      </c>
      <c r="B4439" t="s">
        <v>11</v>
      </c>
      <c r="C4439" t="s">
        <v>26</v>
      </c>
    </row>
    <row r="4440" spans="1:3" x14ac:dyDescent="0.35">
      <c r="A4440" t="s">
        <v>4400</v>
      </c>
      <c r="B4440" t="s">
        <v>11</v>
      </c>
      <c r="C4440" t="s">
        <v>12</v>
      </c>
    </row>
    <row r="4441" spans="1:3" x14ac:dyDescent="0.35">
      <c r="A4441" t="s">
        <v>4401</v>
      </c>
      <c r="B4441" t="s">
        <v>11</v>
      </c>
      <c r="C4441" t="s">
        <v>18</v>
      </c>
    </row>
    <row r="4442" spans="1:3" x14ac:dyDescent="0.35">
      <c r="A4442" t="s">
        <v>4402</v>
      </c>
      <c r="B4442" t="s">
        <v>11</v>
      </c>
      <c r="C4442" t="s">
        <v>26</v>
      </c>
    </row>
    <row r="4443" spans="1:3" x14ac:dyDescent="0.35">
      <c r="A4443" t="s">
        <v>4403</v>
      </c>
      <c r="B4443" t="s">
        <v>11</v>
      </c>
      <c r="C4443" t="s">
        <v>23</v>
      </c>
    </row>
    <row r="4444" spans="1:3" x14ac:dyDescent="0.35">
      <c r="A4444" t="s">
        <v>4404</v>
      </c>
      <c r="B4444" t="s">
        <v>11</v>
      </c>
      <c r="C4444" t="s">
        <v>18</v>
      </c>
    </row>
    <row r="4445" spans="1:3" x14ac:dyDescent="0.35">
      <c r="A4445" t="s">
        <v>4405</v>
      </c>
      <c r="B4445" t="s">
        <v>4</v>
      </c>
    </row>
    <row r="4446" spans="1:3" x14ac:dyDescent="0.35">
      <c r="A4446" t="s">
        <v>4406</v>
      </c>
      <c r="B4446" t="s">
        <v>11</v>
      </c>
      <c r="C4446" t="s">
        <v>23</v>
      </c>
    </row>
    <row r="4447" spans="1:3" x14ac:dyDescent="0.35">
      <c r="A4447" t="s">
        <v>4407</v>
      </c>
      <c r="B4447" t="s">
        <v>11</v>
      </c>
      <c r="C4447" t="s">
        <v>23</v>
      </c>
    </row>
    <row r="4448" spans="1:3" x14ac:dyDescent="0.35">
      <c r="A4448" t="s">
        <v>4408</v>
      </c>
      <c r="B4448" t="s">
        <v>11</v>
      </c>
      <c r="C4448" t="s">
        <v>26</v>
      </c>
    </row>
    <row r="4449" spans="1:3" x14ac:dyDescent="0.35">
      <c r="A4449" t="s">
        <v>4409</v>
      </c>
      <c r="B4449" t="s">
        <v>11</v>
      </c>
      <c r="C4449" t="s">
        <v>26</v>
      </c>
    </row>
    <row r="4450" spans="1:3" x14ac:dyDescent="0.35">
      <c r="A4450" t="s">
        <v>4410</v>
      </c>
      <c r="B4450" t="s">
        <v>11</v>
      </c>
      <c r="C4450" t="s">
        <v>23</v>
      </c>
    </row>
    <row r="4451" spans="1:3" x14ac:dyDescent="0.35">
      <c r="A4451" t="s">
        <v>4411</v>
      </c>
      <c r="B4451" t="s">
        <v>11</v>
      </c>
      <c r="C4451" t="s">
        <v>18</v>
      </c>
    </row>
    <row r="4452" spans="1:3" x14ac:dyDescent="0.35">
      <c r="A4452" t="e">
        <f>+goOpCvdHX5xnYQSVUYGxIpNibbPoG3W</f>
        <v>#NAME?</v>
      </c>
      <c r="B4452" t="s">
        <v>11</v>
      </c>
      <c r="C4452" t="s">
        <v>26</v>
      </c>
    </row>
    <row r="4453" spans="1:3" x14ac:dyDescent="0.35">
      <c r="A4453" t="s">
        <v>4412</v>
      </c>
      <c r="B4453" t="s">
        <v>11</v>
      </c>
      <c r="C4453" t="s">
        <v>24</v>
      </c>
    </row>
    <row r="4454" spans="1:3" x14ac:dyDescent="0.35">
      <c r="A4454" t="s">
        <v>4413</v>
      </c>
      <c r="B4454" t="s">
        <v>11</v>
      </c>
      <c r="C4454" t="s">
        <v>12</v>
      </c>
    </row>
    <row r="4455" spans="1:3" x14ac:dyDescent="0.35">
      <c r="A4455" t="s">
        <v>4414</v>
      </c>
      <c r="B4455" t="s">
        <v>11</v>
      </c>
      <c r="C4455" t="s">
        <v>23</v>
      </c>
    </row>
    <row r="4456" spans="1:3" x14ac:dyDescent="0.35">
      <c r="A4456" t="s">
        <v>4415</v>
      </c>
      <c r="B4456" t="s">
        <v>6</v>
      </c>
    </row>
    <row r="4457" spans="1:3" x14ac:dyDescent="0.35">
      <c r="A4457" t="s">
        <v>4416</v>
      </c>
      <c r="B4457" t="s">
        <v>11</v>
      </c>
      <c r="C4457" t="s">
        <v>26</v>
      </c>
    </row>
    <row r="4458" spans="1:3" x14ac:dyDescent="0.35">
      <c r="A4458" t="s">
        <v>4417</v>
      </c>
      <c r="B4458" t="s">
        <v>11</v>
      </c>
      <c r="C4458" t="s">
        <v>18</v>
      </c>
    </row>
    <row r="4459" spans="1:3" x14ac:dyDescent="0.35">
      <c r="A4459" t="s">
        <v>4418</v>
      </c>
      <c r="B4459" t="s">
        <v>6</v>
      </c>
    </row>
    <row r="4460" spans="1:3" x14ac:dyDescent="0.35">
      <c r="A4460" t="s">
        <v>4419</v>
      </c>
      <c r="B4460" t="s">
        <v>6</v>
      </c>
    </row>
    <row r="4461" spans="1:3" x14ac:dyDescent="0.35">
      <c r="A4461" t="s">
        <v>4420</v>
      </c>
      <c r="B4461" t="s">
        <v>11</v>
      </c>
      <c r="C4461" t="s">
        <v>23</v>
      </c>
    </row>
    <row r="4462" spans="1:3" x14ac:dyDescent="0.35">
      <c r="A4462" t="s">
        <v>4421</v>
      </c>
      <c r="B4462" t="s">
        <v>11</v>
      </c>
      <c r="C4462" t="s">
        <v>26</v>
      </c>
    </row>
    <row r="4463" spans="1:3" x14ac:dyDescent="0.35">
      <c r="A4463" t="s">
        <v>4422</v>
      </c>
      <c r="B4463" t="s">
        <v>11</v>
      </c>
      <c r="C4463" t="s">
        <v>26</v>
      </c>
    </row>
    <row r="4464" spans="1:3" x14ac:dyDescent="0.35">
      <c r="A4464" t="s">
        <v>4423</v>
      </c>
      <c r="B4464" t="s">
        <v>11</v>
      </c>
      <c r="C4464" t="s">
        <v>12</v>
      </c>
    </row>
    <row r="4465" spans="1:3" x14ac:dyDescent="0.35">
      <c r="A4465" t="s">
        <v>4424</v>
      </c>
      <c r="B4465" t="s">
        <v>4</v>
      </c>
    </row>
    <row r="4466" spans="1:3" x14ac:dyDescent="0.35">
      <c r="A4466" t="s">
        <v>4425</v>
      </c>
      <c r="B4466" t="s">
        <v>11</v>
      </c>
      <c r="C4466" t="s">
        <v>18</v>
      </c>
    </row>
    <row r="4467" spans="1:3" x14ac:dyDescent="0.35">
      <c r="A4467" t="s">
        <v>4426</v>
      </c>
      <c r="B4467" t="s">
        <v>11</v>
      </c>
      <c r="C4467" t="s">
        <v>23</v>
      </c>
    </row>
    <row r="4468" spans="1:3" x14ac:dyDescent="0.35">
      <c r="A4468" t="s">
        <v>4427</v>
      </c>
      <c r="B4468" t="s">
        <v>1</v>
      </c>
    </row>
    <row r="4469" spans="1:3" x14ac:dyDescent="0.35">
      <c r="A4469" t="s">
        <v>4428</v>
      </c>
      <c r="B4469" t="s">
        <v>11</v>
      </c>
      <c r="C4469" t="s">
        <v>24</v>
      </c>
    </row>
    <row r="4470" spans="1:3" x14ac:dyDescent="0.35">
      <c r="A4470" t="s">
        <v>4429</v>
      </c>
      <c r="B4470" t="s">
        <v>11</v>
      </c>
      <c r="C4470" t="s">
        <v>23</v>
      </c>
    </row>
    <row r="4471" spans="1:3" x14ac:dyDescent="0.35">
      <c r="A4471" t="s">
        <v>4430</v>
      </c>
      <c r="B4471" t="s">
        <v>11</v>
      </c>
      <c r="C4471" t="s">
        <v>26</v>
      </c>
    </row>
    <row r="4472" spans="1:3" x14ac:dyDescent="0.35">
      <c r="A4472" t="s">
        <v>4431</v>
      </c>
      <c r="B4472" t="s">
        <v>11</v>
      </c>
      <c r="C4472" t="s">
        <v>18</v>
      </c>
    </row>
    <row r="4473" spans="1:3" x14ac:dyDescent="0.35">
      <c r="A4473" t="s">
        <v>4432</v>
      </c>
      <c r="B4473" t="s">
        <v>11</v>
      </c>
      <c r="C4473" t="s">
        <v>12</v>
      </c>
    </row>
    <row r="4474" spans="1:3" x14ac:dyDescent="0.35">
      <c r="A4474" t="s">
        <v>4433</v>
      </c>
      <c r="B4474" t="s">
        <v>11</v>
      </c>
      <c r="C4474" t="s">
        <v>24</v>
      </c>
    </row>
    <row r="4475" spans="1:3" x14ac:dyDescent="0.35">
      <c r="A4475" t="s">
        <v>4434</v>
      </c>
      <c r="B4475" t="s">
        <v>11</v>
      </c>
      <c r="C4475" t="s">
        <v>26</v>
      </c>
    </row>
    <row r="4476" spans="1:3" x14ac:dyDescent="0.35">
      <c r="A4476" t="s">
        <v>4435</v>
      </c>
      <c r="B4476" t="s">
        <v>11</v>
      </c>
      <c r="C4476" t="s">
        <v>26</v>
      </c>
    </row>
    <row r="4477" spans="1:3" x14ac:dyDescent="0.35">
      <c r="A4477" t="s">
        <v>4436</v>
      </c>
      <c r="B4477" t="s">
        <v>11</v>
      </c>
      <c r="C4477" t="s">
        <v>26</v>
      </c>
    </row>
    <row r="4478" spans="1:3" x14ac:dyDescent="0.35">
      <c r="A4478" t="s">
        <v>4437</v>
      </c>
      <c r="B4478" t="s">
        <v>11</v>
      </c>
      <c r="C4478" t="s">
        <v>26</v>
      </c>
    </row>
    <row r="4479" spans="1:3" x14ac:dyDescent="0.35">
      <c r="A4479" t="s">
        <v>4438</v>
      </c>
      <c r="B4479" t="s">
        <v>4</v>
      </c>
    </row>
    <row r="4480" spans="1:3" x14ac:dyDescent="0.35">
      <c r="A4480" t="s">
        <v>4439</v>
      </c>
      <c r="B4480" t="s">
        <v>11</v>
      </c>
      <c r="C4480" t="s">
        <v>26</v>
      </c>
    </row>
    <row r="4481" spans="1:3" x14ac:dyDescent="0.35">
      <c r="A4481" t="s">
        <v>4440</v>
      </c>
      <c r="B4481" t="s">
        <v>11</v>
      </c>
      <c r="C4481" t="s">
        <v>12</v>
      </c>
    </row>
    <row r="4482" spans="1:3" x14ac:dyDescent="0.35">
      <c r="A4482" t="s">
        <v>4441</v>
      </c>
      <c r="B4482" t="s">
        <v>11</v>
      </c>
      <c r="C4482" t="s">
        <v>26</v>
      </c>
    </row>
    <row r="4483" spans="1:3" x14ac:dyDescent="0.35">
      <c r="A4483" t="s">
        <v>4442</v>
      </c>
      <c r="B4483" t="s">
        <v>11</v>
      </c>
      <c r="C4483" t="s">
        <v>12</v>
      </c>
    </row>
    <row r="4484" spans="1:3" x14ac:dyDescent="0.35">
      <c r="A4484" t="s">
        <v>4443</v>
      </c>
      <c r="B4484" t="s">
        <v>11</v>
      </c>
      <c r="C4484" t="s">
        <v>26</v>
      </c>
    </row>
    <row r="4485" spans="1:3" x14ac:dyDescent="0.35">
      <c r="A4485" t="s">
        <v>4444</v>
      </c>
      <c r="B4485" t="s">
        <v>11</v>
      </c>
      <c r="C4485" t="s">
        <v>12</v>
      </c>
    </row>
    <row r="4486" spans="1:3" x14ac:dyDescent="0.35">
      <c r="A4486" t="s">
        <v>4445</v>
      </c>
      <c r="B4486" t="s">
        <v>11</v>
      </c>
      <c r="C4486" t="s">
        <v>26</v>
      </c>
    </row>
    <row r="4487" spans="1:3" x14ac:dyDescent="0.35">
      <c r="A4487" t="s">
        <v>4446</v>
      </c>
      <c r="B4487" t="s">
        <v>11</v>
      </c>
      <c r="C4487" t="s">
        <v>12</v>
      </c>
    </row>
    <row r="4488" spans="1:3" x14ac:dyDescent="0.35">
      <c r="A4488" t="s">
        <v>4447</v>
      </c>
      <c r="B4488" t="s">
        <v>6</v>
      </c>
    </row>
    <row r="4489" spans="1:3" x14ac:dyDescent="0.35">
      <c r="A4489" t="s">
        <v>4448</v>
      </c>
      <c r="B4489" t="s">
        <v>11</v>
      </c>
      <c r="C4489" t="s">
        <v>26</v>
      </c>
    </row>
    <row r="4490" spans="1:3" x14ac:dyDescent="0.35">
      <c r="A4490" t="s">
        <v>4449</v>
      </c>
      <c r="B4490" t="s">
        <v>11</v>
      </c>
      <c r="C4490" t="s">
        <v>12</v>
      </c>
    </row>
    <row r="4491" spans="1:3" x14ac:dyDescent="0.35">
      <c r="A4491" t="s">
        <v>4450</v>
      </c>
      <c r="B4491" t="s">
        <v>11</v>
      </c>
      <c r="C4491" t="s">
        <v>26</v>
      </c>
    </row>
    <row r="4492" spans="1:3" x14ac:dyDescent="0.35">
      <c r="A4492" t="s">
        <v>4451</v>
      </c>
      <c r="B4492" t="s">
        <v>11</v>
      </c>
      <c r="C4492" t="s">
        <v>26</v>
      </c>
    </row>
    <row r="4493" spans="1:3" x14ac:dyDescent="0.35">
      <c r="A4493" t="s">
        <v>4452</v>
      </c>
      <c r="B4493" t="s">
        <v>11</v>
      </c>
      <c r="C4493" t="s">
        <v>12</v>
      </c>
    </row>
    <row r="4494" spans="1:3" x14ac:dyDescent="0.35">
      <c r="A4494" t="s">
        <v>4453</v>
      </c>
      <c r="B4494" t="s">
        <v>11</v>
      </c>
      <c r="C4494" t="s">
        <v>26</v>
      </c>
    </row>
    <row r="4495" spans="1:3" x14ac:dyDescent="0.35">
      <c r="A4495" t="s">
        <v>4454</v>
      </c>
      <c r="B4495" t="s">
        <v>11</v>
      </c>
      <c r="C4495" t="s">
        <v>23</v>
      </c>
    </row>
    <row r="4496" spans="1:3" x14ac:dyDescent="0.35">
      <c r="A4496" t="s">
        <v>4455</v>
      </c>
      <c r="B4496" t="s">
        <v>11</v>
      </c>
      <c r="C4496" t="s">
        <v>26</v>
      </c>
    </row>
    <row r="4497" spans="1:3" x14ac:dyDescent="0.35">
      <c r="A4497" t="s">
        <v>4456</v>
      </c>
      <c r="B4497" t="s">
        <v>11</v>
      </c>
      <c r="C4497" t="s">
        <v>26</v>
      </c>
    </row>
    <row r="4498" spans="1:3" x14ac:dyDescent="0.35">
      <c r="A4498" t="s">
        <v>4457</v>
      </c>
      <c r="B4498" t="s">
        <v>11</v>
      </c>
      <c r="C4498" t="s">
        <v>26</v>
      </c>
    </row>
    <row r="4499" spans="1:3" x14ac:dyDescent="0.35">
      <c r="A4499" t="s">
        <v>4458</v>
      </c>
      <c r="B4499" t="s">
        <v>11</v>
      </c>
      <c r="C4499" t="s">
        <v>12</v>
      </c>
    </row>
    <row r="4500" spans="1:3" x14ac:dyDescent="0.35">
      <c r="A4500" t="s">
        <v>4459</v>
      </c>
      <c r="B4500" t="s">
        <v>11</v>
      </c>
      <c r="C4500" t="s">
        <v>26</v>
      </c>
    </row>
    <row r="4501" spans="1:3" x14ac:dyDescent="0.35">
      <c r="A4501" t="s">
        <v>4460</v>
      </c>
      <c r="B4501" t="s">
        <v>11</v>
      </c>
      <c r="C4501" t="s">
        <v>26</v>
      </c>
    </row>
    <row r="4502" spans="1:3" x14ac:dyDescent="0.35">
      <c r="A4502" t="e">
        <f>+GLatQjk2D7Xweu6kQlIVcfToLUPs0cY</f>
        <v>#NAME?</v>
      </c>
      <c r="B4502" t="s">
        <v>1</v>
      </c>
    </row>
    <row r="4503" spans="1:3" x14ac:dyDescent="0.35">
      <c r="A4503" t="s">
        <v>4461</v>
      </c>
      <c r="B4503" t="s">
        <v>11</v>
      </c>
      <c r="C4503" t="s">
        <v>23</v>
      </c>
    </row>
    <row r="4504" spans="1:3" x14ac:dyDescent="0.35">
      <c r="A4504" t="s">
        <v>4462</v>
      </c>
      <c r="B4504" t="s">
        <v>11</v>
      </c>
      <c r="C4504" t="s">
        <v>26</v>
      </c>
    </row>
    <row r="4505" spans="1:3" x14ac:dyDescent="0.35">
      <c r="A4505" t="s">
        <v>4463</v>
      </c>
      <c r="B4505" t="s">
        <v>11</v>
      </c>
      <c r="C4505" t="s">
        <v>26</v>
      </c>
    </row>
    <row r="4506" spans="1:3" x14ac:dyDescent="0.35">
      <c r="A4506" t="s">
        <v>4464</v>
      </c>
      <c r="B4506" t="s">
        <v>4</v>
      </c>
    </row>
    <row r="4507" spans="1:3" x14ac:dyDescent="0.35">
      <c r="A4507" t="s">
        <v>4465</v>
      </c>
      <c r="B4507" t="s">
        <v>11</v>
      </c>
      <c r="C4507" t="s">
        <v>26</v>
      </c>
    </row>
    <row r="4508" spans="1:3" x14ac:dyDescent="0.35">
      <c r="A4508" t="s">
        <v>4466</v>
      </c>
      <c r="B4508" t="s">
        <v>11</v>
      </c>
      <c r="C4508" t="s">
        <v>26</v>
      </c>
    </row>
    <row r="4509" spans="1:3" x14ac:dyDescent="0.35">
      <c r="A4509" t="s">
        <v>4467</v>
      </c>
      <c r="B4509" t="s">
        <v>11</v>
      </c>
      <c r="C4509" t="s">
        <v>14</v>
      </c>
    </row>
    <row r="4510" spans="1:3" x14ac:dyDescent="0.35">
      <c r="A4510" t="s">
        <v>4468</v>
      </c>
      <c r="B4510" t="s">
        <v>11</v>
      </c>
      <c r="C4510" t="s">
        <v>26</v>
      </c>
    </row>
    <row r="4511" spans="1:3" x14ac:dyDescent="0.35">
      <c r="A4511" t="s">
        <v>4469</v>
      </c>
      <c r="B4511" t="s">
        <v>11</v>
      </c>
      <c r="C4511" t="s">
        <v>26</v>
      </c>
    </row>
    <row r="4512" spans="1:3" x14ac:dyDescent="0.35">
      <c r="A4512" t="s">
        <v>4470</v>
      </c>
      <c r="B4512" t="s">
        <v>11</v>
      </c>
      <c r="C4512" t="s">
        <v>24</v>
      </c>
    </row>
    <row r="4513" spans="1:3" x14ac:dyDescent="0.35">
      <c r="A4513" t="s">
        <v>4471</v>
      </c>
      <c r="B4513" t="s">
        <v>11</v>
      </c>
      <c r="C4513" t="s">
        <v>24</v>
      </c>
    </row>
    <row r="4514" spans="1:3" x14ac:dyDescent="0.35">
      <c r="A4514" t="s">
        <v>4472</v>
      </c>
      <c r="B4514" t="s">
        <v>11</v>
      </c>
      <c r="C4514" t="s">
        <v>26</v>
      </c>
    </row>
    <row r="4515" spans="1:3" x14ac:dyDescent="0.35">
      <c r="A4515" t="s">
        <v>4473</v>
      </c>
      <c r="B4515" t="s">
        <v>6</v>
      </c>
    </row>
    <row r="4516" spans="1:3" x14ac:dyDescent="0.35">
      <c r="A4516" t="s">
        <v>4474</v>
      </c>
      <c r="B4516" t="s">
        <v>11</v>
      </c>
      <c r="C4516" t="s">
        <v>23</v>
      </c>
    </row>
    <row r="4517" spans="1:3" x14ac:dyDescent="0.35">
      <c r="A4517" t="s">
        <v>4475</v>
      </c>
      <c r="B4517" t="s">
        <v>11</v>
      </c>
      <c r="C4517" t="s">
        <v>26</v>
      </c>
    </row>
    <row r="4518" spans="1:3" x14ac:dyDescent="0.35">
      <c r="A4518" t="s">
        <v>4476</v>
      </c>
      <c r="B4518" t="s">
        <v>11</v>
      </c>
      <c r="C4518" t="s">
        <v>18</v>
      </c>
    </row>
    <row r="4519" spans="1:3" x14ac:dyDescent="0.35">
      <c r="A4519" t="s">
        <v>4477</v>
      </c>
      <c r="B4519" t="s">
        <v>11</v>
      </c>
      <c r="C4519" t="s">
        <v>12</v>
      </c>
    </row>
    <row r="4520" spans="1:3" x14ac:dyDescent="0.35">
      <c r="A4520" t="s">
        <v>4478</v>
      </c>
      <c r="B4520" t="s">
        <v>4</v>
      </c>
    </row>
    <row r="4521" spans="1:3" x14ac:dyDescent="0.35">
      <c r="A4521" t="s">
        <v>4479</v>
      </c>
      <c r="B4521" t="s">
        <v>11</v>
      </c>
      <c r="C4521" t="s">
        <v>24</v>
      </c>
    </row>
    <row r="4522" spans="1:3" x14ac:dyDescent="0.35">
      <c r="A4522" t="s">
        <v>4480</v>
      </c>
      <c r="B4522" t="s">
        <v>11</v>
      </c>
      <c r="C4522" t="s">
        <v>26</v>
      </c>
    </row>
    <row r="4523" spans="1:3" x14ac:dyDescent="0.35">
      <c r="A4523" t="s">
        <v>4481</v>
      </c>
      <c r="B4523" t="s">
        <v>11</v>
      </c>
      <c r="C4523" t="s">
        <v>26</v>
      </c>
    </row>
    <row r="4524" spans="1:3" x14ac:dyDescent="0.35">
      <c r="A4524" t="s">
        <v>4482</v>
      </c>
      <c r="B4524" t="s">
        <v>11</v>
      </c>
      <c r="C4524" t="s">
        <v>26</v>
      </c>
    </row>
    <row r="4525" spans="1:3" x14ac:dyDescent="0.35">
      <c r="A4525" t="s">
        <v>4483</v>
      </c>
      <c r="B4525" t="s">
        <v>11</v>
      </c>
      <c r="C4525" t="s">
        <v>18</v>
      </c>
    </row>
    <row r="4526" spans="1:3" x14ac:dyDescent="0.35">
      <c r="A4526" t="s">
        <v>4484</v>
      </c>
      <c r="B4526" t="s">
        <v>4</v>
      </c>
    </row>
    <row r="4527" spans="1:3" x14ac:dyDescent="0.35">
      <c r="A4527" t="s">
        <v>4485</v>
      </c>
      <c r="B4527" t="s">
        <v>4</v>
      </c>
    </row>
    <row r="4528" spans="1:3" x14ac:dyDescent="0.35">
      <c r="A4528" t="s">
        <v>4486</v>
      </c>
      <c r="B4528" t="s">
        <v>1</v>
      </c>
    </row>
    <row r="4529" spans="1:3" x14ac:dyDescent="0.35">
      <c r="A4529" t="s">
        <v>4487</v>
      </c>
      <c r="B4529" t="s">
        <v>11</v>
      </c>
      <c r="C4529" t="s">
        <v>18</v>
      </c>
    </row>
    <row r="4530" spans="1:3" x14ac:dyDescent="0.35">
      <c r="A4530" t="s">
        <v>4488</v>
      </c>
      <c r="B4530" t="s">
        <v>11</v>
      </c>
      <c r="C4530" t="s">
        <v>24</v>
      </c>
    </row>
    <row r="4531" spans="1:3" x14ac:dyDescent="0.35">
      <c r="A4531" t="s">
        <v>4489</v>
      </c>
      <c r="B4531" t="s">
        <v>11</v>
      </c>
      <c r="C4531" t="s">
        <v>18</v>
      </c>
    </row>
    <row r="4532" spans="1:3" x14ac:dyDescent="0.35">
      <c r="A4532" t="s">
        <v>4490</v>
      </c>
      <c r="B4532" t="s">
        <v>11</v>
      </c>
      <c r="C4532" t="s">
        <v>18</v>
      </c>
    </row>
    <row r="4533" spans="1:3" x14ac:dyDescent="0.35">
      <c r="A4533" t="s">
        <v>4491</v>
      </c>
      <c r="B4533" t="s">
        <v>11</v>
      </c>
      <c r="C4533" t="s">
        <v>26</v>
      </c>
    </row>
    <row r="4534" spans="1:3" x14ac:dyDescent="0.35">
      <c r="A4534" t="s">
        <v>4492</v>
      </c>
      <c r="B4534" t="s">
        <v>11</v>
      </c>
      <c r="C4534" t="s">
        <v>26</v>
      </c>
    </row>
    <row r="4535" spans="1:3" x14ac:dyDescent="0.35">
      <c r="A4535" t="s">
        <v>4493</v>
      </c>
      <c r="B4535" t="s">
        <v>11</v>
      </c>
      <c r="C4535" t="s">
        <v>23</v>
      </c>
    </row>
    <row r="4536" spans="1:3" x14ac:dyDescent="0.35">
      <c r="A4536" t="s">
        <v>4494</v>
      </c>
      <c r="B4536" t="s">
        <v>11</v>
      </c>
      <c r="C4536" t="s">
        <v>23</v>
      </c>
    </row>
    <row r="4537" spans="1:3" x14ac:dyDescent="0.35">
      <c r="A4537" t="s">
        <v>4495</v>
      </c>
      <c r="B4537" t="s">
        <v>11</v>
      </c>
      <c r="C4537" t="s">
        <v>18</v>
      </c>
    </row>
    <row r="4538" spans="1:3" x14ac:dyDescent="0.35">
      <c r="A4538" t="s">
        <v>4496</v>
      </c>
      <c r="B4538" t="s">
        <v>11</v>
      </c>
      <c r="C4538" t="s">
        <v>26</v>
      </c>
    </row>
    <row r="4539" spans="1:3" x14ac:dyDescent="0.35">
      <c r="A4539" t="s">
        <v>4497</v>
      </c>
      <c r="B4539" t="s">
        <v>11</v>
      </c>
      <c r="C4539" t="s">
        <v>18</v>
      </c>
    </row>
    <row r="4540" spans="1:3" x14ac:dyDescent="0.35">
      <c r="A4540" t="s">
        <v>4498</v>
      </c>
      <c r="B4540" t="s">
        <v>11</v>
      </c>
      <c r="C4540" t="s">
        <v>12</v>
      </c>
    </row>
    <row r="4541" spans="1:3" x14ac:dyDescent="0.35">
      <c r="A4541" t="s">
        <v>4499</v>
      </c>
      <c r="B4541" t="s">
        <v>11</v>
      </c>
      <c r="C4541" t="s">
        <v>23</v>
      </c>
    </row>
    <row r="4542" spans="1:3" x14ac:dyDescent="0.35">
      <c r="A4542" t="s">
        <v>4500</v>
      </c>
      <c r="B4542" t="s">
        <v>11</v>
      </c>
      <c r="C4542" t="s">
        <v>23</v>
      </c>
    </row>
    <row r="4543" spans="1:3" x14ac:dyDescent="0.35">
      <c r="A4543" t="s">
        <v>4501</v>
      </c>
      <c r="B4543" t="s">
        <v>11</v>
      </c>
      <c r="C4543" t="s">
        <v>26</v>
      </c>
    </row>
    <row r="4544" spans="1:3" x14ac:dyDescent="0.35">
      <c r="A4544" t="s">
        <v>4502</v>
      </c>
      <c r="B4544" t="s">
        <v>11</v>
      </c>
      <c r="C4544" t="s">
        <v>23</v>
      </c>
    </row>
    <row r="4545" spans="1:3" x14ac:dyDescent="0.35">
      <c r="A4545" t="s">
        <v>4503</v>
      </c>
      <c r="B4545" t="s">
        <v>11</v>
      </c>
      <c r="C4545" t="s">
        <v>26</v>
      </c>
    </row>
    <row r="4546" spans="1:3" x14ac:dyDescent="0.35">
      <c r="A4546" t="s">
        <v>4504</v>
      </c>
      <c r="B4546" t="s">
        <v>11</v>
      </c>
      <c r="C4546" t="s">
        <v>26</v>
      </c>
    </row>
    <row r="4547" spans="1:3" x14ac:dyDescent="0.35">
      <c r="A4547" t="s">
        <v>4505</v>
      </c>
      <c r="B4547" t="s">
        <v>6</v>
      </c>
    </row>
    <row r="4548" spans="1:3" x14ac:dyDescent="0.35">
      <c r="A4548" t="s">
        <v>4506</v>
      </c>
      <c r="B4548" t="s">
        <v>11</v>
      </c>
      <c r="C4548" t="s">
        <v>26</v>
      </c>
    </row>
    <row r="4549" spans="1:3" x14ac:dyDescent="0.35">
      <c r="A4549" t="s">
        <v>4507</v>
      </c>
      <c r="B4549" t="s">
        <v>11</v>
      </c>
      <c r="C4549" t="s">
        <v>18</v>
      </c>
    </row>
    <row r="4550" spans="1:3" x14ac:dyDescent="0.35">
      <c r="A4550" t="s">
        <v>4508</v>
      </c>
      <c r="B4550" t="s">
        <v>11</v>
      </c>
      <c r="C4550" t="s">
        <v>12</v>
      </c>
    </row>
    <row r="4551" spans="1:3" x14ac:dyDescent="0.35">
      <c r="A4551" t="s">
        <v>4509</v>
      </c>
      <c r="B4551" t="s">
        <v>11</v>
      </c>
      <c r="C4551" t="s">
        <v>23</v>
      </c>
    </row>
    <row r="4552" spans="1:3" x14ac:dyDescent="0.35">
      <c r="A4552" t="s">
        <v>4510</v>
      </c>
      <c r="B4552" t="s">
        <v>11</v>
      </c>
      <c r="C4552" t="s">
        <v>18</v>
      </c>
    </row>
    <row r="4553" spans="1:3" x14ac:dyDescent="0.35">
      <c r="A4553" t="s">
        <v>4511</v>
      </c>
      <c r="B4553" t="s">
        <v>11</v>
      </c>
      <c r="C4553" t="s">
        <v>26</v>
      </c>
    </row>
    <row r="4554" spans="1:3" x14ac:dyDescent="0.35">
      <c r="A4554" t="s">
        <v>4512</v>
      </c>
      <c r="B4554" t="s">
        <v>11</v>
      </c>
      <c r="C4554" t="s">
        <v>23</v>
      </c>
    </row>
    <row r="4555" spans="1:3" x14ac:dyDescent="0.35">
      <c r="A4555" t="s">
        <v>4513</v>
      </c>
      <c r="B4555" t="s">
        <v>11</v>
      </c>
      <c r="C4555" t="s">
        <v>26</v>
      </c>
    </row>
    <row r="4556" spans="1:3" x14ac:dyDescent="0.35">
      <c r="A4556" t="s">
        <v>4514</v>
      </c>
      <c r="B4556" t="s">
        <v>6</v>
      </c>
    </row>
    <row r="4557" spans="1:3" x14ac:dyDescent="0.35">
      <c r="A4557" t="s">
        <v>4515</v>
      </c>
      <c r="B4557" t="s">
        <v>1</v>
      </c>
    </row>
    <row r="4558" spans="1:3" x14ac:dyDescent="0.35">
      <c r="A4558" t="s">
        <v>4516</v>
      </c>
      <c r="B4558" t="s">
        <v>11</v>
      </c>
      <c r="C4558" t="s">
        <v>26</v>
      </c>
    </row>
    <row r="4559" spans="1:3" x14ac:dyDescent="0.35">
      <c r="A4559" t="s">
        <v>4517</v>
      </c>
      <c r="B4559" t="s">
        <v>11</v>
      </c>
      <c r="C4559" t="s">
        <v>12</v>
      </c>
    </row>
    <row r="4560" spans="1:3" x14ac:dyDescent="0.35">
      <c r="A4560" t="s">
        <v>4518</v>
      </c>
      <c r="B4560" t="s">
        <v>6</v>
      </c>
    </row>
    <row r="4561" spans="1:3" x14ac:dyDescent="0.35">
      <c r="A4561" t="s">
        <v>4519</v>
      </c>
      <c r="B4561" t="s">
        <v>11</v>
      </c>
      <c r="C4561" t="s">
        <v>26</v>
      </c>
    </row>
    <row r="4562" spans="1:3" x14ac:dyDescent="0.35">
      <c r="A4562" t="s">
        <v>4520</v>
      </c>
      <c r="B4562" t="s">
        <v>11</v>
      </c>
      <c r="C4562" t="s">
        <v>24</v>
      </c>
    </row>
    <row r="4563" spans="1:3" x14ac:dyDescent="0.35">
      <c r="A4563" t="s">
        <v>4521</v>
      </c>
      <c r="B4563" t="s">
        <v>11</v>
      </c>
      <c r="C4563" t="s">
        <v>26</v>
      </c>
    </row>
    <row r="4564" spans="1:3" x14ac:dyDescent="0.35">
      <c r="A4564" t="s">
        <v>4522</v>
      </c>
      <c r="B4564" t="s">
        <v>1</v>
      </c>
    </row>
    <row r="4565" spans="1:3" x14ac:dyDescent="0.35">
      <c r="A4565" t="s">
        <v>4523</v>
      </c>
      <c r="B4565" t="s">
        <v>11</v>
      </c>
      <c r="C4565" t="s">
        <v>23</v>
      </c>
    </row>
    <row r="4566" spans="1:3" x14ac:dyDescent="0.35">
      <c r="A4566" t="s">
        <v>4524</v>
      </c>
      <c r="B4566" t="s">
        <v>11</v>
      </c>
      <c r="C4566" t="s">
        <v>23</v>
      </c>
    </row>
    <row r="4567" spans="1:3" x14ac:dyDescent="0.35">
      <c r="A4567" t="s">
        <v>4525</v>
      </c>
      <c r="B4567" t="s">
        <v>11</v>
      </c>
      <c r="C4567" t="s">
        <v>26</v>
      </c>
    </row>
    <row r="4568" spans="1:3" x14ac:dyDescent="0.35">
      <c r="A4568" t="s">
        <v>4526</v>
      </c>
      <c r="B4568" t="s">
        <v>11</v>
      </c>
      <c r="C4568" t="s">
        <v>26</v>
      </c>
    </row>
    <row r="4569" spans="1:3" x14ac:dyDescent="0.35">
      <c r="A4569" t="s">
        <v>4527</v>
      </c>
      <c r="B4569" t="s">
        <v>4</v>
      </c>
    </row>
    <row r="4570" spans="1:3" x14ac:dyDescent="0.35">
      <c r="A4570" t="s">
        <v>4528</v>
      </c>
      <c r="B4570" t="s">
        <v>11</v>
      </c>
      <c r="C4570" t="s">
        <v>18</v>
      </c>
    </row>
    <row r="4571" spans="1:3" x14ac:dyDescent="0.35">
      <c r="A4571" t="s">
        <v>4529</v>
      </c>
      <c r="B4571" t="s">
        <v>11</v>
      </c>
      <c r="C4571" t="s">
        <v>12</v>
      </c>
    </row>
    <row r="4572" spans="1:3" x14ac:dyDescent="0.35">
      <c r="A4572" t="s">
        <v>4530</v>
      </c>
      <c r="B4572" t="s">
        <v>1</v>
      </c>
    </row>
    <row r="4573" spans="1:3" x14ac:dyDescent="0.35">
      <c r="A4573" t="s">
        <v>4531</v>
      </c>
      <c r="B4573" t="s">
        <v>4</v>
      </c>
    </row>
    <row r="4574" spans="1:3" x14ac:dyDescent="0.35">
      <c r="A4574" t="s">
        <v>4532</v>
      </c>
      <c r="B4574" t="s">
        <v>1</v>
      </c>
    </row>
    <row r="4575" spans="1:3" x14ac:dyDescent="0.35">
      <c r="A4575" t="s">
        <v>4533</v>
      </c>
      <c r="B4575" t="s">
        <v>4</v>
      </c>
    </row>
    <row r="4576" spans="1:3" x14ac:dyDescent="0.35">
      <c r="A4576" t="s">
        <v>4534</v>
      </c>
      <c r="B4576" t="s">
        <v>11</v>
      </c>
      <c r="C4576" t="s">
        <v>26</v>
      </c>
    </row>
    <row r="4577" spans="1:3" x14ac:dyDescent="0.35">
      <c r="A4577" t="s">
        <v>4535</v>
      </c>
      <c r="B4577" t="s">
        <v>11</v>
      </c>
      <c r="C4577" t="s">
        <v>26</v>
      </c>
    </row>
    <row r="4578" spans="1:3" x14ac:dyDescent="0.35">
      <c r="A4578" t="s">
        <v>4536</v>
      </c>
      <c r="B4578" t="s">
        <v>11</v>
      </c>
      <c r="C4578" t="s">
        <v>12</v>
      </c>
    </row>
    <row r="4579" spans="1:3" x14ac:dyDescent="0.35">
      <c r="A4579" t="s">
        <v>4537</v>
      </c>
      <c r="B4579" t="s">
        <v>11</v>
      </c>
      <c r="C4579" t="s">
        <v>24</v>
      </c>
    </row>
    <row r="4580" spans="1:3" x14ac:dyDescent="0.35">
      <c r="A4580" t="s">
        <v>4538</v>
      </c>
      <c r="B4580" t="s">
        <v>11</v>
      </c>
      <c r="C4580" t="s">
        <v>24</v>
      </c>
    </row>
    <row r="4581" spans="1:3" x14ac:dyDescent="0.35">
      <c r="A4581" t="s">
        <v>4539</v>
      </c>
      <c r="B4581" t="s">
        <v>11</v>
      </c>
      <c r="C4581" t="s">
        <v>24</v>
      </c>
    </row>
    <row r="4582" spans="1:3" x14ac:dyDescent="0.35">
      <c r="A4582" t="s">
        <v>4540</v>
      </c>
      <c r="B4582" t="s">
        <v>11</v>
      </c>
      <c r="C4582" t="s">
        <v>23</v>
      </c>
    </row>
    <row r="4583" spans="1:3" x14ac:dyDescent="0.35">
      <c r="A4583" t="s">
        <v>4541</v>
      </c>
      <c r="B4583" t="s">
        <v>11</v>
      </c>
      <c r="C4583" t="s">
        <v>23</v>
      </c>
    </row>
    <row r="4584" spans="1:3" x14ac:dyDescent="0.35">
      <c r="A4584" t="s">
        <v>4542</v>
      </c>
      <c r="B4584" t="s">
        <v>11</v>
      </c>
      <c r="C4584" t="s">
        <v>23</v>
      </c>
    </row>
    <row r="4585" spans="1:3" x14ac:dyDescent="0.35">
      <c r="A4585" t="s">
        <v>4543</v>
      </c>
      <c r="B4585" t="s">
        <v>4</v>
      </c>
    </row>
    <row r="4586" spans="1:3" x14ac:dyDescent="0.35">
      <c r="A4586" t="s">
        <v>4544</v>
      </c>
      <c r="B4586" t="s">
        <v>11</v>
      </c>
      <c r="C4586" t="s">
        <v>24</v>
      </c>
    </row>
    <row r="4587" spans="1:3" x14ac:dyDescent="0.35">
      <c r="A4587" t="s">
        <v>4545</v>
      </c>
      <c r="B4587" t="s">
        <v>11</v>
      </c>
      <c r="C4587" t="s">
        <v>26</v>
      </c>
    </row>
    <row r="4588" spans="1:3" x14ac:dyDescent="0.35">
      <c r="A4588" t="s">
        <v>4546</v>
      </c>
      <c r="B4588" t="s">
        <v>11</v>
      </c>
      <c r="C4588" t="s">
        <v>12</v>
      </c>
    </row>
    <row r="4589" spans="1:3" x14ac:dyDescent="0.35">
      <c r="A4589" t="s">
        <v>4547</v>
      </c>
      <c r="B4589" t="s">
        <v>4</v>
      </c>
    </row>
    <row r="4590" spans="1:3" x14ac:dyDescent="0.35">
      <c r="A4590" t="s">
        <v>4548</v>
      </c>
      <c r="B4590" t="s">
        <v>6</v>
      </c>
    </row>
    <row r="4591" spans="1:3" x14ac:dyDescent="0.35">
      <c r="A4591" t="s">
        <v>4549</v>
      </c>
      <c r="B4591" t="s">
        <v>11</v>
      </c>
      <c r="C4591" t="s">
        <v>24</v>
      </c>
    </row>
    <row r="4592" spans="1:3" x14ac:dyDescent="0.35">
      <c r="A4592" t="s">
        <v>4550</v>
      </c>
      <c r="B4592" t="s">
        <v>11</v>
      </c>
      <c r="C4592" t="s">
        <v>18</v>
      </c>
    </row>
    <row r="4593" spans="1:3" x14ac:dyDescent="0.35">
      <c r="A4593" t="s">
        <v>4551</v>
      </c>
      <c r="B4593" t="s">
        <v>11</v>
      </c>
      <c r="C4593" t="s">
        <v>18</v>
      </c>
    </row>
    <row r="4594" spans="1:3" x14ac:dyDescent="0.35">
      <c r="A4594" t="s">
        <v>4552</v>
      </c>
      <c r="B4594" t="s">
        <v>11</v>
      </c>
      <c r="C4594" t="s">
        <v>26</v>
      </c>
    </row>
    <row r="4595" spans="1:3" x14ac:dyDescent="0.35">
      <c r="A4595" t="s">
        <v>4553</v>
      </c>
      <c r="B4595" t="s">
        <v>6</v>
      </c>
    </row>
    <row r="4596" spans="1:3" x14ac:dyDescent="0.35">
      <c r="A4596" t="s">
        <v>4554</v>
      </c>
      <c r="B4596" t="s">
        <v>4</v>
      </c>
    </row>
    <row r="4597" spans="1:3" x14ac:dyDescent="0.35">
      <c r="A4597" t="s">
        <v>4555</v>
      </c>
      <c r="B4597" t="s">
        <v>11</v>
      </c>
      <c r="C4597" t="s">
        <v>18</v>
      </c>
    </row>
    <row r="4598" spans="1:3" x14ac:dyDescent="0.35">
      <c r="A4598" t="s">
        <v>4556</v>
      </c>
      <c r="B4598" t="s">
        <v>11</v>
      </c>
      <c r="C4598" t="s">
        <v>343</v>
      </c>
    </row>
    <row r="4599" spans="1:3" x14ac:dyDescent="0.35">
      <c r="A4599" t="s">
        <v>4557</v>
      </c>
      <c r="B4599" t="s">
        <v>11</v>
      </c>
      <c r="C4599" t="s">
        <v>26</v>
      </c>
    </row>
    <row r="4600" spans="1:3" x14ac:dyDescent="0.35">
      <c r="A4600" t="s">
        <v>4558</v>
      </c>
      <c r="B4600" t="s">
        <v>11</v>
      </c>
      <c r="C4600" t="s">
        <v>26</v>
      </c>
    </row>
    <row r="4601" spans="1:3" x14ac:dyDescent="0.35">
      <c r="A4601" t="s">
        <v>4559</v>
      </c>
      <c r="B4601" t="s">
        <v>11</v>
      </c>
      <c r="C4601" t="s">
        <v>26</v>
      </c>
    </row>
    <row r="4602" spans="1:3" x14ac:dyDescent="0.35">
      <c r="A4602" t="s">
        <v>4560</v>
      </c>
      <c r="B4602" t="s">
        <v>11</v>
      </c>
      <c r="C4602" t="s">
        <v>26</v>
      </c>
    </row>
    <row r="4603" spans="1:3" x14ac:dyDescent="0.35">
      <c r="A4603" t="s">
        <v>4561</v>
      </c>
      <c r="B4603" t="s">
        <v>11</v>
      </c>
      <c r="C4603" t="s">
        <v>343</v>
      </c>
    </row>
    <row r="4604" spans="1:3" x14ac:dyDescent="0.35">
      <c r="A4604" t="s">
        <v>4562</v>
      </c>
      <c r="B4604" t="s">
        <v>11</v>
      </c>
      <c r="C4604" t="s">
        <v>14</v>
      </c>
    </row>
    <row r="4605" spans="1:3" x14ac:dyDescent="0.35">
      <c r="A4605" t="s">
        <v>4563</v>
      </c>
      <c r="B4605" t="s">
        <v>11</v>
      </c>
      <c r="C4605" t="s">
        <v>18</v>
      </c>
    </row>
    <row r="4606" spans="1:3" x14ac:dyDescent="0.35">
      <c r="A4606" t="s">
        <v>4564</v>
      </c>
      <c r="B4606" t="s">
        <v>11</v>
      </c>
      <c r="C4606" t="s">
        <v>23</v>
      </c>
    </row>
    <row r="4607" spans="1:3" x14ac:dyDescent="0.35">
      <c r="A4607" t="s">
        <v>4565</v>
      </c>
      <c r="B4607" t="s">
        <v>11</v>
      </c>
      <c r="C4607" t="s">
        <v>26</v>
      </c>
    </row>
    <row r="4608" spans="1:3" x14ac:dyDescent="0.35">
      <c r="A4608" t="s">
        <v>4566</v>
      </c>
      <c r="B4608" t="s">
        <v>1</v>
      </c>
    </row>
    <row r="4609" spans="1:3" x14ac:dyDescent="0.35">
      <c r="A4609" t="s">
        <v>4567</v>
      </c>
      <c r="B4609" t="s">
        <v>11</v>
      </c>
      <c r="C4609" t="s">
        <v>23</v>
      </c>
    </row>
    <row r="4610" spans="1:3" x14ac:dyDescent="0.35">
      <c r="A4610" t="s">
        <v>4568</v>
      </c>
      <c r="B4610" t="s">
        <v>11</v>
      </c>
      <c r="C4610" t="s">
        <v>18</v>
      </c>
    </row>
    <row r="4611" spans="1:3" x14ac:dyDescent="0.35">
      <c r="A4611" t="s">
        <v>4569</v>
      </c>
      <c r="B4611" t="s">
        <v>11</v>
      </c>
      <c r="C4611" t="s">
        <v>26</v>
      </c>
    </row>
    <row r="4612" spans="1:3" x14ac:dyDescent="0.35">
      <c r="A4612" t="s">
        <v>4570</v>
      </c>
      <c r="B4612" t="s">
        <v>11</v>
      </c>
      <c r="C4612" t="s">
        <v>26</v>
      </c>
    </row>
    <row r="4613" spans="1:3" x14ac:dyDescent="0.35">
      <c r="A4613" t="s">
        <v>4571</v>
      </c>
      <c r="B4613" t="s">
        <v>11</v>
      </c>
      <c r="C4613" t="s">
        <v>12</v>
      </c>
    </row>
    <row r="4614" spans="1:3" x14ac:dyDescent="0.35">
      <c r="A4614" t="s">
        <v>4572</v>
      </c>
      <c r="B4614" t="s">
        <v>11</v>
      </c>
      <c r="C4614" t="s">
        <v>24</v>
      </c>
    </row>
    <row r="4615" spans="1:3" x14ac:dyDescent="0.35">
      <c r="A4615" t="s">
        <v>4573</v>
      </c>
      <c r="B4615" t="s">
        <v>11</v>
      </c>
      <c r="C4615" t="s">
        <v>26</v>
      </c>
    </row>
    <row r="4616" spans="1:3" x14ac:dyDescent="0.35">
      <c r="A4616" t="s">
        <v>4574</v>
      </c>
      <c r="B4616" t="s">
        <v>11</v>
      </c>
      <c r="C4616" t="s">
        <v>26</v>
      </c>
    </row>
    <row r="4617" spans="1:3" x14ac:dyDescent="0.35">
      <c r="A4617" t="s">
        <v>4575</v>
      </c>
      <c r="B4617" t="s">
        <v>11</v>
      </c>
      <c r="C4617" t="s">
        <v>26</v>
      </c>
    </row>
    <row r="4618" spans="1:3" x14ac:dyDescent="0.35">
      <c r="A4618" t="s">
        <v>4576</v>
      </c>
      <c r="B4618" t="s">
        <v>11</v>
      </c>
      <c r="C4618" t="s">
        <v>23</v>
      </c>
    </row>
    <row r="4619" spans="1:3" x14ac:dyDescent="0.35">
      <c r="A4619" t="s">
        <v>4577</v>
      </c>
      <c r="B4619" t="s">
        <v>11</v>
      </c>
      <c r="C4619" t="s">
        <v>343</v>
      </c>
    </row>
    <row r="4620" spans="1:3" x14ac:dyDescent="0.35">
      <c r="A4620" t="s">
        <v>4578</v>
      </c>
      <c r="B4620" t="s">
        <v>11</v>
      </c>
      <c r="C4620" t="s">
        <v>24</v>
      </c>
    </row>
    <row r="4621" spans="1:3" x14ac:dyDescent="0.35">
      <c r="A4621" t="s">
        <v>4579</v>
      </c>
      <c r="B4621" t="s">
        <v>1</v>
      </c>
    </row>
    <row r="4622" spans="1:3" x14ac:dyDescent="0.35">
      <c r="A4622" t="s">
        <v>4580</v>
      </c>
      <c r="B4622" t="s">
        <v>4</v>
      </c>
    </row>
    <row r="4623" spans="1:3" x14ac:dyDescent="0.35">
      <c r="A4623" t="s">
        <v>4581</v>
      </c>
      <c r="B4623" t="s">
        <v>11</v>
      </c>
      <c r="C4623" t="s">
        <v>12</v>
      </c>
    </row>
    <row r="4624" spans="1:3" x14ac:dyDescent="0.35">
      <c r="A4624" t="s">
        <v>4582</v>
      </c>
      <c r="B4624" t="s">
        <v>11</v>
      </c>
      <c r="C4624" t="s">
        <v>26</v>
      </c>
    </row>
    <row r="4625" spans="1:3" x14ac:dyDescent="0.35">
      <c r="A4625" t="s">
        <v>4583</v>
      </c>
      <c r="B4625" t="s">
        <v>11</v>
      </c>
      <c r="C4625" t="s">
        <v>26</v>
      </c>
    </row>
    <row r="4626" spans="1:3" x14ac:dyDescent="0.35">
      <c r="A4626" t="s">
        <v>4584</v>
      </c>
      <c r="B4626" t="s">
        <v>11</v>
      </c>
      <c r="C4626" t="s">
        <v>26</v>
      </c>
    </row>
    <row r="4627" spans="1:3" x14ac:dyDescent="0.35">
      <c r="A4627" t="s">
        <v>4585</v>
      </c>
      <c r="B4627" t="s">
        <v>11</v>
      </c>
      <c r="C4627" t="s">
        <v>12</v>
      </c>
    </row>
    <row r="4628" spans="1:3" x14ac:dyDescent="0.35">
      <c r="A4628" t="s">
        <v>4586</v>
      </c>
      <c r="B4628" t="s">
        <v>11</v>
      </c>
      <c r="C4628" t="s">
        <v>26</v>
      </c>
    </row>
    <row r="4629" spans="1:3" x14ac:dyDescent="0.35">
      <c r="A4629" t="s">
        <v>4587</v>
      </c>
      <c r="B4629" t="s">
        <v>11</v>
      </c>
      <c r="C4629" t="s">
        <v>18</v>
      </c>
    </row>
    <row r="4630" spans="1:3" x14ac:dyDescent="0.35">
      <c r="A4630" t="s">
        <v>4588</v>
      </c>
      <c r="B4630" t="s">
        <v>11</v>
      </c>
      <c r="C4630" t="s">
        <v>12</v>
      </c>
    </row>
    <row r="4631" spans="1:3" x14ac:dyDescent="0.35">
      <c r="A4631" t="s">
        <v>4589</v>
      </c>
      <c r="B4631" t="s">
        <v>6</v>
      </c>
    </row>
    <row r="4632" spans="1:3" x14ac:dyDescent="0.35">
      <c r="A4632" t="s">
        <v>4590</v>
      </c>
      <c r="B4632" t="s">
        <v>11</v>
      </c>
      <c r="C4632" t="s">
        <v>12</v>
      </c>
    </row>
    <row r="4633" spans="1:3" x14ac:dyDescent="0.35">
      <c r="A4633" t="s">
        <v>4591</v>
      </c>
      <c r="B4633" t="s">
        <v>11</v>
      </c>
      <c r="C4633" t="s">
        <v>26</v>
      </c>
    </row>
    <row r="4634" spans="1:3" x14ac:dyDescent="0.35">
      <c r="A4634" t="s">
        <v>4592</v>
      </c>
      <c r="B4634" t="s">
        <v>11</v>
      </c>
      <c r="C4634" t="s">
        <v>26</v>
      </c>
    </row>
    <row r="4635" spans="1:3" x14ac:dyDescent="0.35">
      <c r="A4635" t="s">
        <v>4593</v>
      </c>
      <c r="B4635" t="s">
        <v>1</v>
      </c>
    </row>
    <row r="4636" spans="1:3" x14ac:dyDescent="0.35">
      <c r="A4636" t="s">
        <v>4594</v>
      </c>
      <c r="B4636" t="s">
        <v>11</v>
      </c>
      <c r="C4636" t="s">
        <v>23</v>
      </c>
    </row>
    <row r="4637" spans="1:3" x14ac:dyDescent="0.35">
      <c r="A4637" t="s">
        <v>4595</v>
      </c>
      <c r="B4637" t="s">
        <v>11</v>
      </c>
      <c r="C4637" t="s">
        <v>23</v>
      </c>
    </row>
    <row r="4638" spans="1:3" x14ac:dyDescent="0.35">
      <c r="A4638" t="s">
        <v>4596</v>
      </c>
      <c r="B4638" t="s">
        <v>4</v>
      </c>
    </row>
    <row r="4639" spans="1:3" x14ac:dyDescent="0.35">
      <c r="A4639" t="s">
        <v>4597</v>
      </c>
      <c r="B4639" t="s">
        <v>11</v>
      </c>
      <c r="C4639" t="s">
        <v>12</v>
      </c>
    </row>
    <row r="4640" spans="1:3" x14ac:dyDescent="0.35">
      <c r="A4640" t="s">
        <v>4598</v>
      </c>
      <c r="B4640" t="s">
        <v>11</v>
      </c>
      <c r="C4640" t="s">
        <v>24</v>
      </c>
    </row>
    <row r="4641" spans="1:3" x14ac:dyDescent="0.35">
      <c r="A4641" t="s">
        <v>4599</v>
      </c>
      <c r="B4641" t="s">
        <v>11</v>
      </c>
      <c r="C4641" t="s">
        <v>343</v>
      </c>
    </row>
    <row r="4642" spans="1:3" x14ac:dyDescent="0.35">
      <c r="A4642" t="s">
        <v>4600</v>
      </c>
      <c r="B4642" t="s">
        <v>11</v>
      </c>
      <c r="C4642" t="s">
        <v>24</v>
      </c>
    </row>
    <row r="4643" spans="1:3" x14ac:dyDescent="0.35">
      <c r="A4643" t="s">
        <v>4601</v>
      </c>
      <c r="B4643" t="s">
        <v>11</v>
      </c>
      <c r="C4643" t="s">
        <v>26</v>
      </c>
    </row>
    <row r="4644" spans="1:3" x14ac:dyDescent="0.35">
      <c r="A4644" t="s">
        <v>4602</v>
      </c>
      <c r="B4644" t="s">
        <v>11</v>
      </c>
      <c r="C4644" t="s">
        <v>26</v>
      </c>
    </row>
    <row r="4645" spans="1:3" x14ac:dyDescent="0.35">
      <c r="A4645" t="s">
        <v>4603</v>
      </c>
      <c r="B4645" t="s">
        <v>6</v>
      </c>
    </row>
    <row r="4646" spans="1:3" x14ac:dyDescent="0.35">
      <c r="A4646" t="s">
        <v>4604</v>
      </c>
      <c r="B4646" t="s">
        <v>11</v>
      </c>
      <c r="C4646" t="s">
        <v>23</v>
      </c>
    </row>
    <row r="4647" spans="1:3" x14ac:dyDescent="0.35">
      <c r="A4647" t="s">
        <v>4605</v>
      </c>
      <c r="B4647" t="s">
        <v>11</v>
      </c>
      <c r="C4647" t="s">
        <v>26</v>
      </c>
    </row>
    <row r="4648" spans="1:3" x14ac:dyDescent="0.35">
      <c r="A4648" t="s">
        <v>4606</v>
      </c>
      <c r="B4648" t="s">
        <v>11</v>
      </c>
      <c r="C4648" t="s">
        <v>26</v>
      </c>
    </row>
    <row r="4649" spans="1:3" x14ac:dyDescent="0.35">
      <c r="A4649" t="s">
        <v>4607</v>
      </c>
      <c r="B4649" t="s">
        <v>11</v>
      </c>
      <c r="C4649" t="s">
        <v>26</v>
      </c>
    </row>
    <row r="4650" spans="1:3" x14ac:dyDescent="0.35">
      <c r="A4650" t="s">
        <v>4608</v>
      </c>
      <c r="B4650" t="s">
        <v>11</v>
      </c>
      <c r="C4650" t="s">
        <v>18</v>
      </c>
    </row>
    <row r="4651" spans="1:3" x14ac:dyDescent="0.35">
      <c r="A4651" t="s">
        <v>4609</v>
      </c>
      <c r="B4651" t="s">
        <v>11</v>
      </c>
      <c r="C4651" t="s">
        <v>26</v>
      </c>
    </row>
    <row r="4652" spans="1:3" x14ac:dyDescent="0.35">
      <c r="A4652" t="s">
        <v>4610</v>
      </c>
      <c r="B4652" t="s">
        <v>11</v>
      </c>
      <c r="C4652" t="s">
        <v>12</v>
      </c>
    </row>
    <row r="4653" spans="1:3" x14ac:dyDescent="0.35">
      <c r="A4653" t="s">
        <v>4611</v>
      </c>
      <c r="B4653" t="s">
        <v>11</v>
      </c>
      <c r="C4653" t="s">
        <v>14</v>
      </c>
    </row>
    <row r="4654" spans="1:3" x14ac:dyDescent="0.35">
      <c r="A4654" t="s">
        <v>4612</v>
      </c>
      <c r="B4654" t="s">
        <v>6</v>
      </c>
    </row>
    <row r="4655" spans="1:3" x14ac:dyDescent="0.35">
      <c r="A4655" t="s">
        <v>4613</v>
      </c>
      <c r="B4655" t="s">
        <v>11</v>
      </c>
      <c r="C4655" t="s">
        <v>26</v>
      </c>
    </row>
    <row r="4656" spans="1:3" x14ac:dyDescent="0.35">
      <c r="A4656" t="s">
        <v>4614</v>
      </c>
      <c r="B4656" t="s">
        <v>11</v>
      </c>
      <c r="C4656" t="s">
        <v>12</v>
      </c>
    </row>
    <row r="4657" spans="1:3" x14ac:dyDescent="0.35">
      <c r="A4657" t="s">
        <v>4615</v>
      </c>
      <c r="B4657" t="s">
        <v>11</v>
      </c>
      <c r="C4657" t="s">
        <v>18</v>
      </c>
    </row>
    <row r="4658" spans="1:3" x14ac:dyDescent="0.35">
      <c r="A4658" t="s">
        <v>4616</v>
      </c>
      <c r="B4658" t="s">
        <v>11</v>
      </c>
      <c r="C4658" t="s">
        <v>14</v>
      </c>
    </row>
    <row r="4659" spans="1:3" x14ac:dyDescent="0.35">
      <c r="A4659" t="s">
        <v>4617</v>
      </c>
      <c r="B4659" t="s">
        <v>11</v>
      </c>
      <c r="C4659" t="s">
        <v>14</v>
      </c>
    </row>
    <row r="4660" spans="1:3" x14ac:dyDescent="0.35">
      <c r="A4660" t="s">
        <v>4618</v>
      </c>
      <c r="B4660" t="s">
        <v>11</v>
      </c>
      <c r="C4660" t="s">
        <v>24</v>
      </c>
    </row>
    <row r="4661" spans="1:3" x14ac:dyDescent="0.35">
      <c r="A4661" t="s">
        <v>4619</v>
      </c>
      <c r="B4661" t="s">
        <v>11</v>
      </c>
      <c r="C4661" t="s">
        <v>23</v>
      </c>
    </row>
    <row r="4662" spans="1:3" x14ac:dyDescent="0.35">
      <c r="A4662" t="s">
        <v>4620</v>
      </c>
      <c r="B4662" t="s">
        <v>11</v>
      </c>
      <c r="C4662" t="s">
        <v>23</v>
      </c>
    </row>
    <row r="4663" spans="1:3" x14ac:dyDescent="0.35">
      <c r="A4663" t="s">
        <v>4621</v>
      </c>
      <c r="B4663" t="s">
        <v>11</v>
      </c>
      <c r="C4663" t="s">
        <v>12</v>
      </c>
    </row>
    <row r="4664" spans="1:3" x14ac:dyDescent="0.35">
      <c r="A4664" t="s">
        <v>4622</v>
      </c>
      <c r="B4664" t="s">
        <v>11</v>
      </c>
      <c r="C4664" t="s">
        <v>26</v>
      </c>
    </row>
    <row r="4665" spans="1:3" x14ac:dyDescent="0.35">
      <c r="A4665" t="s">
        <v>4623</v>
      </c>
      <c r="B4665" t="s">
        <v>11</v>
      </c>
      <c r="C4665" t="s">
        <v>26</v>
      </c>
    </row>
    <row r="4666" spans="1:3" x14ac:dyDescent="0.35">
      <c r="A4666" t="s">
        <v>4624</v>
      </c>
      <c r="B4666" t="s">
        <v>11</v>
      </c>
      <c r="C4666" t="s">
        <v>26</v>
      </c>
    </row>
    <row r="4667" spans="1:3" x14ac:dyDescent="0.35">
      <c r="A4667" t="s">
        <v>4625</v>
      </c>
      <c r="B4667" t="s">
        <v>11</v>
      </c>
      <c r="C4667" t="s">
        <v>23</v>
      </c>
    </row>
    <row r="4668" spans="1:3" x14ac:dyDescent="0.35">
      <c r="A4668" t="s">
        <v>4626</v>
      </c>
      <c r="B4668" t="s">
        <v>11</v>
      </c>
      <c r="C4668" t="s">
        <v>23</v>
      </c>
    </row>
    <row r="4669" spans="1:3" x14ac:dyDescent="0.35">
      <c r="A4669" t="s">
        <v>4627</v>
      </c>
      <c r="B4669" t="s">
        <v>1</v>
      </c>
    </row>
    <row r="4670" spans="1:3" x14ac:dyDescent="0.35">
      <c r="A4670" t="s">
        <v>4628</v>
      </c>
      <c r="B4670" t="s">
        <v>11</v>
      </c>
      <c r="C4670" t="s">
        <v>26</v>
      </c>
    </row>
    <row r="4671" spans="1:3" x14ac:dyDescent="0.35">
      <c r="A4671" t="s">
        <v>4629</v>
      </c>
      <c r="B4671" t="s">
        <v>11</v>
      </c>
      <c r="C4671" t="s">
        <v>12</v>
      </c>
    </row>
    <row r="4672" spans="1:3" x14ac:dyDescent="0.35">
      <c r="A4672" t="s">
        <v>4630</v>
      </c>
      <c r="B4672" t="s">
        <v>6</v>
      </c>
    </row>
    <row r="4673" spans="1:3" x14ac:dyDescent="0.35">
      <c r="A4673" t="s">
        <v>4631</v>
      </c>
      <c r="B4673" t="s">
        <v>11</v>
      </c>
      <c r="C4673" t="s">
        <v>26</v>
      </c>
    </row>
    <row r="4674" spans="1:3" x14ac:dyDescent="0.35">
      <c r="A4674" t="s">
        <v>4632</v>
      </c>
      <c r="B4674" t="s">
        <v>11</v>
      </c>
      <c r="C4674" t="s">
        <v>23</v>
      </c>
    </row>
    <row r="4675" spans="1:3" x14ac:dyDescent="0.35">
      <c r="A4675" t="s">
        <v>4633</v>
      </c>
      <c r="B4675" t="s">
        <v>11</v>
      </c>
      <c r="C4675" t="s">
        <v>26</v>
      </c>
    </row>
    <row r="4676" spans="1:3" x14ac:dyDescent="0.35">
      <c r="A4676" t="s">
        <v>4634</v>
      </c>
      <c r="B4676" t="s">
        <v>11</v>
      </c>
      <c r="C4676" t="s">
        <v>12</v>
      </c>
    </row>
    <row r="4677" spans="1:3" x14ac:dyDescent="0.35">
      <c r="A4677" t="s">
        <v>4635</v>
      </c>
      <c r="B4677" t="s">
        <v>6</v>
      </c>
    </row>
    <row r="4678" spans="1:3" x14ac:dyDescent="0.35">
      <c r="A4678" t="s">
        <v>4636</v>
      </c>
      <c r="B4678" t="s">
        <v>11</v>
      </c>
      <c r="C4678" t="s">
        <v>26</v>
      </c>
    </row>
    <row r="4679" spans="1:3" x14ac:dyDescent="0.35">
      <c r="A4679" t="s">
        <v>4637</v>
      </c>
      <c r="B4679" t="s">
        <v>11</v>
      </c>
      <c r="C4679" t="s">
        <v>12</v>
      </c>
    </row>
    <row r="4680" spans="1:3" x14ac:dyDescent="0.35">
      <c r="A4680" t="s">
        <v>4638</v>
      </c>
      <c r="B4680" t="s">
        <v>11</v>
      </c>
      <c r="C4680" t="s">
        <v>12</v>
      </c>
    </row>
    <row r="4681" spans="1:3" x14ac:dyDescent="0.35">
      <c r="A4681" t="s">
        <v>4639</v>
      </c>
      <c r="B4681" t="s">
        <v>11</v>
      </c>
      <c r="C4681" t="s">
        <v>12</v>
      </c>
    </row>
    <row r="4682" spans="1:3" x14ac:dyDescent="0.35">
      <c r="A4682" t="s">
        <v>4640</v>
      </c>
      <c r="B4682" t="s">
        <v>11</v>
      </c>
      <c r="C4682" t="s">
        <v>26</v>
      </c>
    </row>
    <row r="4683" spans="1:3" x14ac:dyDescent="0.35">
      <c r="A4683" t="s">
        <v>4641</v>
      </c>
      <c r="B4683" t="s">
        <v>11</v>
      </c>
      <c r="C4683" t="s">
        <v>23</v>
      </c>
    </row>
    <row r="4684" spans="1:3" x14ac:dyDescent="0.35">
      <c r="A4684" t="s">
        <v>4642</v>
      </c>
      <c r="B4684" t="s">
        <v>6</v>
      </c>
    </row>
    <row r="4685" spans="1:3" x14ac:dyDescent="0.35">
      <c r="A4685" t="s">
        <v>4643</v>
      </c>
      <c r="B4685" t="s">
        <v>11</v>
      </c>
      <c r="C4685" t="s">
        <v>23</v>
      </c>
    </row>
    <row r="4686" spans="1:3" x14ac:dyDescent="0.35">
      <c r="A4686" t="s">
        <v>4644</v>
      </c>
      <c r="B4686" t="s">
        <v>11</v>
      </c>
      <c r="C4686" t="s">
        <v>12</v>
      </c>
    </row>
    <row r="4687" spans="1:3" x14ac:dyDescent="0.35">
      <c r="A4687" t="s">
        <v>4645</v>
      </c>
      <c r="B4687" t="s">
        <v>11</v>
      </c>
      <c r="C4687" t="s">
        <v>18</v>
      </c>
    </row>
    <row r="4688" spans="1:3" x14ac:dyDescent="0.35">
      <c r="A4688" t="s">
        <v>4646</v>
      </c>
      <c r="B4688" t="s">
        <v>11</v>
      </c>
      <c r="C4688" t="s">
        <v>26</v>
      </c>
    </row>
    <row r="4689" spans="1:3" x14ac:dyDescent="0.35">
      <c r="A4689" t="s">
        <v>4647</v>
      </c>
      <c r="B4689" t="s">
        <v>11</v>
      </c>
      <c r="C4689" t="s">
        <v>23</v>
      </c>
    </row>
    <row r="4690" spans="1:3" x14ac:dyDescent="0.35">
      <c r="A4690" t="s">
        <v>4648</v>
      </c>
      <c r="B4690" t="s">
        <v>11</v>
      </c>
      <c r="C4690" t="s">
        <v>26</v>
      </c>
    </row>
    <row r="4691" spans="1:3" x14ac:dyDescent="0.35">
      <c r="A4691" t="s">
        <v>4649</v>
      </c>
      <c r="B4691" t="s">
        <v>11</v>
      </c>
      <c r="C4691" t="s">
        <v>26</v>
      </c>
    </row>
    <row r="4692" spans="1:3" x14ac:dyDescent="0.35">
      <c r="A4692" t="s">
        <v>4650</v>
      </c>
      <c r="B4692" t="s">
        <v>1</v>
      </c>
    </row>
    <row r="4693" spans="1:3" x14ac:dyDescent="0.35">
      <c r="A4693" t="s">
        <v>4651</v>
      </c>
      <c r="B4693" t="s">
        <v>1</v>
      </c>
    </row>
    <row r="4694" spans="1:3" x14ac:dyDescent="0.35">
      <c r="A4694" t="s">
        <v>4652</v>
      </c>
      <c r="B4694" t="s">
        <v>4</v>
      </c>
    </row>
    <row r="4695" spans="1:3" x14ac:dyDescent="0.35">
      <c r="A4695" t="s">
        <v>4653</v>
      </c>
      <c r="B4695" t="s">
        <v>4</v>
      </c>
    </row>
    <row r="4696" spans="1:3" x14ac:dyDescent="0.35">
      <c r="A4696" t="s">
        <v>4654</v>
      </c>
      <c r="B4696" t="s">
        <v>6</v>
      </c>
    </row>
    <row r="4697" spans="1:3" x14ac:dyDescent="0.35">
      <c r="A4697" t="s">
        <v>4655</v>
      </c>
      <c r="B4697" t="s">
        <v>4</v>
      </c>
    </row>
    <row r="4698" spans="1:3" x14ac:dyDescent="0.35">
      <c r="A4698" t="s">
        <v>4656</v>
      </c>
      <c r="B4698" t="s">
        <v>4</v>
      </c>
    </row>
    <row r="4699" spans="1:3" x14ac:dyDescent="0.35">
      <c r="A4699" t="s">
        <v>4657</v>
      </c>
      <c r="B4699" t="s">
        <v>11</v>
      </c>
      <c r="C4699" t="s">
        <v>12</v>
      </c>
    </row>
    <row r="4700" spans="1:3" x14ac:dyDescent="0.35">
      <c r="A4700" t="s">
        <v>4658</v>
      </c>
      <c r="B4700" t="s">
        <v>11</v>
      </c>
      <c r="C4700" t="s">
        <v>18</v>
      </c>
    </row>
    <row r="4701" spans="1:3" x14ac:dyDescent="0.35">
      <c r="A4701" t="s">
        <v>4659</v>
      </c>
      <c r="B4701" t="s">
        <v>11</v>
      </c>
      <c r="C4701" t="s">
        <v>18</v>
      </c>
    </row>
    <row r="4702" spans="1:3" x14ac:dyDescent="0.35">
      <c r="A4702" t="s">
        <v>4660</v>
      </c>
      <c r="B4702" t="s">
        <v>4</v>
      </c>
    </row>
    <row r="4703" spans="1:3" x14ac:dyDescent="0.35">
      <c r="A4703" t="s">
        <v>4661</v>
      </c>
      <c r="B4703" t="s">
        <v>11</v>
      </c>
      <c r="C4703" t="s">
        <v>24</v>
      </c>
    </row>
    <row r="4704" spans="1:3" x14ac:dyDescent="0.35">
      <c r="A4704" t="s">
        <v>4662</v>
      </c>
      <c r="B4704" t="s">
        <v>11</v>
      </c>
      <c r="C4704" t="s">
        <v>23</v>
      </c>
    </row>
    <row r="4705" spans="1:3" x14ac:dyDescent="0.35">
      <c r="A4705" t="s">
        <v>4663</v>
      </c>
      <c r="B4705" t="s">
        <v>1</v>
      </c>
    </row>
    <row r="4706" spans="1:3" x14ac:dyDescent="0.35">
      <c r="A4706" t="e">
        <f>+Xl7u1Day8WoFbtsECZu9FrFcn9X1HcR</f>
        <v>#NAME?</v>
      </c>
      <c r="B4706" t="s">
        <v>11</v>
      </c>
      <c r="C4706" t="s">
        <v>343</v>
      </c>
    </row>
    <row r="4707" spans="1:3" x14ac:dyDescent="0.35">
      <c r="A4707" t="s">
        <v>4664</v>
      </c>
      <c r="B4707" t="s">
        <v>11</v>
      </c>
      <c r="C4707" t="s">
        <v>26</v>
      </c>
    </row>
    <row r="4708" spans="1:3" x14ac:dyDescent="0.35">
      <c r="A4708" t="s">
        <v>4665</v>
      </c>
      <c r="B4708" t="s">
        <v>11</v>
      </c>
      <c r="C4708" t="s">
        <v>26</v>
      </c>
    </row>
    <row r="4709" spans="1:3" x14ac:dyDescent="0.35">
      <c r="A4709" t="s">
        <v>4666</v>
      </c>
      <c r="B4709" t="s">
        <v>11</v>
      </c>
      <c r="C4709" t="s">
        <v>18</v>
      </c>
    </row>
    <row r="4710" spans="1:3" x14ac:dyDescent="0.35">
      <c r="A4710" t="s">
        <v>4667</v>
      </c>
      <c r="B4710" t="s">
        <v>11</v>
      </c>
      <c r="C4710" t="s">
        <v>26</v>
      </c>
    </row>
    <row r="4711" spans="1:3" x14ac:dyDescent="0.35">
      <c r="A4711" t="s">
        <v>4668</v>
      </c>
      <c r="B4711" t="s">
        <v>11</v>
      </c>
      <c r="C4711" t="s">
        <v>26</v>
      </c>
    </row>
    <row r="4712" spans="1:3" x14ac:dyDescent="0.35">
      <c r="A4712" t="s">
        <v>4669</v>
      </c>
      <c r="B4712" t="s">
        <v>6</v>
      </c>
    </row>
    <row r="4713" spans="1:3" x14ac:dyDescent="0.35">
      <c r="A4713" t="s">
        <v>4670</v>
      </c>
      <c r="B4713" t="s">
        <v>11</v>
      </c>
      <c r="C4713" t="s">
        <v>26</v>
      </c>
    </row>
    <row r="4714" spans="1:3" x14ac:dyDescent="0.35">
      <c r="A4714" t="s">
        <v>4671</v>
      </c>
      <c r="B4714" t="s">
        <v>11</v>
      </c>
      <c r="C4714" t="s">
        <v>12</v>
      </c>
    </row>
    <row r="4715" spans="1:3" x14ac:dyDescent="0.35">
      <c r="A4715" t="s">
        <v>4672</v>
      </c>
      <c r="B4715" t="s">
        <v>1</v>
      </c>
    </row>
    <row r="4716" spans="1:3" x14ac:dyDescent="0.35">
      <c r="A4716" t="s">
        <v>4673</v>
      </c>
      <c r="B4716" t="s">
        <v>11</v>
      </c>
      <c r="C4716" t="s">
        <v>26</v>
      </c>
    </row>
    <row r="4717" spans="1:3" x14ac:dyDescent="0.35">
      <c r="A4717" t="s">
        <v>4674</v>
      </c>
      <c r="B4717" t="s">
        <v>11</v>
      </c>
      <c r="C4717" t="s">
        <v>26</v>
      </c>
    </row>
    <row r="4718" spans="1:3" x14ac:dyDescent="0.35">
      <c r="A4718" t="s">
        <v>4675</v>
      </c>
      <c r="B4718" t="s">
        <v>11</v>
      </c>
      <c r="C4718" t="s">
        <v>26</v>
      </c>
    </row>
    <row r="4719" spans="1:3" x14ac:dyDescent="0.35">
      <c r="A4719" t="s">
        <v>4676</v>
      </c>
      <c r="B4719" t="s">
        <v>11</v>
      </c>
      <c r="C4719" t="s">
        <v>26</v>
      </c>
    </row>
    <row r="4720" spans="1:3" x14ac:dyDescent="0.35">
      <c r="A4720" t="s">
        <v>4677</v>
      </c>
      <c r="B4720" t="s">
        <v>11</v>
      </c>
      <c r="C4720" t="s">
        <v>23</v>
      </c>
    </row>
    <row r="4721" spans="1:3" x14ac:dyDescent="0.35">
      <c r="A4721" t="s">
        <v>4678</v>
      </c>
      <c r="B4721" t="s">
        <v>6</v>
      </c>
    </row>
    <row r="4722" spans="1:3" x14ac:dyDescent="0.35">
      <c r="A4722" t="s">
        <v>4679</v>
      </c>
      <c r="B4722" t="s">
        <v>11</v>
      </c>
      <c r="C4722" t="s">
        <v>24</v>
      </c>
    </row>
    <row r="4723" spans="1:3" x14ac:dyDescent="0.35">
      <c r="A4723" t="s">
        <v>4680</v>
      </c>
      <c r="B4723" t="s">
        <v>11</v>
      </c>
      <c r="C4723" t="s">
        <v>12</v>
      </c>
    </row>
    <row r="4724" spans="1:3" x14ac:dyDescent="0.35">
      <c r="A4724" t="s">
        <v>4681</v>
      </c>
      <c r="B4724" t="s">
        <v>11</v>
      </c>
      <c r="C4724" t="s">
        <v>23</v>
      </c>
    </row>
    <row r="4725" spans="1:3" x14ac:dyDescent="0.35">
      <c r="A4725" t="s">
        <v>4682</v>
      </c>
      <c r="B4725" t="s">
        <v>11</v>
      </c>
      <c r="C4725" t="s">
        <v>24</v>
      </c>
    </row>
    <row r="4726" spans="1:3" x14ac:dyDescent="0.35">
      <c r="A4726" t="s">
        <v>4683</v>
      </c>
      <c r="B4726" t="s">
        <v>11</v>
      </c>
      <c r="C4726" t="s">
        <v>24</v>
      </c>
    </row>
    <row r="4727" spans="1:3" x14ac:dyDescent="0.35">
      <c r="A4727" t="s">
        <v>4684</v>
      </c>
      <c r="B4727" t="s">
        <v>11</v>
      </c>
      <c r="C4727" t="s">
        <v>23</v>
      </c>
    </row>
    <row r="4728" spans="1:3" x14ac:dyDescent="0.35">
      <c r="A4728" t="s">
        <v>4685</v>
      </c>
      <c r="B4728" t="s">
        <v>11</v>
      </c>
      <c r="C4728" t="s">
        <v>12</v>
      </c>
    </row>
    <row r="4729" spans="1:3" x14ac:dyDescent="0.35">
      <c r="A4729" t="s">
        <v>4686</v>
      </c>
      <c r="B4729" t="s">
        <v>11</v>
      </c>
      <c r="C4729" t="s">
        <v>12</v>
      </c>
    </row>
    <row r="4730" spans="1:3" x14ac:dyDescent="0.35">
      <c r="A4730" t="s">
        <v>4687</v>
      </c>
      <c r="B4730" t="s">
        <v>11</v>
      </c>
      <c r="C4730" t="s">
        <v>24</v>
      </c>
    </row>
    <row r="4731" spans="1:3" x14ac:dyDescent="0.35">
      <c r="A4731" t="s">
        <v>4688</v>
      </c>
      <c r="B4731" t="s">
        <v>1</v>
      </c>
    </row>
    <row r="4732" spans="1:3" x14ac:dyDescent="0.35">
      <c r="A4732" t="s">
        <v>4689</v>
      </c>
      <c r="B4732" t="s">
        <v>11</v>
      </c>
      <c r="C4732" t="s">
        <v>14</v>
      </c>
    </row>
    <row r="4733" spans="1:3" x14ac:dyDescent="0.35">
      <c r="A4733" t="s">
        <v>4690</v>
      </c>
      <c r="B4733" t="s">
        <v>6</v>
      </c>
    </row>
    <row r="4734" spans="1:3" x14ac:dyDescent="0.35">
      <c r="A4734" t="s">
        <v>4691</v>
      </c>
      <c r="B4734" t="s">
        <v>11</v>
      </c>
      <c r="C4734" t="s">
        <v>26</v>
      </c>
    </row>
    <row r="4735" spans="1:3" x14ac:dyDescent="0.35">
      <c r="A4735" t="s">
        <v>4692</v>
      </c>
      <c r="B4735" t="s">
        <v>4</v>
      </c>
    </row>
    <row r="4736" spans="1:3" x14ac:dyDescent="0.35">
      <c r="A4736" t="s">
        <v>4693</v>
      </c>
      <c r="B4736" t="s">
        <v>11</v>
      </c>
      <c r="C4736" t="s">
        <v>18</v>
      </c>
    </row>
    <row r="4737" spans="1:3" x14ac:dyDescent="0.35">
      <c r="A4737" t="s">
        <v>4694</v>
      </c>
      <c r="B4737" t="s">
        <v>11</v>
      </c>
      <c r="C4737" t="s">
        <v>26</v>
      </c>
    </row>
    <row r="4738" spans="1:3" x14ac:dyDescent="0.35">
      <c r="A4738" t="s">
        <v>4695</v>
      </c>
      <c r="B4738" t="s">
        <v>11</v>
      </c>
      <c r="C4738" t="s">
        <v>26</v>
      </c>
    </row>
    <row r="4739" spans="1:3" x14ac:dyDescent="0.35">
      <c r="A4739" t="s">
        <v>4696</v>
      </c>
      <c r="B4739" t="s">
        <v>11</v>
      </c>
      <c r="C4739" t="s">
        <v>23</v>
      </c>
    </row>
    <row r="4740" spans="1:3" x14ac:dyDescent="0.35">
      <c r="A4740" t="s">
        <v>4697</v>
      </c>
      <c r="B4740" t="s">
        <v>11</v>
      </c>
      <c r="C4740" t="s">
        <v>23</v>
      </c>
    </row>
    <row r="4741" spans="1:3" x14ac:dyDescent="0.35">
      <c r="A4741" t="s">
        <v>4698</v>
      </c>
      <c r="B4741" t="s">
        <v>11</v>
      </c>
      <c r="C4741" t="s">
        <v>18</v>
      </c>
    </row>
    <row r="4742" spans="1:3" x14ac:dyDescent="0.35">
      <c r="A4742" t="s">
        <v>4699</v>
      </c>
      <c r="B4742" t="s">
        <v>11</v>
      </c>
      <c r="C4742" t="s">
        <v>24</v>
      </c>
    </row>
    <row r="4743" spans="1:3" x14ac:dyDescent="0.35">
      <c r="A4743" t="s">
        <v>4700</v>
      </c>
      <c r="B4743" t="s">
        <v>11</v>
      </c>
      <c r="C4743" t="s">
        <v>14</v>
      </c>
    </row>
    <row r="4744" spans="1:3" x14ac:dyDescent="0.35">
      <c r="A4744" t="s">
        <v>4701</v>
      </c>
      <c r="B4744" t="s">
        <v>11</v>
      </c>
      <c r="C4744" t="s">
        <v>12</v>
      </c>
    </row>
    <row r="4745" spans="1:3" x14ac:dyDescent="0.35">
      <c r="A4745" t="s">
        <v>4702</v>
      </c>
      <c r="B4745" t="s">
        <v>6</v>
      </c>
    </row>
    <row r="4746" spans="1:3" x14ac:dyDescent="0.35">
      <c r="A4746" t="s">
        <v>4703</v>
      </c>
      <c r="B4746" t="s">
        <v>11</v>
      </c>
      <c r="C4746" t="s">
        <v>24</v>
      </c>
    </row>
    <row r="4747" spans="1:3" x14ac:dyDescent="0.35">
      <c r="A4747" t="s">
        <v>4704</v>
      </c>
      <c r="B4747" t="s">
        <v>11</v>
      </c>
      <c r="C4747" t="s">
        <v>18</v>
      </c>
    </row>
    <row r="4748" spans="1:3" x14ac:dyDescent="0.35">
      <c r="A4748" t="s">
        <v>4705</v>
      </c>
      <c r="B4748" t="s">
        <v>11</v>
      </c>
      <c r="C4748" t="s">
        <v>26</v>
      </c>
    </row>
    <row r="4749" spans="1:3" x14ac:dyDescent="0.35">
      <c r="A4749" t="s">
        <v>4706</v>
      </c>
      <c r="B4749" t="s">
        <v>11</v>
      </c>
      <c r="C4749" t="s">
        <v>343</v>
      </c>
    </row>
    <row r="4750" spans="1:3" x14ac:dyDescent="0.35">
      <c r="A4750" t="s">
        <v>4707</v>
      </c>
      <c r="B4750" t="s">
        <v>6</v>
      </c>
    </row>
    <row r="4751" spans="1:3" x14ac:dyDescent="0.35">
      <c r="A4751" t="s">
        <v>4708</v>
      </c>
      <c r="B4751" t="s">
        <v>1</v>
      </c>
    </row>
    <row r="4752" spans="1:3" x14ac:dyDescent="0.35">
      <c r="A4752" t="s">
        <v>4709</v>
      </c>
      <c r="B4752" t="s">
        <v>11</v>
      </c>
      <c r="C4752" t="s">
        <v>26</v>
      </c>
    </row>
    <row r="4753" spans="1:3" x14ac:dyDescent="0.35">
      <c r="A4753" t="s">
        <v>4710</v>
      </c>
      <c r="B4753" t="s">
        <v>11</v>
      </c>
      <c r="C4753" t="s">
        <v>26</v>
      </c>
    </row>
    <row r="4754" spans="1:3" x14ac:dyDescent="0.35">
      <c r="A4754" t="s">
        <v>4711</v>
      </c>
      <c r="B4754" t="s">
        <v>11</v>
      </c>
      <c r="C4754" t="s">
        <v>18</v>
      </c>
    </row>
    <row r="4755" spans="1:3" x14ac:dyDescent="0.35">
      <c r="A4755" t="s">
        <v>4712</v>
      </c>
      <c r="B4755" t="s">
        <v>11</v>
      </c>
      <c r="C4755" t="s">
        <v>24</v>
      </c>
    </row>
    <row r="4756" spans="1:3" x14ac:dyDescent="0.35">
      <c r="A4756" t="s">
        <v>4713</v>
      </c>
      <c r="B4756" t="s">
        <v>11</v>
      </c>
      <c r="C4756" t="s">
        <v>23</v>
      </c>
    </row>
    <row r="4757" spans="1:3" x14ac:dyDescent="0.35">
      <c r="A4757" t="s">
        <v>4714</v>
      </c>
      <c r="B4757" t="s">
        <v>11</v>
      </c>
      <c r="C4757" t="s">
        <v>24</v>
      </c>
    </row>
    <row r="4758" spans="1:3" x14ac:dyDescent="0.35">
      <c r="A4758" t="s">
        <v>4715</v>
      </c>
      <c r="B4758" t="s">
        <v>11</v>
      </c>
      <c r="C4758" t="s">
        <v>23</v>
      </c>
    </row>
    <row r="4759" spans="1:3" x14ac:dyDescent="0.35">
      <c r="A4759" t="s">
        <v>4716</v>
      </c>
      <c r="B4759" t="s">
        <v>11</v>
      </c>
      <c r="C4759" t="s">
        <v>24</v>
      </c>
    </row>
    <row r="4760" spans="1:3" x14ac:dyDescent="0.35">
      <c r="A4760" t="s">
        <v>4717</v>
      </c>
      <c r="B4760" t="s">
        <v>11</v>
      </c>
      <c r="C4760" t="s">
        <v>12</v>
      </c>
    </row>
    <row r="4761" spans="1:3" x14ac:dyDescent="0.35">
      <c r="A4761" t="s">
        <v>4718</v>
      </c>
      <c r="B4761" t="s">
        <v>11</v>
      </c>
      <c r="C4761" t="s">
        <v>18</v>
      </c>
    </row>
    <row r="4762" spans="1:3" x14ac:dyDescent="0.35">
      <c r="A4762" t="s">
        <v>4719</v>
      </c>
      <c r="B4762" t="s">
        <v>11</v>
      </c>
      <c r="C4762" t="s">
        <v>343</v>
      </c>
    </row>
    <row r="4763" spans="1:3" x14ac:dyDescent="0.35">
      <c r="A4763" t="s">
        <v>4720</v>
      </c>
      <c r="B4763" t="s">
        <v>6</v>
      </c>
    </row>
    <row r="4764" spans="1:3" x14ac:dyDescent="0.35">
      <c r="A4764" t="s">
        <v>4721</v>
      </c>
      <c r="B4764" t="s">
        <v>11</v>
      </c>
      <c r="C4764" t="s">
        <v>18</v>
      </c>
    </row>
    <row r="4765" spans="1:3" x14ac:dyDescent="0.35">
      <c r="A4765" t="s">
        <v>4722</v>
      </c>
      <c r="B4765" t="s">
        <v>11</v>
      </c>
      <c r="C4765" t="s">
        <v>18</v>
      </c>
    </row>
    <row r="4766" spans="1:3" x14ac:dyDescent="0.35">
      <c r="A4766" t="s">
        <v>4723</v>
      </c>
      <c r="B4766" t="s">
        <v>11</v>
      </c>
      <c r="C4766" t="s">
        <v>12</v>
      </c>
    </row>
    <row r="4767" spans="1:3" x14ac:dyDescent="0.35">
      <c r="A4767" t="s">
        <v>4724</v>
      </c>
      <c r="B4767" t="s">
        <v>11</v>
      </c>
      <c r="C4767" t="s">
        <v>26</v>
      </c>
    </row>
    <row r="4768" spans="1:3" x14ac:dyDescent="0.35">
      <c r="A4768" t="s">
        <v>4725</v>
      </c>
      <c r="B4768" t="s">
        <v>11</v>
      </c>
      <c r="C4768" t="s">
        <v>26</v>
      </c>
    </row>
    <row r="4769" spans="1:3" x14ac:dyDescent="0.35">
      <c r="A4769" t="s">
        <v>4726</v>
      </c>
      <c r="B4769" t="s">
        <v>11</v>
      </c>
      <c r="C4769" t="s">
        <v>18</v>
      </c>
    </row>
    <row r="4770" spans="1:3" x14ac:dyDescent="0.35">
      <c r="A4770" t="s">
        <v>4727</v>
      </c>
      <c r="B4770" t="s">
        <v>11</v>
      </c>
      <c r="C4770" t="s">
        <v>18</v>
      </c>
    </row>
    <row r="4771" spans="1:3" x14ac:dyDescent="0.35">
      <c r="A4771" t="s">
        <v>4728</v>
      </c>
      <c r="B4771" t="s">
        <v>6</v>
      </c>
    </row>
    <row r="4772" spans="1:3" x14ac:dyDescent="0.35">
      <c r="A4772" t="s">
        <v>4729</v>
      </c>
      <c r="B4772" t="s">
        <v>11</v>
      </c>
      <c r="C4772" t="s">
        <v>26</v>
      </c>
    </row>
    <row r="4773" spans="1:3" x14ac:dyDescent="0.35">
      <c r="A4773" t="s">
        <v>4730</v>
      </c>
      <c r="B4773" t="s">
        <v>11</v>
      </c>
      <c r="C4773" t="s">
        <v>26</v>
      </c>
    </row>
    <row r="4774" spans="1:3" x14ac:dyDescent="0.35">
      <c r="A4774" t="s">
        <v>4731</v>
      </c>
      <c r="B4774" t="s">
        <v>11</v>
      </c>
      <c r="C4774" t="s">
        <v>23</v>
      </c>
    </row>
    <row r="4775" spans="1:3" x14ac:dyDescent="0.35">
      <c r="A4775" t="s">
        <v>4732</v>
      </c>
      <c r="B4775" t="s">
        <v>6</v>
      </c>
    </row>
    <row r="4776" spans="1:3" x14ac:dyDescent="0.35">
      <c r="A4776" t="s">
        <v>4733</v>
      </c>
      <c r="B4776" t="s">
        <v>6</v>
      </c>
    </row>
    <row r="4777" spans="1:3" x14ac:dyDescent="0.35">
      <c r="A4777" t="s">
        <v>4734</v>
      </c>
      <c r="B4777" t="s">
        <v>11</v>
      </c>
      <c r="C4777" t="s">
        <v>26</v>
      </c>
    </row>
    <row r="4778" spans="1:3" x14ac:dyDescent="0.35">
      <c r="A4778" t="s">
        <v>4735</v>
      </c>
      <c r="B4778" t="s">
        <v>11</v>
      </c>
      <c r="C4778" t="s">
        <v>18</v>
      </c>
    </row>
    <row r="4779" spans="1:3" x14ac:dyDescent="0.35">
      <c r="A4779" t="s">
        <v>4736</v>
      </c>
      <c r="B4779" t="s">
        <v>11</v>
      </c>
      <c r="C4779" t="s">
        <v>18</v>
      </c>
    </row>
    <row r="4780" spans="1:3" x14ac:dyDescent="0.35">
      <c r="A4780" t="e">
        <f>+N8PH9kssvlmbmvezmWWMtpOGXmklMnf</f>
        <v>#NAME?</v>
      </c>
      <c r="B4780" t="s">
        <v>11</v>
      </c>
      <c r="C4780" t="s">
        <v>18</v>
      </c>
    </row>
    <row r="4781" spans="1:3" x14ac:dyDescent="0.35">
      <c r="A4781" t="s">
        <v>4737</v>
      </c>
      <c r="B4781" t="s">
        <v>11</v>
      </c>
      <c r="C4781" t="s">
        <v>26</v>
      </c>
    </row>
    <row r="4782" spans="1:3" x14ac:dyDescent="0.35">
      <c r="A4782" t="s">
        <v>4738</v>
      </c>
      <c r="B4782" t="s">
        <v>11</v>
      </c>
      <c r="C4782" t="s">
        <v>18</v>
      </c>
    </row>
    <row r="4783" spans="1:3" x14ac:dyDescent="0.35">
      <c r="A4783" t="s">
        <v>4739</v>
      </c>
      <c r="B4783" t="s">
        <v>11</v>
      </c>
      <c r="C4783" t="s">
        <v>12</v>
      </c>
    </row>
    <row r="4784" spans="1:3" x14ac:dyDescent="0.35">
      <c r="A4784" t="s">
        <v>4740</v>
      </c>
      <c r="B4784" t="s">
        <v>4</v>
      </c>
    </row>
    <row r="4785" spans="1:3" x14ac:dyDescent="0.35">
      <c r="A4785" t="s">
        <v>4741</v>
      </c>
      <c r="B4785" t="s">
        <v>11</v>
      </c>
      <c r="C4785" t="s">
        <v>12</v>
      </c>
    </row>
    <row r="4786" spans="1:3" x14ac:dyDescent="0.35">
      <c r="A4786" t="s">
        <v>4742</v>
      </c>
      <c r="B4786" t="s">
        <v>11</v>
      </c>
      <c r="C4786" t="s">
        <v>26</v>
      </c>
    </row>
    <row r="4787" spans="1:3" x14ac:dyDescent="0.35">
      <c r="A4787" t="s">
        <v>4743</v>
      </c>
      <c r="B4787" t="s">
        <v>11</v>
      </c>
      <c r="C4787" t="s">
        <v>26</v>
      </c>
    </row>
    <row r="4788" spans="1:3" x14ac:dyDescent="0.35">
      <c r="A4788" t="s">
        <v>4744</v>
      </c>
      <c r="B4788" t="s">
        <v>11</v>
      </c>
      <c r="C4788" t="s">
        <v>26</v>
      </c>
    </row>
    <row r="4789" spans="1:3" x14ac:dyDescent="0.35">
      <c r="A4789" t="s">
        <v>4745</v>
      </c>
      <c r="B4789" t="s">
        <v>6</v>
      </c>
    </row>
    <row r="4790" spans="1:3" x14ac:dyDescent="0.35">
      <c r="A4790" t="s">
        <v>4746</v>
      </c>
      <c r="B4790" t="s">
        <v>11</v>
      </c>
      <c r="C4790" t="s">
        <v>23</v>
      </c>
    </row>
    <row r="4791" spans="1:3" x14ac:dyDescent="0.35">
      <c r="A4791" t="s">
        <v>4747</v>
      </c>
      <c r="B4791" t="s">
        <v>11</v>
      </c>
      <c r="C4791" t="s">
        <v>23</v>
      </c>
    </row>
    <row r="4792" spans="1:3" x14ac:dyDescent="0.35">
      <c r="A4792" t="s">
        <v>4748</v>
      </c>
      <c r="B4792" t="s">
        <v>11</v>
      </c>
      <c r="C4792" t="s">
        <v>23</v>
      </c>
    </row>
    <row r="4793" spans="1:3" x14ac:dyDescent="0.35">
      <c r="A4793" t="s">
        <v>4749</v>
      </c>
      <c r="B4793" t="s">
        <v>6</v>
      </c>
    </row>
    <row r="4794" spans="1:3" x14ac:dyDescent="0.35">
      <c r="A4794" t="e">
        <f>+duQwkXE7QJd2KhIcpBfcD8Dm5WlLkHf</f>
        <v>#NAME?</v>
      </c>
      <c r="B4794" t="s">
        <v>11</v>
      </c>
      <c r="C4794" t="s">
        <v>26</v>
      </c>
    </row>
    <row r="4795" spans="1:3" x14ac:dyDescent="0.35">
      <c r="A4795" t="s">
        <v>4750</v>
      </c>
      <c r="B4795" t="s">
        <v>11</v>
      </c>
      <c r="C4795" t="s">
        <v>26</v>
      </c>
    </row>
    <row r="4796" spans="1:3" x14ac:dyDescent="0.35">
      <c r="A4796" t="s">
        <v>4751</v>
      </c>
      <c r="B4796" t="s">
        <v>11</v>
      </c>
      <c r="C4796" t="s">
        <v>23</v>
      </c>
    </row>
    <row r="4797" spans="1:3" x14ac:dyDescent="0.35">
      <c r="A4797" t="s">
        <v>4752</v>
      </c>
      <c r="B4797" t="s">
        <v>4</v>
      </c>
    </row>
    <row r="4798" spans="1:3" x14ac:dyDescent="0.35">
      <c r="A4798" t="s">
        <v>4753</v>
      </c>
      <c r="B4798" t="s">
        <v>11</v>
      </c>
      <c r="C4798" t="s">
        <v>26</v>
      </c>
    </row>
    <row r="4799" spans="1:3" x14ac:dyDescent="0.35">
      <c r="A4799" t="s">
        <v>4754</v>
      </c>
      <c r="B4799" t="s">
        <v>11</v>
      </c>
      <c r="C4799" t="s">
        <v>26</v>
      </c>
    </row>
    <row r="4800" spans="1:3" x14ac:dyDescent="0.35">
      <c r="A4800" t="s">
        <v>4755</v>
      </c>
      <c r="B4800" t="s">
        <v>11</v>
      </c>
      <c r="C4800" t="s">
        <v>26</v>
      </c>
    </row>
    <row r="4801" spans="1:3" x14ac:dyDescent="0.35">
      <c r="A4801" t="s">
        <v>4756</v>
      </c>
      <c r="B4801" t="s">
        <v>11</v>
      </c>
      <c r="C4801" t="s">
        <v>26</v>
      </c>
    </row>
    <row r="4802" spans="1:3" x14ac:dyDescent="0.35">
      <c r="A4802" t="s">
        <v>4757</v>
      </c>
      <c r="B4802" t="s">
        <v>1</v>
      </c>
    </row>
    <row r="4803" spans="1:3" x14ac:dyDescent="0.35">
      <c r="A4803" t="s">
        <v>4758</v>
      </c>
      <c r="B4803" t="s">
        <v>4</v>
      </c>
    </row>
    <row r="4804" spans="1:3" x14ac:dyDescent="0.35">
      <c r="A4804" t="s">
        <v>4759</v>
      </c>
      <c r="B4804" t="s">
        <v>4</v>
      </c>
    </row>
    <row r="4805" spans="1:3" x14ac:dyDescent="0.35">
      <c r="A4805" t="s">
        <v>4760</v>
      </c>
      <c r="B4805" t="s">
        <v>4</v>
      </c>
    </row>
    <row r="4806" spans="1:3" x14ac:dyDescent="0.35">
      <c r="A4806" t="s">
        <v>4761</v>
      </c>
      <c r="B4806" t="s">
        <v>4</v>
      </c>
    </row>
    <row r="4807" spans="1:3" x14ac:dyDescent="0.35">
      <c r="A4807" t="s">
        <v>4762</v>
      </c>
      <c r="B4807" t="s">
        <v>4</v>
      </c>
    </row>
    <row r="4808" spans="1:3" x14ac:dyDescent="0.35">
      <c r="A4808" t="s">
        <v>4763</v>
      </c>
      <c r="B4808" t="s">
        <v>4</v>
      </c>
    </row>
    <row r="4809" spans="1:3" x14ac:dyDescent="0.35">
      <c r="A4809" t="s">
        <v>4764</v>
      </c>
      <c r="B4809" t="s">
        <v>1</v>
      </c>
    </row>
    <row r="4810" spans="1:3" x14ac:dyDescent="0.35">
      <c r="A4810" t="s">
        <v>4765</v>
      </c>
      <c r="B4810" t="s">
        <v>11</v>
      </c>
      <c r="C4810" t="s">
        <v>14</v>
      </c>
    </row>
    <row r="4811" spans="1:3" x14ac:dyDescent="0.35">
      <c r="A4811" t="s">
        <v>4766</v>
      </c>
      <c r="B4811" t="s">
        <v>11</v>
      </c>
      <c r="C4811" t="s">
        <v>23</v>
      </c>
    </row>
    <row r="4812" spans="1:3" x14ac:dyDescent="0.35">
      <c r="A4812" t="s">
        <v>4767</v>
      </c>
      <c r="B4812" t="s">
        <v>11</v>
      </c>
      <c r="C4812" t="s">
        <v>26</v>
      </c>
    </row>
    <row r="4813" spans="1:3" x14ac:dyDescent="0.35">
      <c r="A4813" t="s">
        <v>4768</v>
      </c>
      <c r="B4813" t="s">
        <v>11</v>
      </c>
      <c r="C4813" t="s">
        <v>26</v>
      </c>
    </row>
    <row r="4814" spans="1:3" x14ac:dyDescent="0.35">
      <c r="A4814" t="s">
        <v>4769</v>
      </c>
      <c r="B4814" t="s">
        <v>11</v>
      </c>
      <c r="C4814" t="s">
        <v>12</v>
      </c>
    </row>
    <row r="4815" spans="1:3" x14ac:dyDescent="0.35">
      <c r="A4815" t="s">
        <v>4770</v>
      </c>
      <c r="B4815" t="s">
        <v>11</v>
      </c>
      <c r="C4815" t="s">
        <v>12</v>
      </c>
    </row>
    <row r="4816" spans="1:3" x14ac:dyDescent="0.35">
      <c r="A4816" t="s">
        <v>4771</v>
      </c>
      <c r="B4816" t="s">
        <v>11</v>
      </c>
      <c r="C4816" t="s">
        <v>26</v>
      </c>
    </row>
    <row r="4817" spans="1:3" x14ac:dyDescent="0.35">
      <c r="A4817" t="s">
        <v>4772</v>
      </c>
      <c r="B4817" t="s">
        <v>11</v>
      </c>
      <c r="C4817" t="s">
        <v>12</v>
      </c>
    </row>
    <row r="4818" spans="1:3" x14ac:dyDescent="0.35">
      <c r="A4818" t="s">
        <v>4773</v>
      </c>
      <c r="B4818" t="s">
        <v>11</v>
      </c>
      <c r="C4818" t="s">
        <v>23</v>
      </c>
    </row>
    <row r="4819" spans="1:3" x14ac:dyDescent="0.35">
      <c r="A4819" t="s">
        <v>4774</v>
      </c>
      <c r="B4819" t="s">
        <v>11</v>
      </c>
      <c r="C4819" t="s">
        <v>23</v>
      </c>
    </row>
    <row r="4820" spans="1:3" x14ac:dyDescent="0.35">
      <c r="A4820" t="s">
        <v>4775</v>
      </c>
      <c r="B4820" t="s">
        <v>11</v>
      </c>
      <c r="C4820" t="s">
        <v>12</v>
      </c>
    </row>
    <row r="4821" spans="1:3" x14ac:dyDescent="0.35">
      <c r="A4821" t="s">
        <v>4776</v>
      </c>
      <c r="B4821" t="s">
        <v>1</v>
      </c>
    </row>
    <row r="4822" spans="1:3" x14ac:dyDescent="0.35">
      <c r="A4822" t="s">
        <v>4777</v>
      </c>
      <c r="B4822" t="s">
        <v>11</v>
      </c>
      <c r="C4822" t="s">
        <v>23</v>
      </c>
    </row>
    <row r="4823" spans="1:3" x14ac:dyDescent="0.35">
      <c r="A4823" t="s">
        <v>4778</v>
      </c>
      <c r="B4823" t="s">
        <v>11</v>
      </c>
      <c r="C4823" t="s">
        <v>24</v>
      </c>
    </row>
    <row r="4824" spans="1:3" x14ac:dyDescent="0.35">
      <c r="A4824" t="s">
        <v>4779</v>
      </c>
      <c r="B4824" t="s">
        <v>11</v>
      </c>
      <c r="C4824" t="s">
        <v>26</v>
      </c>
    </row>
    <row r="4825" spans="1:3" x14ac:dyDescent="0.35">
      <c r="A4825" t="s">
        <v>4780</v>
      </c>
      <c r="B4825" t="s">
        <v>11</v>
      </c>
      <c r="C4825" t="s">
        <v>12</v>
      </c>
    </row>
    <row r="4826" spans="1:3" x14ac:dyDescent="0.35">
      <c r="A4826" t="s">
        <v>4781</v>
      </c>
      <c r="B4826" t="s">
        <v>11</v>
      </c>
      <c r="C4826" t="s">
        <v>18</v>
      </c>
    </row>
    <row r="4827" spans="1:3" x14ac:dyDescent="0.35">
      <c r="A4827" t="s">
        <v>4782</v>
      </c>
      <c r="B4827" t="s">
        <v>11</v>
      </c>
      <c r="C4827" t="s">
        <v>12</v>
      </c>
    </row>
    <row r="4828" spans="1:3" x14ac:dyDescent="0.35">
      <c r="A4828" t="s">
        <v>4783</v>
      </c>
      <c r="B4828" t="s">
        <v>6</v>
      </c>
    </row>
    <row r="4829" spans="1:3" x14ac:dyDescent="0.35">
      <c r="A4829" t="s">
        <v>4784</v>
      </c>
      <c r="B4829" t="s">
        <v>11</v>
      </c>
      <c r="C4829" t="s">
        <v>26</v>
      </c>
    </row>
    <row r="4830" spans="1:3" x14ac:dyDescent="0.35">
      <c r="A4830" t="s">
        <v>4785</v>
      </c>
      <c r="B4830" t="s">
        <v>11</v>
      </c>
      <c r="C4830" t="s">
        <v>26</v>
      </c>
    </row>
    <row r="4831" spans="1:3" x14ac:dyDescent="0.35">
      <c r="A4831" t="s">
        <v>4786</v>
      </c>
      <c r="B4831" t="s">
        <v>6</v>
      </c>
    </row>
    <row r="4832" spans="1:3" x14ac:dyDescent="0.35">
      <c r="A4832" t="s">
        <v>4787</v>
      </c>
      <c r="B4832" t="s">
        <v>6</v>
      </c>
    </row>
    <row r="4833" spans="1:3" x14ac:dyDescent="0.35">
      <c r="A4833" t="s">
        <v>4788</v>
      </c>
      <c r="B4833" t="s">
        <v>11</v>
      </c>
      <c r="C4833" t="s">
        <v>23</v>
      </c>
    </row>
    <row r="4834" spans="1:3" x14ac:dyDescent="0.35">
      <c r="A4834" t="s">
        <v>4789</v>
      </c>
      <c r="B4834" t="s">
        <v>11</v>
      </c>
      <c r="C4834" t="s">
        <v>12</v>
      </c>
    </row>
    <row r="4835" spans="1:3" x14ac:dyDescent="0.35">
      <c r="A4835" t="s">
        <v>4790</v>
      </c>
      <c r="B4835" t="s">
        <v>11</v>
      </c>
      <c r="C4835" t="s">
        <v>18</v>
      </c>
    </row>
    <row r="4836" spans="1:3" x14ac:dyDescent="0.35">
      <c r="A4836" t="s">
        <v>4791</v>
      </c>
      <c r="B4836" t="s">
        <v>11</v>
      </c>
      <c r="C4836" t="s">
        <v>26</v>
      </c>
    </row>
    <row r="4837" spans="1:3" x14ac:dyDescent="0.35">
      <c r="A4837" t="s">
        <v>4792</v>
      </c>
      <c r="B4837" t="s">
        <v>11</v>
      </c>
      <c r="C4837" t="s">
        <v>24</v>
      </c>
    </row>
    <row r="4838" spans="1:3" x14ac:dyDescent="0.35">
      <c r="A4838" t="s">
        <v>4793</v>
      </c>
      <c r="B4838" t="s">
        <v>11</v>
      </c>
      <c r="C4838" t="s">
        <v>26</v>
      </c>
    </row>
    <row r="4839" spans="1:3" x14ac:dyDescent="0.35">
      <c r="A4839" t="s">
        <v>4794</v>
      </c>
      <c r="B4839" t="s">
        <v>11</v>
      </c>
      <c r="C4839" t="s">
        <v>26</v>
      </c>
    </row>
    <row r="4840" spans="1:3" x14ac:dyDescent="0.35">
      <c r="A4840" t="s">
        <v>4795</v>
      </c>
      <c r="B4840" t="s">
        <v>11</v>
      </c>
      <c r="C4840" t="s">
        <v>26</v>
      </c>
    </row>
    <row r="4841" spans="1:3" x14ac:dyDescent="0.35">
      <c r="A4841" t="s">
        <v>4796</v>
      </c>
      <c r="B4841" t="s">
        <v>11</v>
      </c>
      <c r="C4841" t="s">
        <v>12</v>
      </c>
    </row>
    <row r="4842" spans="1:3" x14ac:dyDescent="0.35">
      <c r="A4842" t="s">
        <v>4797</v>
      </c>
      <c r="B4842" t="s">
        <v>11</v>
      </c>
      <c r="C4842" t="s">
        <v>12</v>
      </c>
    </row>
    <row r="4843" spans="1:3" x14ac:dyDescent="0.35">
      <c r="A4843" t="s">
        <v>4798</v>
      </c>
      <c r="B4843" t="s">
        <v>11</v>
      </c>
      <c r="C4843" t="s">
        <v>23</v>
      </c>
    </row>
    <row r="4844" spans="1:3" x14ac:dyDescent="0.35">
      <c r="A4844" t="s">
        <v>4799</v>
      </c>
      <c r="B4844" t="s">
        <v>11</v>
      </c>
      <c r="C4844" t="s">
        <v>23</v>
      </c>
    </row>
    <row r="4845" spans="1:3" x14ac:dyDescent="0.35">
      <c r="A4845" t="s">
        <v>4800</v>
      </c>
      <c r="B4845" t="s">
        <v>11</v>
      </c>
      <c r="C4845" t="s">
        <v>24</v>
      </c>
    </row>
    <row r="4846" spans="1:3" x14ac:dyDescent="0.35">
      <c r="A4846" t="s">
        <v>4801</v>
      </c>
      <c r="B4846" t="s">
        <v>11</v>
      </c>
      <c r="C4846" t="s">
        <v>26</v>
      </c>
    </row>
    <row r="4847" spans="1:3" x14ac:dyDescent="0.35">
      <c r="A4847" t="s">
        <v>4802</v>
      </c>
      <c r="B4847" t="s">
        <v>11</v>
      </c>
      <c r="C4847" t="s">
        <v>23</v>
      </c>
    </row>
    <row r="4848" spans="1:3" x14ac:dyDescent="0.35">
      <c r="A4848" t="s">
        <v>4803</v>
      </c>
      <c r="B4848" t="s">
        <v>11</v>
      </c>
      <c r="C4848" t="s">
        <v>23</v>
      </c>
    </row>
    <row r="4849" spans="1:3" x14ac:dyDescent="0.35">
      <c r="A4849" t="s">
        <v>4804</v>
      </c>
      <c r="B4849" t="s">
        <v>11</v>
      </c>
      <c r="C4849" t="s">
        <v>26</v>
      </c>
    </row>
    <row r="4850" spans="1:3" x14ac:dyDescent="0.35">
      <c r="A4850" t="e">
        <f>+PnYx/CqOu4rKs+mKaLpzM9j328+eBca</f>
        <v>#NAME?</v>
      </c>
      <c r="B4850" t="s">
        <v>6</v>
      </c>
    </row>
    <row r="4851" spans="1:3" x14ac:dyDescent="0.35">
      <c r="A4851" t="s">
        <v>4805</v>
      </c>
      <c r="B4851" t="s">
        <v>11</v>
      </c>
      <c r="C4851" t="s">
        <v>23</v>
      </c>
    </row>
    <row r="4852" spans="1:3" x14ac:dyDescent="0.35">
      <c r="A4852" t="s">
        <v>4806</v>
      </c>
      <c r="B4852" t="s">
        <v>11</v>
      </c>
      <c r="C4852" t="s">
        <v>26</v>
      </c>
    </row>
    <row r="4853" spans="1:3" x14ac:dyDescent="0.35">
      <c r="A4853" t="s">
        <v>4807</v>
      </c>
      <c r="B4853" t="s">
        <v>11</v>
      </c>
      <c r="C4853" t="s">
        <v>18</v>
      </c>
    </row>
    <row r="4854" spans="1:3" x14ac:dyDescent="0.35">
      <c r="A4854" t="s">
        <v>4808</v>
      </c>
      <c r="B4854" t="s">
        <v>6</v>
      </c>
    </row>
    <row r="4855" spans="1:3" x14ac:dyDescent="0.35">
      <c r="A4855" t="s">
        <v>4809</v>
      </c>
      <c r="B4855" t="s">
        <v>11</v>
      </c>
      <c r="C4855" t="s">
        <v>23</v>
      </c>
    </row>
    <row r="4856" spans="1:3" x14ac:dyDescent="0.35">
      <c r="A4856" t="s">
        <v>4810</v>
      </c>
      <c r="B4856" t="s">
        <v>11</v>
      </c>
      <c r="C4856" t="s">
        <v>26</v>
      </c>
    </row>
    <row r="4857" spans="1:3" x14ac:dyDescent="0.35">
      <c r="A4857" t="s">
        <v>4811</v>
      </c>
      <c r="B4857" t="s">
        <v>1</v>
      </c>
    </row>
    <row r="4858" spans="1:3" x14ac:dyDescent="0.35">
      <c r="A4858" t="s">
        <v>4812</v>
      </c>
      <c r="B4858" t="s">
        <v>11</v>
      </c>
      <c r="C4858" t="s">
        <v>24</v>
      </c>
    </row>
    <row r="4859" spans="1:3" x14ac:dyDescent="0.35">
      <c r="A4859" t="s">
        <v>4813</v>
      </c>
      <c r="B4859" t="s">
        <v>1</v>
      </c>
    </row>
    <row r="4860" spans="1:3" x14ac:dyDescent="0.35">
      <c r="A4860" t="s">
        <v>4814</v>
      </c>
      <c r="B4860" t="s">
        <v>11</v>
      </c>
      <c r="C4860" t="s">
        <v>23</v>
      </c>
    </row>
    <row r="4861" spans="1:3" x14ac:dyDescent="0.35">
      <c r="A4861" t="s">
        <v>4815</v>
      </c>
      <c r="B4861" t="s">
        <v>11</v>
      </c>
      <c r="C4861" t="s">
        <v>26</v>
      </c>
    </row>
    <row r="4862" spans="1:3" x14ac:dyDescent="0.35">
      <c r="A4862" t="s">
        <v>4816</v>
      </c>
      <c r="B4862" t="s">
        <v>11</v>
      </c>
      <c r="C4862" t="s">
        <v>23</v>
      </c>
    </row>
    <row r="4863" spans="1:3" x14ac:dyDescent="0.35">
      <c r="A4863" t="s">
        <v>4817</v>
      </c>
      <c r="B4863" t="s">
        <v>11</v>
      </c>
      <c r="C4863" t="s">
        <v>26</v>
      </c>
    </row>
    <row r="4864" spans="1:3" x14ac:dyDescent="0.35">
      <c r="A4864" t="s">
        <v>4818</v>
      </c>
      <c r="B4864" t="s">
        <v>11</v>
      </c>
      <c r="C4864" t="s">
        <v>24</v>
      </c>
    </row>
    <row r="4865" spans="1:3" x14ac:dyDescent="0.35">
      <c r="A4865" t="s">
        <v>4819</v>
      </c>
      <c r="B4865" t="s">
        <v>4</v>
      </c>
    </row>
    <row r="4866" spans="1:3" x14ac:dyDescent="0.35">
      <c r="A4866" t="s">
        <v>4820</v>
      </c>
      <c r="B4866" t="s">
        <v>11</v>
      </c>
      <c r="C4866" t="s">
        <v>24</v>
      </c>
    </row>
    <row r="4867" spans="1:3" x14ac:dyDescent="0.35">
      <c r="A4867" t="s">
        <v>4821</v>
      </c>
      <c r="B4867" t="s">
        <v>11</v>
      </c>
      <c r="C4867" t="s">
        <v>23</v>
      </c>
    </row>
    <row r="4868" spans="1:3" x14ac:dyDescent="0.35">
      <c r="A4868" t="s">
        <v>4822</v>
      </c>
      <c r="B4868" t="s">
        <v>11</v>
      </c>
      <c r="C4868" t="s">
        <v>23</v>
      </c>
    </row>
    <row r="4869" spans="1:3" x14ac:dyDescent="0.35">
      <c r="A4869" t="s">
        <v>4823</v>
      </c>
      <c r="B4869" t="s">
        <v>11</v>
      </c>
      <c r="C4869" t="s">
        <v>23</v>
      </c>
    </row>
    <row r="4870" spans="1:3" x14ac:dyDescent="0.35">
      <c r="A4870" t="s">
        <v>4824</v>
      </c>
      <c r="B4870" t="s">
        <v>11</v>
      </c>
      <c r="C4870" t="s">
        <v>26</v>
      </c>
    </row>
    <row r="4871" spans="1:3" x14ac:dyDescent="0.35">
      <c r="A4871" t="s">
        <v>4825</v>
      </c>
      <c r="B4871" t="s">
        <v>11</v>
      </c>
      <c r="C4871" t="s">
        <v>12</v>
      </c>
    </row>
    <row r="4872" spans="1:3" x14ac:dyDescent="0.35">
      <c r="A4872" t="s">
        <v>4826</v>
      </c>
      <c r="B4872" t="s">
        <v>11</v>
      </c>
      <c r="C4872" t="s">
        <v>23</v>
      </c>
    </row>
    <row r="4873" spans="1:3" x14ac:dyDescent="0.35">
      <c r="A4873" t="s">
        <v>4827</v>
      </c>
      <c r="B4873" t="s">
        <v>11</v>
      </c>
      <c r="C4873" t="s">
        <v>12</v>
      </c>
    </row>
    <row r="4874" spans="1:3" x14ac:dyDescent="0.35">
      <c r="A4874" t="s">
        <v>4828</v>
      </c>
      <c r="B4874" t="s">
        <v>11</v>
      </c>
      <c r="C4874" t="s">
        <v>24</v>
      </c>
    </row>
    <row r="4875" spans="1:3" x14ac:dyDescent="0.35">
      <c r="A4875" t="s">
        <v>4829</v>
      </c>
      <c r="B4875" t="s">
        <v>11</v>
      </c>
      <c r="C4875" t="s">
        <v>18</v>
      </c>
    </row>
    <row r="4876" spans="1:3" x14ac:dyDescent="0.35">
      <c r="A4876" t="s">
        <v>4830</v>
      </c>
      <c r="B4876" t="s">
        <v>11</v>
      </c>
      <c r="C4876" t="s">
        <v>26</v>
      </c>
    </row>
    <row r="4877" spans="1:3" x14ac:dyDescent="0.35">
      <c r="A4877" t="s">
        <v>4831</v>
      </c>
      <c r="B4877" t="s">
        <v>11</v>
      </c>
      <c r="C4877" t="s">
        <v>26</v>
      </c>
    </row>
    <row r="4878" spans="1:3" x14ac:dyDescent="0.35">
      <c r="A4878" t="s">
        <v>4832</v>
      </c>
      <c r="B4878" t="s">
        <v>11</v>
      </c>
      <c r="C4878" t="s">
        <v>12</v>
      </c>
    </row>
    <row r="4879" spans="1:3" x14ac:dyDescent="0.35">
      <c r="A4879" t="s">
        <v>4833</v>
      </c>
      <c r="B4879" t="s">
        <v>11</v>
      </c>
      <c r="C4879" t="s">
        <v>24</v>
      </c>
    </row>
    <row r="4880" spans="1:3" x14ac:dyDescent="0.35">
      <c r="A4880" t="s">
        <v>4834</v>
      </c>
      <c r="B4880" t="s">
        <v>11</v>
      </c>
      <c r="C4880" t="s">
        <v>26</v>
      </c>
    </row>
    <row r="4881" spans="1:3" x14ac:dyDescent="0.35">
      <c r="A4881" t="s">
        <v>4835</v>
      </c>
      <c r="B4881" t="s">
        <v>11</v>
      </c>
      <c r="C4881" t="s">
        <v>26</v>
      </c>
    </row>
    <row r="4882" spans="1:3" x14ac:dyDescent="0.35">
      <c r="A4882" t="s">
        <v>4836</v>
      </c>
      <c r="B4882" t="s">
        <v>11</v>
      </c>
      <c r="C4882" t="s">
        <v>26</v>
      </c>
    </row>
    <row r="4883" spans="1:3" x14ac:dyDescent="0.35">
      <c r="A4883" t="s">
        <v>4837</v>
      </c>
      <c r="B4883" t="s">
        <v>11</v>
      </c>
      <c r="C4883" t="s">
        <v>26</v>
      </c>
    </row>
    <row r="4884" spans="1:3" x14ac:dyDescent="0.35">
      <c r="A4884" t="s">
        <v>4838</v>
      </c>
      <c r="B4884" t="s">
        <v>11</v>
      </c>
      <c r="C4884" t="s">
        <v>23</v>
      </c>
    </row>
    <row r="4885" spans="1:3" x14ac:dyDescent="0.35">
      <c r="A4885" t="s">
        <v>4839</v>
      </c>
      <c r="B4885" t="s">
        <v>11</v>
      </c>
      <c r="C4885" t="s">
        <v>23</v>
      </c>
    </row>
    <row r="4886" spans="1:3" x14ac:dyDescent="0.35">
      <c r="A4886" t="s">
        <v>4840</v>
      </c>
      <c r="B4886" t="s">
        <v>11</v>
      </c>
      <c r="C4886" t="s">
        <v>23</v>
      </c>
    </row>
    <row r="4887" spans="1:3" x14ac:dyDescent="0.35">
      <c r="A4887" t="s">
        <v>4841</v>
      </c>
      <c r="B4887" t="s">
        <v>11</v>
      </c>
      <c r="C4887" t="s">
        <v>12</v>
      </c>
    </row>
    <row r="4888" spans="1:3" x14ac:dyDescent="0.35">
      <c r="A4888" t="s">
        <v>4842</v>
      </c>
      <c r="B4888" t="s">
        <v>11</v>
      </c>
      <c r="C4888" t="s">
        <v>23</v>
      </c>
    </row>
    <row r="4889" spans="1:3" x14ac:dyDescent="0.35">
      <c r="A4889" t="s">
        <v>4843</v>
      </c>
      <c r="B4889" t="s">
        <v>11</v>
      </c>
      <c r="C4889" t="s">
        <v>23</v>
      </c>
    </row>
    <row r="4890" spans="1:3" x14ac:dyDescent="0.35">
      <c r="A4890" t="s">
        <v>4844</v>
      </c>
      <c r="B4890" t="s">
        <v>11</v>
      </c>
      <c r="C4890" t="s">
        <v>24</v>
      </c>
    </row>
    <row r="4891" spans="1:3" x14ac:dyDescent="0.35">
      <c r="A4891" t="s">
        <v>4845</v>
      </c>
      <c r="B4891" t="s">
        <v>11</v>
      </c>
      <c r="C4891" t="s">
        <v>26</v>
      </c>
    </row>
    <row r="4892" spans="1:3" x14ac:dyDescent="0.35">
      <c r="A4892" t="s">
        <v>4846</v>
      </c>
      <c r="B4892" t="s">
        <v>11</v>
      </c>
      <c r="C4892" t="s">
        <v>24</v>
      </c>
    </row>
    <row r="4893" spans="1:3" x14ac:dyDescent="0.35">
      <c r="A4893" t="s">
        <v>4847</v>
      </c>
      <c r="B4893" t="s">
        <v>1</v>
      </c>
    </row>
    <row r="4894" spans="1:3" x14ac:dyDescent="0.35">
      <c r="A4894" t="s">
        <v>4848</v>
      </c>
      <c r="B4894" t="s">
        <v>11</v>
      </c>
      <c r="C4894" t="s">
        <v>26</v>
      </c>
    </row>
    <row r="4895" spans="1:3" x14ac:dyDescent="0.35">
      <c r="A4895" t="s">
        <v>4849</v>
      </c>
      <c r="B4895" t="s">
        <v>11</v>
      </c>
      <c r="C4895" t="s">
        <v>18</v>
      </c>
    </row>
    <row r="4896" spans="1:3" x14ac:dyDescent="0.35">
      <c r="A4896" t="s">
        <v>4850</v>
      </c>
      <c r="B4896" t="s">
        <v>11</v>
      </c>
      <c r="C4896" t="s">
        <v>26</v>
      </c>
    </row>
    <row r="4897" spans="1:3" x14ac:dyDescent="0.35">
      <c r="A4897" t="s">
        <v>4851</v>
      </c>
      <c r="B4897" t="s">
        <v>11</v>
      </c>
      <c r="C4897" t="s">
        <v>23</v>
      </c>
    </row>
    <row r="4898" spans="1:3" x14ac:dyDescent="0.35">
      <c r="A4898" t="s">
        <v>4852</v>
      </c>
      <c r="B4898" t="s">
        <v>6</v>
      </c>
    </row>
    <row r="4899" spans="1:3" x14ac:dyDescent="0.35">
      <c r="A4899" t="s">
        <v>4853</v>
      </c>
      <c r="B4899" t="s">
        <v>11</v>
      </c>
      <c r="C4899" t="s">
        <v>26</v>
      </c>
    </row>
    <row r="4900" spans="1:3" x14ac:dyDescent="0.35">
      <c r="A4900" t="s">
        <v>4854</v>
      </c>
      <c r="B4900" t="s">
        <v>11</v>
      </c>
      <c r="C4900" t="s">
        <v>12</v>
      </c>
    </row>
    <row r="4901" spans="1:3" x14ac:dyDescent="0.35">
      <c r="A4901" t="s">
        <v>4855</v>
      </c>
      <c r="B4901" t="s">
        <v>11</v>
      </c>
      <c r="C4901" t="s">
        <v>12</v>
      </c>
    </row>
    <row r="4902" spans="1:3" x14ac:dyDescent="0.35">
      <c r="A4902" t="s">
        <v>4856</v>
      </c>
      <c r="B4902" t="s">
        <v>11</v>
      </c>
      <c r="C4902" t="s">
        <v>18</v>
      </c>
    </row>
    <row r="4903" spans="1:3" x14ac:dyDescent="0.35">
      <c r="A4903" t="s">
        <v>4857</v>
      </c>
      <c r="B4903" t="s">
        <v>1</v>
      </c>
    </row>
    <row r="4904" spans="1:3" x14ac:dyDescent="0.35">
      <c r="A4904" t="s">
        <v>4858</v>
      </c>
      <c r="B4904" t="s">
        <v>11</v>
      </c>
      <c r="C4904" t="s">
        <v>26</v>
      </c>
    </row>
    <row r="4905" spans="1:3" x14ac:dyDescent="0.35">
      <c r="A4905" t="s">
        <v>4859</v>
      </c>
      <c r="B4905" t="s">
        <v>11</v>
      </c>
      <c r="C4905" t="s">
        <v>18</v>
      </c>
    </row>
    <row r="4906" spans="1:3" x14ac:dyDescent="0.35">
      <c r="A4906" t="s">
        <v>4860</v>
      </c>
      <c r="B4906" t="s">
        <v>11</v>
      </c>
      <c r="C4906" t="s">
        <v>26</v>
      </c>
    </row>
    <row r="4907" spans="1:3" x14ac:dyDescent="0.35">
      <c r="A4907" t="s">
        <v>4861</v>
      </c>
      <c r="B4907" t="s">
        <v>11</v>
      </c>
      <c r="C4907" t="s">
        <v>26</v>
      </c>
    </row>
    <row r="4908" spans="1:3" x14ac:dyDescent="0.35">
      <c r="A4908" t="s">
        <v>4862</v>
      </c>
      <c r="B4908" t="s">
        <v>11</v>
      </c>
      <c r="C4908" t="s">
        <v>12</v>
      </c>
    </row>
    <row r="4909" spans="1:3" x14ac:dyDescent="0.35">
      <c r="A4909" t="s">
        <v>4863</v>
      </c>
      <c r="B4909" t="s">
        <v>11</v>
      </c>
      <c r="C4909" t="s">
        <v>18</v>
      </c>
    </row>
    <row r="4910" spans="1:3" x14ac:dyDescent="0.35">
      <c r="A4910" t="s">
        <v>4864</v>
      </c>
      <c r="B4910" t="s">
        <v>11</v>
      </c>
      <c r="C4910" t="s">
        <v>18</v>
      </c>
    </row>
    <row r="4911" spans="1:3" x14ac:dyDescent="0.35">
      <c r="A4911" t="s">
        <v>4865</v>
      </c>
      <c r="B4911" t="s">
        <v>11</v>
      </c>
      <c r="C4911" t="s">
        <v>12</v>
      </c>
    </row>
    <row r="4912" spans="1:3" x14ac:dyDescent="0.35">
      <c r="A4912" t="s">
        <v>4866</v>
      </c>
      <c r="B4912" t="s">
        <v>11</v>
      </c>
      <c r="C4912" t="s">
        <v>26</v>
      </c>
    </row>
    <row r="4913" spans="1:3" x14ac:dyDescent="0.35">
      <c r="A4913" t="s">
        <v>4867</v>
      </c>
      <c r="B4913" t="s">
        <v>11</v>
      </c>
      <c r="C4913" t="s">
        <v>12</v>
      </c>
    </row>
    <row r="4914" spans="1:3" x14ac:dyDescent="0.35">
      <c r="A4914" t="s">
        <v>4868</v>
      </c>
      <c r="B4914" t="s">
        <v>11</v>
      </c>
      <c r="C4914" t="s">
        <v>12</v>
      </c>
    </row>
    <row r="4915" spans="1:3" x14ac:dyDescent="0.35">
      <c r="A4915" t="s">
        <v>4869</v>
      </c>
      <c r="B4915" t="s">
        <v>1</v>
      </c>
    </row>
    <row r="4916" spans="1:3" x14ac:dyDescent="0.35">
      <c r="A4916" t="s">
        <v>4870</v>
      </c>
      <c r="B4916" t="s">
        <v>11</v>
      </c>
      <c r="C4916" t="s">
        <v>23</v>
      </c>
    </row>
    <row r="4917" spans="1:3" x14ac:dyDescent="0.35">
      <c r="A4917" t="s">
        <v>4871</v>
      </c>
      <c r="B4917" t="s">
        <v>11</v>
      </c>
      <c r="C4917" t="s">
        <v>23</v>
      </c>
    </row>
    <row r="4918" spans="1:3" x14ac:dyDescent="0.35">
      <c r="A4918" t="s">
        <v>4872</v>
      </c>
      <c r="B4918" t="s">
        <v>11</v>
      </c>
      <c r="C4918" t="s">
        <v>12</v>
      </c>
    </row>
    <row r="4919" spans="1:3" x14ac:dyDescent="0.35">
      <c r="A4919" t="s">
        <v>4873</v>
      </c>
      <c r="B4919" t="s">
        <v>11</v>
      </c>
      <c r="C4919" t="s">
        <v>26</v>
      </c>
    </row>
    <row r="4920" spans="1:3" x14ac:dyDescent="0.35">
      <c r="A4920" t="s">
        <v>4874</v>
      </c>
      <c r="B4920" t="s">
        <v>11</v>
      </c>
      <c r="C4920" t="s">
        <v>12</v>
      </c>
    </row>
    <row r="4921" spans="1:3" x14ac:dyDescent="0.35">
      <c r="A4921" t="s">
        <v>4875</v>
      </c>
      <c r="B4921" t="s">
        <v>1</v>
      </c>
    </row>
    <row r="4922" spans="1:3" x14ac:dyDescent="0.35">
      <c r="A4922" t="s">
        <v>4876</v>
      </c>
      <c r="B4922" t="s">
        <v>11</v>
      </c>
      <c r="C4922" t="s">
        <v>23</v>
      </c>
    </row>
    <row r="4923" spans="1:3" x14ac:dyDescent="0.35">
      <c r="A4923" t="s">
        <v>4877</v>
      </c>
      <c r="B4923" t="s">
        <v>11</v>
      </c>
      <c r="C4923" t="s">
        <v>18</v>
      </c>
    </row>
    <row r="4924" spans="1:3" x14ac:dyDescent="0.35">
      <c r="A4924" t="s">
        <v>4878</v>
      </c>
      <c r="B4924" t="s">
        <v>11</v>
      </c>
      <c r="C4924" t="s">
        <v>23</v>
      </c>
    </row>
    <row r="4925" spans="1:3" x14ac:dyDescent="0.35">
      <c r="A4925" t="s">
        <v>4879</v>
      </c>
      <c r="B4925" t="s">
        <v>11</v>
      </c>
      <c r="C4925" t="s">
        <v>23</v>
      </c>
    </row>
    <row r="4926" spans="1:3" x14ac:dyDescent="0.35">
      <c r="A4926" t="s">
        <v>4880</v>
      </c>
      <c r="B4926" t="s">
        <v>11</v>
      </c>
      <c r="C4926" t="s">
        <v>26</v>
      </c>
    </row>
    <row r="4927" spans="1:3" x14ac:dyDescent="0.35">
      <c r="A4927" t="s">
        <v>4881</v>
      </c>
      <c r="B4927" t="s">
        <v>11</v>
      </c>
      <c r="C4927" t="s">
        <v>12</v>
      </c>
    </row>
    <row r="4928" spans="1:3" x14ac:dyDescent="0.35">
      <c r="A4928" t="s">
        <v>4882</v>
      </c>
      <c r="B4928" t="s">
        <v>11</v>
      </c>
      <c r="C4928" t="s">
        <v>26</v>
      </c>
    </row>
    <row r="4929" spans="1:3" x14ac:dyDescent="0.35">
      <c r="A4929" t="s">
        <v>4883</v>
      </c>
      <c r="B4929" t="s">
        <v>11</v>
      </c>
      <c r="C4929" t="s">
        <v>26</v>
      </c>
    </row>
    <row r="4930" spans="1:3" x14ac:dyDescent="0.35">
      <c r="A4930" t="s">
        <v>4884</v>
      </c>
      <c r="B4930" t="s">
        <v>11</v>
      </c>
      <c r="C4930" t="s">
        <v>26</v>
      </c>
    </row>
    <row r="4931" spans="1:3" x14ac:dyDescent="0.35">
      <c r="A4931" t="s">
        <v>4885</v>
      </c>
      <c r="B4931" t="s">
        <v>11</v>
      </c>
      <c r="C4931" t="s">
        <v>12</v>
      </c>
    </row>
    <row r="4932" spans="1:3" x14ac:dyDescent="0.35">
      <c r="A4932" t="s">
        <v>4886</v>
      </c>
      <c r="B4932" t="s">
        <v>11</v>
      </c>
      <c r="C4932" t="s">
        <v>26</v>
      </c>
    </row>
    <row r="4933" spans="1:3" x14ac:dyDescent="0.35">
      <c r="A4933" t="s">
        <v>4887</v>
      </c>
      <c r="B4933" t="s">
        <v>11</v>
      </c>
      <c r="C4933" t="s">
        <v>24</v>
      </c>
    </row>
    <row r="4934" spans="1:3" x14ac:dyDescent="0.35">
      <c r="A4934" t="s">
        <v>4888</v>
      </c>
      <c r="B4934" t="s">
        <v>11</v>
      </c>
      <c r="C4934" t="s">
        <v>26</v>
      </c>
    </row>
    <row r="4935" spans="1:3" x14ac:dyDescent="0.35">
      <c r="A4935" t="s">
        <v>4889</v>
      </c>
      <c r="B4935" t="s">
        <v>11</v>
      </c>
      <c r="C4935" t="s">
        <v>26</v>
      </c>
    </row>
    <row r="4936" spans="1:3" x14ac:dyDescent="0.35">
      <c r="A4936" t="s">
        <v>4890</v>
      </c>
      <c r="B4936" t="s">
        <v>11</v>
      </c>
      <c r="C4936" t="s">
        <v>24</v>
      </c>
    </row>
    <row r="4937" spans="1:3" x14ac:dyDescent="0.35">
      <c r="A4937" t="s">
        <v>4891</v>
      </c>
      <c r="B4937" t="s">
        <v>11</v>
      </c>
      <c r="C4937" t="s">
        <v>24</v>
      </c>
    </row>
    <row r="4938" spans="1:3" x14ac:dyDescent="0.35">
      <c r="A4938" t="s">
        <v>4892</v>
      </c>
      <c r="B4938" t="s">
        <v>11</v>
      </c>
      <c r="C4938" t="s">
        <v>26</v>
      </c>
    </row>
    <row r="4939" spans="1:3" x14ac:dyDescent="0.35">
      <c r="A4939" t="s">
        <v>4893</v>
      </c>
      <c r="B4939" t="s">
        <v>11</v>
      </c>
      <c r="C4939" t="s">
        <v>23</v>
      </c>
    </row>
    <row r="4940" spans="1:3" x14ac:dyDescent="0.35">
      <c r="A4940" t="s">
        <v>4894</v>
      </c>
      <c r="B4940" t="s">
        <v>4</v>
      </c>
    </row>
    <row r="4941" spans="1:3" x14ac:dyDescent="0.35">
      <c r="A4941" t="s">
        <v>4895</v>
      </c>
      <c r="B4941" t="s">
        <v>11</v>
      </c>
      <c r="C4941" t="s">
        <v>12</v>
      </c>
    </row>
    <row r="4942" spans="1:3" x14ac:dyDescent="0.35">
      <c r="A4942" t="s">
        <v>4896</v>
      </c>
      <c r="B4942" t="s">
        <v>11</v>
      </c>
      <c r="C4942" t="s">
        <v>26</v>
      </c>
    </row>
    <row r="4943" spans="1:3" x14ac:dyDescent="0.35">
      <c r="A4943" t="s">
        <v>4897</v>
      </c>
      <c r="B4943" t="s">
        <v>11</v>
      </c>
      <c r="C4943" t="s">
        <v>26</v>
      </c>
    </row>
    <row r="4944" spans="1:3" x14ac:dyDescent="0.35">
      <c r="A4944" t="s">
        <v>4898</v>
      </c>
      <c r="B4944" t="s">
        <v>11</v>
      </c>
      <c r="C4944" t="s">
        <v>26</v>
      </c>
    </row>
    <row r="4945" spans="1:3" x14ac:dyDescent="0.35">
      <c r="A4945" t="s">
        <v>4899</v>
      </c>
      <c r="B4945" t="s">
        <v>11</v>
      </c>
      <c r="C4945" t="s">
        <v>26</v>
      </c>
    </row>
    <row r="4946" spans="1:3" x14ac:dyDescent="0.35">
      <c r="A4946" t="s">
        <v>4900</v>
      </c>
      <c r="B4946" t="s">
        <v>4</v>
      </c>
    </row>
    <row r="4947" spans="1:3" x14ac:dyDescent="0.35">
      <c r="A4947" t="s">
        <v>4901</v>
      </c>
      <c r="B4947" t="s">
        <v>1</v>
      </c>
    </row>
    <row r="4948" spans="1:3" x14ac:dyDescent="0.35">
      <c r="A4948" t="s">
        <v>4902</v>
      </c>
      <c r="B4948" t="s">
        <v>1</v>
      </c>
    </row>
    <row r="4949" spans="1:3" x14ac:dyDescent="0.35">
      <c r="A4949" t="s">
        <v>4903</v>
      </c>
      <c r="B4949" t="s">
        <v>4</v>
      </c>
    </row>
    <row r="4950" spans="1:3" x14ac:dyDescent="0.35">
      <c r="A4950" t="s">
        <v>4904</v>
      </c>
      <c r="B4950" t="s">
        <v>1</v>
      </c>
    </row>
    <row r="4951" spans="1:3" x14ac:dyDescent="0.35">
      <c r="A4951" t="s">
        <v>4905</v>
      </c>
      <c r="B4951" t="s">
        <v>11</v>
      </c>
      <c r="C4951" t="s">
        <v>18</v>
      </c>
    </row>
    <row r="4952" spans="1:3" x14ac:dyDescent="0.35">
      <c r="A4952" t="s">
        <v>4906</v>
      </c>
      <c r="B4952" t="s">
        <v>11</v>
      </c>
      <c r="C4952" t="s">
        <v>24</v>
      </c>
    </row>
    <row r="4953" spans="1:3" x14ac:dyDescent="0.35">
      <c r="A4953" t="s">
        <v>4907</v>
      </c>
      <c r="B4953" t="s">
        <v>11</v>
      </c>
      <c r="C4953" t="s">
        <v>23</v>
      </c>
    </row>
    <row r="4954" spans="1:3" x14ac:dyDescent="0.35">
      <c r="A4954" t="s">
        <v>4908</v>
      </c>
      <c r="B4954" t="s">
        <v>11</v>
      </c>
      <c r="C4954" t="s">
        <v>26</v>
      </c>
    </row>
    <row r="4955" spans="1:3" x14ac:dyDescent="0.35">
      <c r="A4955" t="s">
        <v>4909</v>
      </c>
      <c r="B4955" t="s">
        <v>11</v>
      </c>
      <c r="C4955" t="s">
        <v>23</v>
      </c>
    </row>
    <row r="4956" spans="1:3" x14ac:dyDescent="0.35">
      <c r="A4956" t="s">
        <v>4910</v>
      </c>
      <c r="B4956" t="s">
        <v>11</v>
      </c>
      <c r="C4956" t="s">
        <v>18</v>
      </c>
    </row>
    <row r="4957" spans="1:3" x14ac:dyDescent="0.35">
      <c r="A4957" t="s">
        <v>4911</v>
      </c>
      <c r="B4957" t="s">
        <v>11</v>
      </c>
      <c r="C4957" t="s">
        <v>12</v>
      </c>
    </row>
    <row r="4958" spans="1:3" x14ac:dyDescent="0.35">
      <c r="A4958" t="s">
        <v>4912</v>
      </c>
      <c r="B4958" t="s">
        <v>11</v>
      </c>
      <c r="C4958" t="s">
        <v>23</v>
      </c>
    </row>
    <row r="4959" spans="1:3" x14ac:dyDescent="0.35">
      <c r="A4959" t="s">
        <v>4913</v>
      </c>
      <c r="B4959" t="s">
        <v>11</v>
      </c>
      <c r="C4959" t="s">
        <v>26</v>
      </c>
    </row>
    <row r="4960" spans="1:3" x14ac:dyDescent="0.35">
      <c r="A4960" t="s">
        <v>4914</v>
      </c>
      <c r="B4960" t="s">
        <v>11</v>
      </c>
      <c r="C4960" t="s">
        <v>26</v>
      </c>
    </row>
    <row r="4961" spans="1:3" x14ac:dyDescent="0.35">
      <c r="A4961" t="s">
        <v>4915</v>
      </c>
      <c r="B4961" t="s">
        <v>11</v>
      </c>
      <c r="C4961" t="s">
        <v>26</v>
      </c>
    </row>
    <row r="4962" spans="1:3" x14ac:dyDescent="0.35">
      <c r="A4962" t="s">
        <v>4916</v>
      </c>
      <c r="B4962" t="s">
        <v>11</v>
      </c>
      <c r="C4962" t="s">
        <v>26</v>
      </c>
    </row>
    <row r="4963" spans="1:3" x14ac:dyDescent="0.35">
      <c r="A4963" t="s">
        <v>4917</v>
      </c>
      <c r="B4963" t="s">
        <v>11</v>
      </c>
      <c r="C4963" t="s">
        <v>18</v>
      </c>
    </row>
    <row r="4964" spans="1:3" x14ac:dyDescent="0.35">
      <c r="A4964" t="s">
        <v>4918</v>
      </c>
      <c r="B4964" t="s">
        <v>11</v>
      </c>
      <c r="C4964" t="s">
        <v>26</v>
      </c>
    </row>
    <row r="4965" spans="1:3" x14ac:dyDescent="0.35">
      <c r="A4965" t="s">
        <v>4919</v>
      </c>
      <c r="B4965" t="s">
        <v>11</v>
      </c>
      <c r="C4965" t="s">
        <v>26</v>
      </c>
    </row>
    <row r="4966" spans="1:3" x14ac:dyDescent="0.35">
      <c r="A4966" t="s">
        <v>4920</v>
      </c>
      <c r="B4966" t="s">
        <v>11</v>
      </c>
      <c r="C4966" t="s">
        <v>24</v>
      </c>
    </row>
    <row r="4967" spans="1:3" x14ac:dyDescent="0.35">
      <c r="A4967" t="s">
        <v>4921</v>
      </c>
      <c r="B4967" t="s">
        <v>11</v>
      </c>
      <c r="C4967" t="s">
        <v>12</v>
      </c>
    </row>
    <row r="4968" spans="1:3" x14ac:dyDescent="0.35">
      <c r="A4968" t="s">
        <v>4922</v>
      </c>
      <c r="B4968" t="s">
        <v>11</v>
      </c>
      <c r="C4968" t="s">
        <v>12</v>
      </c>
    </row>
    <row r="4969" spans="1:3" x14ac:dyDescent="0.35">
      <c r="A4969" t="s">
        <v>4923</v>
      </c>
      <c r="B4969" t="s">
        <v>6</v>
      </c>
    </row>
    <row r="4970" spans="1:3" x14ac:dyDescent="0.35">
      <c r="A4970" t="s">
        <v>4924</v>
      </c>
      <c r="B4970" t="s">
        <v>11</v>
      </c>
      <c r="C4970" t="s">
        <v>26</v>
      </c>
    </row>
    <row r="4971" spans="1:3" x14ac:dyDescent="0.35">
      <c r="A4971" t="s">
        <v>4925</v>
      </c>
      <c r="B4971" t="s">
        <v>11</v>
      </c>
      <c r="C4971" t="s">
        <v>14</v>
      </c>
    </row>
    <row r="4972" spans="1:3" x14ac:dyDescent="0.35">
      <c r="A4972" t="s">
        <v>4926</v>
      </c>
      <c r="B4972" t="s">
        <v>11</v>
      </c>
      <c r="C4972" t="s">
        <v>23</v>
      </c>
    </row>
    <row r="4973" spans="1:3" x14ac:dyDescent="0.35">
      <c r="A4973" t="s">
        <v>4927</v>
      </c>
      <c r="B4973" t="s">
        <v>11</v>
      </c>
      <c r="C4973" t="s">
        <v>24</v>
      </c>
    </row>
    <row r="4974" spans="1:3" x14ac:dyDescent="0.35">
      <c r="A4974" t="s">
        <v>4928</v>
      </c>
      <c r="B4974" t="s">
        <v>11</v>
      </c>
      <c r="C4974" t="s">
        <v>26</v>
      </c>
    </row>
    <row r="4975" spans="1:3" x14ac:dyDescent="0.35">
      <c r="A4975" t="s">
        <v>4929</v>
      </c>
      <c r="B4975" t="s">
        <v>11</v>
      </c>
      <c r="C4975" t="s">
        <v>23</v>
      </c>
    </row>
    <row r="4976" spans="1:3" x14ac:dyDescent="0.35">
      <c r="A4976" t="s">
        <v>4930</v>
      </c>
      <c r="B4976" t="s">
        <v>11</v>
      </c>
      <c r="C4976" t="s">
        <v>26</v>
      </c>
    </row>
    <row r="4977" spans="1:3" x14ac:dyDescent="0.35">
      <c r="A4977" t="s">
        <v>4931</v>
      </c>
      <c r="B4977" t="s">
        <v>11</v>
      </c>
      <c r="C4977" t="s">
        <v>26</v>
      </c>
    </row>
    <row r="4978" spans="1:3" x14ac:dyDescent="0.35">
      <c r="A4978" t="s">
        <v>4932</v>
      </c>
      <c r="B4978" t="s">
        <v>11</v>
      </c>
      <c r="C4978" t="s">
        <v>12</v>
      </c>
    </row>
    <row r="4979" spans="1:3" x14ac:dyDescent="0.35">
      <c r="A4979" t="s">
        <v>4933</v>
      </c>
      <c r="B4979" t="s">
        <v>11</v>
      </c>
      <c r="C4979" t="s">
        <v>12</v>
      </c>
    </row>
    <row r="4980" spans="1:3" x14ac:dyDescent="0.35">
      <c r="A4980" t="s">
        <v>4934</v>
      </c>
      <c r="B4980" t="s">
        <v>11</v>
      </c>
      <c r="C4980" t="s">
        <v>12</v>
      </c>
    </row>
    <row r="4981" spans="1:3" x14ac:dyDescent="0.35">
      <c r="A4981" t="s">
        <v>4935</v>
      </c>
      <c r="B4981" t="s">
        <v>11</v>
      </c>
      <c r="C4981" t="s">
        <v>26</v>
      </c>
    </row>
    <row r="4982" spans="1:3" x14ac:dyDescent="0.35">
      <c r="A4982" t="s">
        <v>4936</v>
      </c>
      <c r="B4982" t="s">
        <v>11</v>
      </c>
      <c r="C4982" t="s">
        <v>12</v>
      </c>
    </row>
    <row r="4983" spans="1:3" x14ac:dyDescent="0.35">
      <c r="A4983" t="s">
        <v>4937</v>
      </c>
      <c r="B4983" t="s">
        <v>11</v>
      </c>
      <c r="C4983" t="s">
        <v>23</v>
      </c>
    </row>
    <row r="4984" spans="1:3" x14ac:dyDescent="0.35">
      <c r="A4984" t="s">
        <v>4938</v>
      </c>
      <c r="B4984" t="s">
        <v>11</v>
      </c>
      <c r="C4984" t="s">
        <v>23</v>
      </c>
    </row>
    <row r="4985" spans="1:3" x14ac:dyDescent="0.35">
      <c r="A4985" t="s">
        <v>4939</v>
      </c>
      <c r="B4985" t="s">
        <v>11</v>
      </c>
      <c r="C4985" t="s">
        <v>23</v>
      </c>
    </row>
    <row r="4986" spans="1:3" x14ac:dyDescent="0.35">
      <c r="A4986" t="s">
        <v>4940</v>
      </c>
      <c r="B4986" t="s">
        <v>11</v>
      </c>
      <c r="C4986" t="s">
        <v>14</v>
      </c>
    </row>
    <row r="4987" spans="1:3" x14ac:dyDescent="0.35">
      <c r="A4987" t="s">
        <v>4941</v>
      </c>
      <c r="B4987" t="s">
        <v>11</v>
      </c>
      <c r="C4987" t="s">
        <v>14</v>
      </c>
    </row>
    <row r="4988" spans="1:3" x14ac:dyDescent="0.35">
      <c r="A4988" t="s">
        <v>4942</v>
      </c>
      <c r="B4988" t="s">
        <v>6</v>
      </c>
    </row>
    <row r="4989" spans="1:3" x14ac:dyDescent="0.35">
      <c r="A4989" t="s">
        <v>4943</v>
      </c>
      <c r="B4989" t="s">
        <v>1</v>
      </c>
    </row>
    <row r="4990" spans="1:3" x14ac:dyDescent="0.35">
      <c r="A4990" t="s">
        <v>4944</v>
      </c>
      <c r="B4990" t="s">
        <v>1</v>
      </c>
    </row>
    <row r="4991" spans="1:3" x14ac:dyDescent="0.35">
      <c r="A4991" t="s">
        <v>4945</v>
      </c>
      <c r="B4991" t="s">
        <v>4</v>
      </c>
    </row>
    <row r="4992" spans="1:3" x14ac:dyDescent="0.35">
      <c r="A4992" t="s">
        <v>4946</v>
      </c>
      <c r="B4992" t="s">
        <v>4</v>
      </c>
    </row>
    <row r="4993" spans="1:3" x14ac:dyDescent="0.35">
      <c r="A4993" t="s">
        <v>4947</v>
      </c>
      <c r="B4993" t="s">
        <v>1</v>
      </c>
    </row>
    <row r="4994" spans="1:3" x14ac:dyDescent="0.35">
      <c r="A4994" t="s">
        <v>4948</v>
      </c>
      <c r="B4994" t="s">
        <v>11</v>
      </c>
      <c r="C4994" t="s">
        <v>26</v>
      </c>
    </row>
    <row r="4995" spans="1:3" x14ac:dyDescent="0.35">
      <c r="A4995" t="s">
        <v>4949</v>
      </c>
      <c r="B4995" t="s">
        <v>11</v>
      </c>
      <c r="C4995" t="s">
        <v>12</v>
      </c>
    </row>
    <row r="4996" spans="1:3" x14ac:dyDescent="0.35">
      <c r="A4996" t="s">
        <v>4950</v>
      </c>
      <c r="B4996" t="s">
        <v>11</v>
      </c>
      <c r="C4996" t="s">
        <v>18</v>
      </c>
    </row>
    <row r="4997" spans="1:3" x14ac:dyDescent="0.35">
      <c r="A4997" t="s">
        <v>4951</v>
      </c>
      <c r="B4997" t="s">
        <v>1</v>
      </c>
    </row>
    <row r="4998" spans="1:3" x14ac:dyDescent="0.35">
      <c r="A4998" t="s">
        <v>4952</v>
      </c>
      <c r="B4998" t="s">
        <v>6</v>
      </c>
    </row>
    <row r="4999" spans="1:3" x14ac:dyDescent="0.35">
      <c r="A4999" t="s">
        <v>4953</v>
      </c>
      <c r="B4999" t="s">
        <v>11</v>
      </c>
      <c r="C4999" t="s">
        <v>18</v>
      </c>
    </row>
    <row r="5000" spans="1:3" x14ac:dyDescent="0.35">
      <c r="A5000" t="s">
        <v>4954</v>
      </c>
      <c r="B5000" t="s">
        <v>11</v>
      </c>
      <c r="C5000" t="s">
        <v>18</v>
      </c>
    </row>
    <row r="5001" spans="1:3" x14ac:dyDescent="0.35">
      <c r="A5001" t="s">
        <v>4955</v>
      </c>
      <c r="B5001" t="s">
        <v>11</v>
      </c>
      <c r="C5001" t="s">
        <v>18</v>
      </c>
    </row>
    <row r="5002" spans="1:3" x14ac:dyDescent="0.35">
      <c r="A5002" t="s">
        <v>4956</v>
      </c>
      <c r="B5002" t="s">
        <v>11</v>
      </c>
      <c r="C5002" t="s">
        <v>26</v>
      </c>
    </row>
    <row r="5003" spans="1:3" x14ac:dyDescent="0.35">
      <c r="A5003" t="s">
        <v>4957</v>
      </c>
      <c r="B5003" t="s">
        <v>11</v>
      </c>
      <c r="C5003" t="s">
        <v>18</v>
      </c>
    </row>
    <row r="5004" spans="1:3" x14ac:dyDescent="0.35">
      <c r="A5004" t="s">
        <v>4958</v>
      </c>
      <c r="B5004" t="s">
        <v>11</v>
      </c>
      <c r="C5004" t="s">
        <v>23</v>
      </c>
    </row>
    <row r="5005" spans="1:3" x14ac:dyDescent="0.35">
      <c r="A5005" t="s">
        <v>4959</v>
      </c>
      <c r="B5005" t="s">
        <v>11</v>
      </c>
      <c r="C5005" t="s">
        <v>26</v>
      </c>
    </row>
    <row r="5006" spans="1:3" x14ac:dyDescent="0.35">
      <c r="A5006" t="s">
        <v>4960</v>
      </c>
      <c r="B5006" t="s">
        <v>11</v>
      </c>
      <c r="C5006" t="s">
        <v>18</v>
      </c>
    </row>
    <row r="5007" spans="1:3" x14ac:dyDescent="0.35">
      <c r="A5007" t="s">
        <v>4961</v>
      </c>
      <c r="B5007" t="s">
        <v>11</v>
      </c>
      <c r="C5007" t="s">
        <v>23</v>
      </c>
    </row>
    <row r="5008" spans="1:3" x14ac:dyDescent="0.35">
      <c r="A5008" t="s">
        <v>4962</v>
      </c>
      <c r="B5008" t="s">
        <v>11</v>
      </c>
      <c r="C5008" t="s">
        <v>14</v>
      </c>
    </row>
    <row r="5009" spans="1:3" x14ac:dyDescent="0.35">
      <c r="A5009" t="s">
        <v>4963</v>
      </c>
      <c r="B5009" t="s">
        <v>6</v>
      </c>
    </row>
    <row r="5010" spans="1:3" x14ac:dyDescent="0.35">
      <c r="A5010" t="s">
        <v>4964</v>
      </c>
      <c r="B5010" t="s">
        <v>11</v>
      </c>
      <c r="C5010" t="s">
        <v>26</v>
      </c>
    </row>
    <row r="5011" spans="1:3" x14ac:dyDescent="0.35">
      <c r="A5011" t="s">
        <v>4965</v>
      </c>
      <c r="B5011" t="s">
        <v>11</v>
      </c>
      <c r="C5011" t="s">
        <v>26</v>
      </c>
    </row>
    <row r="5012" spans="1:3" x14ac:dyDescent="0.35">
      <c r="A5012" t="s">
        <v>4966</v>
      </c>
      <c r="B5012" t="s">
        <v>11</v>
      </c>
      <c r="C5012" t="s">
        <v>24</v>
      </c>
    </row>
    <row r="5013" spans="1:3" x14ac:dyDescent="0.35">
      <c r="A5013" t="s">
        <v>4967</v>
      </c>
      <c r="B5013" t="s">
        <v>11</v>
      </c>
      <c r="C5013" t="s">
        <v>12</v>
      </c>
    </row>
    <row r="5014" spans="1:3" x14ac:dyDescent="0.35">
      <c r="A5014" t="s">
        <v>4968</v>
      </c>
      <c r="B5014" t="s">
        <v>11</v>
      </c>
      <c r="C5014" t="s">
        <v>24</v>
      </c>
    </row>
    <row r="5015" spans="1:3" x14ac:dyDescent="0.35">
      <c r="A5015" t="s">
        <v>4969</v>
      </c>
      <c r="B5015" t="s">
        <v>11</v>
      </c>
      <c r="C5015" t="s">
        <v>23</v>
      </c>
    </row>
    <row r="5016" spans="1:3" x14ac:dyDescent="0.35">
      <c r="A5016" t="s">
        <v>4970</v>
      </c>
      <c r="B5016" t="s">
        <v>11</v>
      </c>
      <c r="C5016" t="s">
        <v>23</v>
      </c>
    </row>
    <row r="5017" spans="1:3" x14ac:dyDescent="0.35">
      <c r="A5017" t="s">
        <v>4971</v>
      </c>
      <c r="B5017" t="s">
        <v>11</v>
      </c>
      <c r="C5017" t="s">
        <v>26</v>
      </c>
    </row>
    <row r="5018" spans="1:3" x14ac:dyDescent="0.35">
      <c r="A5018" t="s">
        <v>4972</v>
      </c>
      <c r="B5018" t="s">
        <v>11</v>
      </c>
      <c r="C5018" t="s">
        <v>24</v>
      </c>
    </row>
    <row r="5019" spans="1:3" x14ac:dyDescent="0.35">
      <c r="A5019" t="s">
        <v>4973</v>
      </c>
      <c r="B5019" t="s">
        <v>11</v>
      </c>
      <c r="C5019" t="s">
        <v>26</v>
      </c>
    </row>
    <row r="5020" spans="1:3" x14ac:dyDescent="0.35">
      <c r="A5020" t="s">
        <v>4974</v>
      </c>
      <c r="B5020" t="s">
        <v>11</v>
      </c>
      <c r="C5020" t="s">
        <v>18</v>
      </c>
    </row>
    <row r="5021" spans="1:3" x14ac:dyDescent="0.35">
      <c r="A5021" t="s">
        <v>4975</v>
      </c>
      <c r="B5021" t="s">
        <v>11</v>
      </c>
      <c r="C5021" t="s">
        <v>26</v>
      </c>
    </row>
    <row r="5022" spans="1:3" x14ac:dyDescent="0.35">
      <c r="A5022" t="s">
        <v>4976</v>
      </c>
      <c r="B5022" t="s">
        <v>11</v>
      </c>
      <c r="C5022" t="s">
        <v>26</v>
      </c>
    </row>
    <row r="5023" spans="1:3" x14ac:dyDescent="0.35">
      <c r="A5023" t="s">
        <v>4977</v>
      </c>
      <c r="B5023" t="s">
        <v>1</v>
      </c>
    </row>
    <row r="5024" spans="1:3" x14ac:dyDescent="0.35">
      <c r="A5024" t="s">
        <v>4978</v>
      </c>
      <c r="B5024" t="s">
        <v>11</v>
      </c>
      <c r="C5024" t="s">
        <v>26</v>
      </c>
    </row>
    <row r="5025" spans="1:3" x14ac:dyDescent="0.35">
      <c r="A5025" t="s">
        <v>4979</v>
      </c>
      <c r="B5025" t="s">
        <v>11</v>
      </c>
      <c r="C5025" t="s">
        <v>12</v>
      </c>
    </row>
    <row r="5026" spans="1:3" x14ac:dyDescent="0.35">
      <c r="A5026" t="s">
        <v>4980</v>
      </c>
      <c r="B5026" t="s">
        <v>11</v>
      </c>
      <c r="C5026" t="s">
        <v>23</v>
      </c>
    </row>
    <row r="5027" spans="1:3" x14ac:dyDescent="0.35">
      <c r="A5027" t="s">
        <v>4981</v>
      </c>
      <c r="B5027" t="s">
        <v>4</v>
      </c>
    </row>
    <row r="5028" spans="1:3" x14ac:dyDescent="0.35">
      <c r="A5028" t="s">
        <v>4982</v>
      </c>
      <c r="B5028" t="s">
        <v>1</v>
      </c>
    </row>
    <row r="5029" spans="1:3" x14ac:dyDescent="0.35">
      <c r="A5029" t="s">
        <v>4983</v>
      </c>
      <c r="B5029" t="s">
        <v>11</v>
      </c>
      <c r="C5029" t="s">
        <v>12</v>
      </c>
    </row>
    <row r="5030" spans="1:3" x14ac:dyDescent="0.35">
      <c r="A5030" t="s">
        <v>4984</v>
      </c>
      <c r="B5030" t="s">
        <v>1</v>
      </c>
    </row>
    <row r="5031" spans="1:3" x14ac:dyDescent="0.35">
      <c r="A5031" t="s">
        <v>4985</v>
      </c>
      <c r="B5031" t="s">
        <v>11</v>
      </c>
      <c r="C5031" t="s">
        <v>26</v>
      </c>
    </row>
    <row r="5032" spans="1:3" x14ac:dyDescent="0.35">
      <c r="A5032" t="s">
        <v>4986</v>
      </c>
      <c r="B5032" t="s">
        <v>11</v>
      </c>
      <c r="C5032" t="s">
        <v>26</v>
      </c>
    </row>
    <row r="5033" spans="1:3" x14ac:dyDescent="0.35">
      <c r="A5033" t="s">
        <v>4987</v>
      </c>
      <c r="B5033" t="s">
        <v>11</v>
      </c>
      <c r="C5033" t="s">
        <v>26</v>
      </c>
    </row>
    <row r="5034" spans="1:3" x14ac:dyDescent="0.35">
      <c r="A5034" t="s">
        <v>4988</v>
      </c>
      <c r="B5034" t="s">
        <v>11</v>
      </c>
      <c r="C5034" t="s">
        <v>23</v>
      </c>
    </row>
    <row r="5035" spans="1:3" x14ac:dyDescent="0.35">
      <c r="A5035" t="s">
        <v>4989</v>
      </c>
      <c r="B5035" t="s">
        <v>11</v>
      </c>
      <c r="C5035" t="s">
        <v>26</v>
      </c>
    </row>
    <row r="5036" spans="1:3" x14ac:dyDescent="0.35">
      <c r="A5036" t="s">
        <v>4990</v>
      </c>
      <c r="B5036" t="s">
        <v>6</v>
      </c>
    </row>
    <row r="5037" spans="1:3" x14ac:dyDescent="0.35">
      <c r="A5037" t="s">
        <v>4991</v>
      </c>
      <c r="B5037" t="s">
        <v>11</v>
      </c>
      <c r="C5037" t="s">
        <v>26</v>
      </c>
    </row>
    <row r="5038" spans="1:3" x14ac:dyDescent="0.35">
      <c r="A5038" t="e">
        <f>+JmnjetHtOSyd0SXgqGpmV+xIWiCtqew</f>
        <v>#NAME?</v>
      </c>
      <c r="B5038" t="s">
        <v>11</v>
      </c>
      <c r="C5038" t="s">
        <v>26</v>
      </c>
    </row>
    <row r="5039" spans="1:3" x14ac:dyDescent="0.35">
      <c r="A5039" t="s">
        <v>4992</v>
      </c>
      <c r="B5039" t="s">
        <v>11</v>
      </c>
      <c r="C5039" t="s">
        <v>26</v>
      </c>
    </row>
    <row r="5040" spans="1:3" x14ac:dyDescent="0.35">
      <c r="A5040" t="s">
        <v>4993</v>
      </c>
      <c r="B5040" t="s">
        <v>11</v>
      </c>
      <c r="C5040" t="s">
        <v>26</v>
      </c>
    </row>
    <row r="5041" spans="1:3" x14ac:dyDescent="0.35">
      <c r="A5041" t="s">
        <v>4994</v>
      </c>
      <c r="B5041" t="s">
        <v>4</v>
      </c>
    </row>
    <row r="5042" spans="1:3" x14ac:dyDescent="0.35">
      <c r="A5042" t="s">
        <v>4995</v>
      </c>
      <c r="B5042" t="s">
        <v>1</v>
      </c>
    </row>
    <row r="5043" spans="1:3" x14ac:dyDescent="0.35">
      <c r="A5043" t="s">
        <v>4996</v>
      </c>
      <c r="B5043" t="s">
        <v>11</v>
      </c>
      <c r="C5043" t="s">
        <v>24</v>
      </c>
    </row>
    <row r="5044" spans="1:3" x14ac:dyDescent="0.35">
      <c r="A5044" t="s">
        <v>4997</v>
      </c>
      <c r="B5044" t="s">
        <v>11</v>
      </c>
      <c r="C5044" t="s">
        <v>343</v>
      </c>
    </row>
    <row r="5045" spans="1:3" x14ac:dyDescent="0.35">
      <c r="A5045" t="s">
        <v>4998</v>
      </c>
      <c r="B5045" t="s">
        <v>11</v>
      </c>
      <c r="C5045" t="s">
        <v>23</v>
      </c>
    </row>
    <row r="5046" spans="1:3" x14ac:dyDescent="0.35">
      <c r="A5046" t="s">
        <v>4999</v>
      </c>
      <c r="B5046" t="s">
        <v>11</v>
      </c>
      <c r="C5046" t="s">
        <v>26</v>
      </c>
    </row>
    <row r="5047" spans="1:3" x14ac:dyDescent="0.35">
      <c r="A5047" t="s">
        <v>5000</v>
      </c>
      <c r="B5047" t="s">
        <v>11</v>
      </c>
      <c r="C5047" t="s">
        <v>12</v>
      </c>
    </row>
    <row r="5048" spans="1:3" x14ac:dyDescent="0.35">
      <c r="A5048" t="s">
        <v>5001</v>
      </c>
      <c r="B5048" t="s">
        <v>4</v>
      </c>
    </row>
    <row r="5049" spans="1:3" x14ac:dyDescent="0.35">
      <c r="A5049" t="s">
        <v>5002</v>
      </c>
      <c r="B5049" t="s">
        <v>11</v>
      </c>
      <c r="C5049" t="s">
        <v>26</v>
      </c>
    </row>
    <row r="5050" spans="1:3" x14ac:dyDescent="0.35">
      <c r="A5050" t="s">
        <v>5003</v>
      </c>
      <c r="B5050" t="s">
        <v>11</v>
      </c>
      <c r="C5050" t="s">
        <v>343</v>
      </c>
    </row>
    <row r="5051" spans="1:3" x14ac:dyDescent="0.35">
      <c r="A5051" t="s">
        <v>5004</v>
      </c>
      <c r="B5051" t="s">
        <v>11</v>
      </c>
      <c r="C5051" t="s">
        <v>12</v>
      </c>
    </row>
    <row r="5052" spans="1:3" x14ac:dyDescent="0.35">
      <c r="A5052" t="s">
        <v>5005</v>
      </c>
      <c r="B5052" t="s">
        <v>11</v>
      </c>
      <c r="C5052" t="s">
        <v>26</v>
      </c>
    </row>
    <row r="5053" spans="1:3" x14ac:dyDescent="0.35">
      <c r="A5053" t="s">
        <v>5006</v>
      </c>
      <c r="B5053" t="s">
        <v>11</v>
      </c>
      <c r="C5053" t="s">
        <v>12</v>
      </c>
    </row>
    <row r="5054" spans="1:3" x14ac:dyDescent="0.35">
      <c r="A5054" t="s">
        <v>5007</v>
      </c>
      <c r="B5054" t="s">
        <v>11</v>
      </c>
      <c r="C5054" t="s">
        <v>18</v>
      </c>
    </row>
    <row r="5055" spans="1:3" x14ac:dyDescent="0.35">
      <c r="A5055" t="s">
        <v>5008</v>
      </c>
      <c r="B5055" t="s">
        <v>11</v>
      </c>
      <c r="C5055" t="s">
        <v>26</v>
      </c>
    </row>
    <row r="5056" spans="1:3" x14ac:dyDescent="0.35">
      <c r="A5056" t="s">
        <v>5009</v>
      </c>
      <c r="B5056" t="s">
        <v>11</v>
      </c>
      <c r="C5056" t="s">
        <v>26</v>
      </c>
    </row>
    <row r="5057" spans="1:3" x14ac:dyDescent="0.35">
      <c r="A5057" t="s">
        <v>5010</v>
      </c>
      <c r="B5057" t="s">
        <v>11</v>
      </c>
      <c r="C5057" t="s">
        <v>26</v>
      </c>
    </row>
    <row r="5058" spans="1:3" x14ac:dyDescent="0.35">
      <c r="A5058" t="s">
        <v>5011</v>
      </c>
      <c r="B5058" t="s">
        <v>1</v>
      </c>
    </row>
    <row r="5059" spans="1:3" x14ac:dyDescent="0.35">
      <c r="A5059" t="s">
        <v>5012</v>
      </c>
      <c r="B5059" t="s">
        <v>4</v>
      </c>
    </row>
    <row r="5060" spans="1:3" x14ac:dyDescent="0.35">
      <c r="A5060" t="s">
        <v>5013</v>
      </c>
      <c r="B5060" t="s">
        <v>11</v>
      </c>
      <c r="C5060" t="s">
        <v>23</v>
      </c>
    </row>
    <row r="5061" spans="1:3" x14ac:dyDescent="0.35">
      <c r="A5061" t="s">
        <v>5014</v>
      </c>
      <c r="B5061" t="s">
        <v>11</v>
      </c>
      <c r="C5061" t="s">
        <v>343</v>
      </c>
    </row>
    <row r="5062" spans="1:3" x14ac:dyDescent="0.35">
      <c r="A5062" t="s">
        <v>5015</v>
      </c>
      <c r="B5062" t="s">
        <v>11</v>
      </c>
      <c r="C5062" t="s">
        <v>26</v>
      </c>
    </row>
    <row r="5063" spans="1:3" x14ac:dyDescent="0.35">
      <c r="A5063" t="s">
        <v>5016</v>
      </c>
      <c r="B5063" t="s">
        <v>11</v>
      </c>
      <c r="C5063" t="s">
        <v>26</v>
      </c>
    </row>
    <row r="5064" spans="1:3" x14ac:dyDescent="0.35">
      <c r="A5064" t="s">
        <v>5017</v>
      </c>
      <c r="B5064" t="s">
        <v>11</v>
      </c>
      <c r="C5064" t="s">
        <v>23</v>
      </c>
    </row>
    <row r="5065" spans="1:3" x14ac:dyDescent="0.35">
      <c r="A5065" t="s">
        <v>5018</v>
      </c>
      <c r="B5065" t="s">
        <v>1</v>
      </c>
    </row>
    <row r="5066" spans="1:3" x14ac:dyDescent="0.35">
      <c r="A5066" t="s">
        <v>5019</v>
      </c>
      <c r="B5066" t="s">
        <v>11</v>
      </c>
      <c r="C5066" t="s">
        <v>23</v>
      </c>
    </row>
    <row r="5067" spans="1:3" x14ac:dyDescent="0.35">
      <c r="A5067" t="s">
        <v>5020</v>
      </c>
      <c r="B5067" t="s">
        <v>11</v>
      </c>
      <c r="C5067" t="s">
        <v>23</v>
      </c>
    </row>
    <row r="5068" spans="1:3" x14ac:dyDescent="0.35">
      <c r="A5068" t="s">
        <v>5021</v>
      </c>
      <c r="B5068" t="s">
        <v>6</v>
      </c>
    </row>
    <row r="5069" spans="1:3" x14ac:dyDescent="0.35">
      <c r="A5069" t="s">
        <v>5022</v>
      </c>
      <c r="B5069" t="s">
        <v>11</v>
      </c>
      <c r="C5069" t="s">
        <v>23</v>
      </c>
    </row>
    <row r="5070" spans="1:3" x14ac:dyDescent="0.35">
      <c r="A5070" t="s">
        <v>5023</v>
      </c>
      <c r="B5070" t="s">
        <v>11</v>
      </c>
      <c r="C5070" t="s">
        <v>12</v>
      </c>
    </row>
    <row r="5071" spans="1:3" x14ac:dyDescent="0.35">
      <c r="A5071" t="s">
        <v>5024</v>
      </c>
      <c r="B5071" t="s">
        <v>11</v>
      </c>
      <c r="C5071" t="s">
        <v>343</v>
      </c>
    </row>
    <row r="5072" spans="1:3" x14ac:dyDescent="0.35">
      <c r="A5072" t="s">
        <v>5025</v>
      </c>
      <c r="B5072" t="s">
        <v>11</v>
      </c>
      <c r="C5072" t="s">
        <v>26</v>
      </c>
    </row>
    <row r="5073" spans="1:3" x14ac:dyDescent="0.35">
      <c r="A5073" t="s">
        <v>5026</v>
      </c>
      <c r="B5073" t="s">
        <v>11</v>
      </c>
      <c r="C5073" t="s">
        <v>24</v>
      </c>
    </row>
    <row r="5074" spans="1:3" x14ac:dyDescent="0.35">
      <c r="A5074" t="s">
        <v>5027</v>
      </c>
      <c r="B5074" t="s">
        <v>11</v>
      </c>
      <c r="C5074" t="s">
        <v>26</v>
      </c>
    </row>
    <row r="5075" spans="1:3" x14ac:dyDescent="0.35">
      <c r="A5075" t="s">
        <v>5028</v>
      </c>
      <c r="B5075" t="s">
        <v>11</v>
      </c>
      <c r="C5075" t="s">
        <v>26</v>
      </c>
    </row>
    <row r="5076" spans="1:3" x14ac:dyDescent="0.35">
      <c r="A5076" t="s">
        <v>5029</v>
      </c>
      <c r="B5076" t="s">
        <v>11</v>
      </c>
      <c r="C5076" t="s">
        <v>24</v>
      </c>
    </row>
    <row r="5077" spans="1:3" x14ac:dyDescent="0.35">
      <c r="A5077" t="s">
        <v>5030</v>
      </c>
      <c r="B5077" t="s">
        <v>1</v>
      </c>
    </row>
    <row r="5078" spans="1:3" x14ac:dyDescent="0.35">
      <c r="A5078" t="s">
        <v>5031</v>
      </c>
      <c r="B5078" t="s">
        <v>1</v>
      </c>
    </row>
    <row r="5079" spans="1:3" x14ac:dyDescent="0.35">
      <c r="A5079" t="s">
        <v>5032</v>
      </c>
      <c r="B5079" t="s">
        <v>11</v>
      </c>
      <c r="C5079" t="s">
        <v>26</v>
      </c>
    </row>
    <row r="5080" spans="1:3" x14ac:dyDescent="0.35">
      <c r="A5080" t="s">
        <v>5033</v>
      </c>
      <c r="B5080" t="s">
        <v>11</v>
      </c>
      <c r="C5080" t="s">
        <v>26</v>
      </c>
    </row>
    <row r="5081" spans="1:3" x14ac:dyDescent="0.35">
      <c r="A5081" t="s">
        <v>5034</v>
      </c>
      <c r="B5081" t="s">
        <v>11</v>
      </c>
      <c r="C5081" t="s">
        <v>23</v>
      </c>
    </row>
    <row r="5082" spans="1:3" x14ac:dyDescent="0.35">
      <c r="A5082" t="s">
        <v>5035</v>
      </c>
      <c r="B5082" t="s">
        <v>6</v>
      </c>
    </row>
    <row r="5083" spans="1:3" x14ac:dyDescent="0.35">
      <c r="A5083" t="s">
        <v>5036</v>
      </c>
      <c r="B5083" t="s">
        <v>11</v>
      </c>
      <c r="C5083" t="s">
        <v>23</v>
      </c>
    </row>
    <row r="5084" spans="1:3" x14ac:dyDescent="0.35">
      <c r="A5084" t="s">
        <v>5037</v>
      </c>
      <c r="B5084" t="s">
        <v>11</v>
      </c>
      <c r="C5084" t="s">
        <v>23</v>
      </c>
    </row>
    <row r="5085" spans="1:3" x14ac:dyDescent="0.35">
      <c r="A5085" t="s">
        <v>5038</v>
      </c>
      <c r="B5085" t="s">
        <v>11</v>
      </c>
      <c r="C5085" t="s">
        <v>23</v>
      </c>
    </row>
    <row r="5086" spans="1:3" x14ac:dyDescent="0.35">
      <c r="A5086" t="s">
        <v>5039</v>
      </c>
      <c r="B5086" t="s">
        <v>4</v>
      </c>
    </row>
    <row r="5087" spans="1:3" x14ac:dyDescent="0.35">
      <c r="A5087" t="s">
        <v>5040</v>
      </c>
      <c r="B5087" t="s">
        <v>11</v>
      </c>
      <c r="C5087" t="s">
        <v>18</v>
      </c>
    </row>
    <row r="5088" spans="1:3" x14ac:dyDescent="0.35">
      <c r="A5088" t="s">
        <v>5041</v>
      </c>
      <c r="B5088" t="s">
        <v>11</v>
      </c>
      <c r="C5088" t="s">
        <v>12</v>
      </c>
    </row>
    <row r="5089" spans="1:3" x14ac:dyDescent="0.35">
      <c r="A5089" t="s">
        <v>5042</v>
      </c>
      <c r="B5089" t="s">
        <v>11</v>
      </c>
      <c r="C5089" t="s">
        <v>26</v>
      </c>
    </row>
    <row r="5090" spans="1:3" x14ac:dyDescent="0.35">
      <c r="A5090" t="s">
        <v>5043</v>
      </c>
      <c r="B5090" t="s">
        <v>11</v>
      </c>
      <c r="C5090" t="s">
        <v>26</v>
      </c>
    </row>
    <row r="5091" spans="1:3" x14ac:dyDescent="0.35">
      <c r="A5091" t="s">
        <v>5044</v>
      </c>
      <c r="B5091" t="s">
        <v>11</v>
      </c>
      <c r="C5091" t="s">
        <v>26</v>
      </c>
    </row>
    <row r="5092" spans="1:3" x14ac:dyDescent="0.35">
      <c r="A5092" t="s">
        <v>5045</v>
      </c>
      <c r="B5092" t="s">
        <v>11</v>
      </c>
      <c r="C5092" t="s">
        <v>26</v>
      </c>
    </row>
    <row r="5093" spans="1:3" x14ac:dyDescent="0.35">
      <c r="A5093" t="s">
        <v>5046</v>
      </c>
      <c r="B5093" t="s">
        <v>11</v>
      </c>
      <c r="C5093" t="s">
        <v>23</v>
      </c>
    </row>
    <row r="5094" spans="1:3" x14ac:dyDescent="0.35">
      <c r="A5094" t="s">
        <v>5047</v>
      </c>
      <c r="B5094" t="s">
        <v>11</v>
      </c>
      <c r="C5094" t="s">
        <v>26</v>
      </c>
    </row>
    <row r="5095" spans="1:3" x14ac:dyDescent="0.35">
      <c r="A5095" t="s">
        <v>5048</v>
      </c>
      <c r="B5095" t="s">
        <v>11</v>
      </c>
      <c r="C5095" t="s">
        <v>26</v>
      </c>
    </row>
    <row r="5096" spans="1:3" x14ac:dyDescent="0.35">
      <c r="A5096" t="s">
        <v>5049</v>
      </c>
      <c r="B5096" t="s">
        <v>11</v>
      </c>
      <c r="C5096" t="s">
        <v>26</v>
      </c>
    </row>
    <row r="5097" spans="1:3" x14ac:dyDescent="0.35">
      <c r="A5097" t="s">
        <v>5050</v>
      </c>
      <c r="B5097" t="s">
        <v>11</v>
      </c>
      <c r="C5097" t="s">
        <v>26</v>
      </c>
    </row>
    <row r="5098" spans="1:3" x14ac:dyDescent="0.35">
      <c r="A5098" t="s">
        <v>5051</v>
      </c>
      <c r="B5098" t="s">
        <v>1</v>
      </c>
    </row>
    <row r="5099" spans="1:3" x14ac:dyDescent="0.35">
      <c r="A5099" t="s">
        <v>5052</v>
      </c>
      <c r="B5099" t="s">
        <v>11</v>
      </c>
      <c r="C5099" t="s">
        <v>26</v>
      </c>
    </row>
    <row r="5100" spans="1:3" x14ac:dyDescent="0.35">
      <c r="A5100" t="s">
        <v>5053</v>
      </c>
      <c r="B5100" t="s">
        <v>11</v>
      </c>
      <c r="C5100" t="s">
        <v>26</v>
      </c>
    </row>
    <row r="5101" spans="1:3" x14ac:dyDescent="0.35">
      <c r="A5101" t="s">
        <v>5054</v>
      </c>
      <c r="B5101" t="s">
        <v>6</v>
      </c>
    </row>
    <row r="5102" spans="1:3" x14ac:dyDescent="0.35">
      <c r="A5102" t="s">
        <v>5055</v>
      </c>
      <c r="B5102" t="s">
        <v>11</v>
      </c>
      <c r="C5102" t="s">
        <v>26</v>
      </c>
    </row>
    <row r="5103" spans="1:3" x14ac:dyDescent="0.35">
      <c r="A5103" t="s">
        <v>5056</v>
      </c>
      <c r="B5103" t="s">
        <v>11</v>
      </c>
      <c r="C5103" t="s">
        <v>23</v>
      </c>
    </row>
    <row r="5104" spans="1:3" x14ac:dyDescent="0.35">
      <c r="A5104" t="s">
        <v>5057</v>
      </c>
      <c r="B5104" t="s">
        <v>11</v>
      </c>
      <c r="C5104" t="s">
        <v>12</v>
      </c>
    </row>
    <row r="5105" spans="1:3" x14ac:dyDescent="0.35">
      <c r="A5105" t="s">
        <v>5058</v>
      </c>
      <c r="B5105" t="s">
        <v>11</v>
      </c>
      <c r="C5105" t="s">
        <v>18</v>
      </c>
    </row>
    <row r="5106" spans="1:3" x14ac:dyDescent="0.35">
      <c r="A5106" t="s">
        <v>5059</v>
      </c>
      <c r="B5106" t="s">
        <v>6</v>
      </c>
    </row>
    <row r="5107" spans="1:3" x14ac:dyDescent="0.35">
      <c r="A5107" t="s">
        <v>5060</v>
      </c>
      <c r="B5107" t="s">
        <v>1</v>
      </c>
    </row>
    <row r="5108" spans="1:3" x14ac:dyDescent="0.35">
      <c r="A5108" t="s">
        <v>5061</v>
      </c>
      <c r="B5108" t="s">
        <v>1</v>
      </c>
    </row>
    <row r="5109" spans="1:3" x14ac:dyDescent="0.35">
      <c r="A5109" t="s">
        <v>5062</v>
      </c>
      <c r="B5109" t="s">
        <v>6</v>
      </c>
    </row>
    <row r="5110" spans="1:3" x14ac:dyDescent="0.35">
      <c r="A5110" t="e">
        <f>+z4hvZ/bKWFiBJjg7PwSd7fSbUTYdx5N</f>
        <v>#NAME?</v>
      </c>
      <c r="B5110" t="s">
        <v>4</v>
      </c>
    </row>
    <row r="5111" spans="1:3" x14ac:dyDescent="0.35">
      <c r="A5111" t="s">
        <v>5063</v>
      </c>
      <c r="B5111" t="s">
        <v>1</v>
      </c>
    </row>
    <row r="5112" spans="1:3" x14ac:dyDescent="0.35">
      <c r="A5112" t="s">
        <v>5064</v>
      </c>
      <c r="B5112" t="s">
        <v>1</v>
      </c>
    </row>
    <row r="5113" spans="1:3" x14ac:dyDescent="0.35">
      <c r="A5113" t="s">
        <v>5065</v>
      </c>
      <c r="B5113" t="s">
        <v>4</v>
      </c>
    </row>
    <row r="5114" spans="1:3" x14ac:dyDescent="0.35">
      <c r="A5114" t="s">
        <v>5066</v>
      </c>
      <c r="B5114" t="s">
        <v>1</v>
      </c>
    </row>
    <row r="5115" spans="1:3" x14ac:dyDescent="0.35">
      <c r="A5115" t="s">
        <v>5067</v>
      </c>
      <c r="B5115" t="s">
        <v>11</v>
      </c>
      <c r="C5115" t="s">
        <v>26</v>
      </c>
    </row>
    <row r="5116" spans="1:3" x14ac:dyDescent="0.35">
      <c r="A5116" t="s">
        <v>5068</v>
      </c>
      <c r="B5116" t="s">
        <v>11</v>
      </c>
      <c r="C5116" t="s">
        <v>26</v>
      </c>
    </row>
    <row r="5117" spans="1:3" x14ac:dyDescent="0.35">
      <c r="A5117" t="s">
        <v>5069</v>
      </c>
      <c r="B5117" t="s">
        <v>4</v>
      </c>
    </row>
    <row r="5118" spans="1:3" x14ac:dyDescent="0.35">
      <c r="A5118" t="s">
        <v>5070</v>
      </c>
      <c r="B5118" t="s">
        <v>11</v>
      </c>
      <c r="C5118" t="s">
        <v>23</v>
      </c>
    </row>
    <row r="5119" spans="1:3" x14ac:dyDescent="0.35">
      <c r="A5119" t="s">
        <v>5071</v>
      </c>
      <c r="B5119" t="s">
        <v>11</v>
      </c>
      <c r="C5119" t="s">
        <v>23</v>
      </c>
    </row>
    <row r="5120" spans="1:3" x14ac:dyDescent="0.35">
      <c r="A5120" t="s">
        <v>5072</v>
      </c>
      <c r="B5120" t="s">
        <v>11</v>
      </c>
      <c r="C5120" t="s">
        <v>23</v>
      </c>
    </row>
    <row r="5121" spans="1:3" x14ac:dyDescent="0.35">
      <c r="A5121" t="s">
        <v>5073</v>
      </c>
      <c r="B5121" t="s">
        <v>11</v>
      </c>
      <c r="C5121" t="s">
        <v>12</v>
      </c>
    </row>
    <row r="5122" spans="1:3" x14ac:dyDescent="0.35">
      <c r="A5122" t="e">
        <f>+BfTsbLhouGwulk+jxTaXKxfJX0mDjDa</f>
        <v>#NAME?</v>
      </c>
      <c r="B5122" t="s">
        <v>6</v>
      </c>
    </row>
    <row r="5123" spans="1:3" x14ac:dyDescent="0.35">
      <c r="A5123" t="s">
        <v>5074</v>
      </c>
      <c r="B5123" t="s">
        <v>11</v>
      </c>
      <c r="C5123" t="s">
        <v>26</v>
      </c>
    </row>
    <row r="5124" spans="1:3" x14ac:dyDescent="0.35">
      <c r="A5124" t="s">
        <v>5075</v>
      </c>
      <c r="B5124" t="s">
        <v>11</v>
      </c>
      <c r="C5124" t="s">
        <v>26</v>
      </c>
    </row>
    <row r="5125" spans="1:3" x14ac:dyDescent="0.35">
      <c r="A5125" t="s">
        <v>5076</v>
      </c>
      <c r="B5125" t="s">
        <v>11</v>
      </c>
      <c r="C5125" t="s">
        <v>26</v>
      </c>
    </row>
    <row r="5126" spans="1:3" x14ac:dyDescent="0.35">
      <c r="A5126" t="s">
        <v>5077</v>
      </c>
      <c r="B5126" t="s">
        <v>11</v>
      </c>
      <c r="C5126" t="s">
        <v>18</v>
      </c>
    </row>
    <row r="5127" spans="1:3" x14ac:dyDescent="0.35">
      <c r="A5127" t="s">
        <v>5078</v>
      </c>
      <c r="B5127" t="s">
        <v>4</v>
      </c>
    </row>
    <row r="5128" spans="1:3" x14ac:dyDescent="0.35">
      <c r="A5128" t="s">
        <v>5079</v>
      </c>
      <c r="B5128" t="s">
        <v>11</v>
      </c>
      <c r="C5128" t="s">
        <v>26</v>
      </c>
    </row>
    <row r="5129" spans="1:3" x14ac:dyDescent="0.35">
      <c r="A5129" t="s">
        <v>5080</v>
      </c>
      <c r="B5129" t="s">
        <v>11</v>
      </c>
      <c r="C5129" t="s">
        <v>12</v>
      </c>
    </row>
    <row r="5130" spans="1:3" x14ac:dyDescent="0.35">
      <c r="A5130" t="s">
        <v>5081</v>
      </c>
      <c r="B5130" t="s">
        <v>11</v>
      </c>
      <c r="C5130" t="s">
        <v>26</v>
      </c>
    </row>
    <row r="5131" spans="1:3" x14ac:dyDescent="0.35">
      <c r="A5131" t="s">
        <v>5082</v>
      </c>
      <c r="B5131" t="s">
        <v>1</v>
      </c>
    </row>
    <row r="5132" spans="1:3" x14ac:dyDescent="0.35">
      <c r="A5132" t="s">
        <v>5083</v>
      </c>
      <c r="B5132" t="s">
        <v>11</v>
      </c>
      <c r="C5132" t="s">
        <v>23</v>
      </c>
    </row>
    <row r="5133" spans="1:3" x14ac:dyDescent="0.35">
      <c r="A5133" t="s">
        <v>5084</v>
      </c>
      <c r="B5133" t="s">
        <v>11</v>
      </c>
      <c r="C5133" t="s">
        <v>26</v>
      </c>
    </row>
    <row r="5134" spans="1:3" x14ac:dyDescent="0.35">
      <c r="A5134" t="s">
        <v>5085</v>
      </c>
      <c r="B5134" t="s">
        <v>11</v>
      </c>
      <c r="C5134" t="s">
        <v>23</v>
      </c>
    </row>
    <row r="5135" spans="1:3" x14ac:dyDescent="0.35">
      <c r="A5135" t="s">
        <v>5086</v>
      </c>
      <c r="B5135" t="s">
        <v>11</v>
      </c>
      <c r="C5135" t="s">
        <v>26</v>
      </c>
    </row>
    <row r="5136" spans="1:3" x14ac:dyDescent="0.35">
      <c r="A5136" t="s">
        <v>5087</v>
      </c>
      <c r="B5136" t="s">
        <v>11</v>
      </c>
      <c r="C5136" t="s">
        <v>12</v>
      </c>
    </row>
    <row r="5137" spans="1:3" x14ac:dyDescent="0.35">
      <c r="A5137" t="s">
        <v>5088</v>
      </c>
      <c r="B5137" t="s">
        <v>11</v>
      </c>
      <c r="C5137" t="s">
        <v>26</v>
      </c>
    </row>
    <row r="5138" spans="1:3" x14ac:dyDescent="0.35">
      <c r="A5138" t="s">
        <v>5089</v>
      </c>
      <c r="B5138" t="s">
        <v>11</v>
      </c>
      <c r="C5138" t="s">
        <v>12</v>
      </c>
    </row>
    <row r="5139" spans="1:3" x14ac:dyDescent="0.35">
      <c r="A5139" t="s">
        <v>5090</v>
      </c>
      <c r="B5139" t="s">
        <v>11</v>
      </c>
      <c r="C5139" t="s">
        <v>26</v>
      </c>
    </row>
    <row r="5140" spans="1:3" x14ac:dyDescent="0.35">
      <c r="A5140" t="s">
        <v>5091</v>
      </c>
      <c r="B5140" t="s">
        <v>11</v>
      </c>
      <c r="C5140" t="s">
        <v>26</v>
      </c>
    </row>
    <row r="5141" spans="1:3" x14ac:dyDescent="0.35">
      <c r="A5141" t="s">
        <v>5092</v>
      </c>
      <c r="B5141" t="s">
        <v>11</v>
      </c>
      <c r="C5141" t="s">
        <v>24</v>
      </c>
    </row>
    <row r="5142" spans="1:3" x14ac:dyDescent="0.35">
      <c r="A5142" t="s">
        <v>5093</v>
      </c>
      <c r="B5142" t="s">
        <v>6</v>
      </c>
    </row>
    <row r="5143" spans="1:3" x14ac:dyDescent="0.35">
      <c r="A5143" t="s">
        <v>5094</v>
      </c>
      <c r="B5143" t="s">
        <v>11</v>
      </c>
      <c r="C5143" t="s">
        <v>24</v>
      </c>
    </row>
    <row r="5144" spans="1:3" x14ac:dyDescent="0.35">
      <c r="A5144" t="s">
        <v>5095</v>
      </c>
      <c r="B5144" t="s">
        <v>11</v>
      </c>
      <c r="C5144" t="s">
        <v>26</v>
      </c>
    </row>
    <row r="5145" spans="1:3" x14ac:dyDescent="0.35">
      <c r="A5145" t="s">
        <v>5096</v>
      </c>
      <c r="B5145" t="s">
        <v>1</v>
      </c>
    </row>
    <row r="5146" spans="1:3" x14ac:dyDescent="0.35">
      <c r="A5146" t="s">
        <v>5097</v>
      </c>
      <c r="B5146" t="s">
        <v>11</v>
      </c>
      <c r="C5146" t="s">
        <v>12</v>
      </c>
    </row>
    <row r="5147" spans="1:3" x14ac:dyDescent="0.35">
      <c r="A5147" t="s">
        <v>5098</v>
      </c>
      <c r="B5147" t="s">
        <v>11</v>
      </c>
      <c r="C5147" t="s">
        <v>18</v>
      </c>
    </row>
    <row r="5148" spans="1:3" x14ac:dyDescent="0.35">
      <c r="A5148" t="s">
        <v>5099</v>
      </c>
      <c r="B5148" t="s">
        <v>11</v>
      </c>
      <c r="C5148" t="s">
        <v>23</v>
      </c>
    </row>
    <row r="5149" spans="1:3" x14ac:dyDescent="0.35">
      <c r="A5149" t="s">
        <v>5100</v>
      </c>
      <c r="B5149" t="s">
        <v>11</v>
      </c>
      <c r="C5149" t="s">
        <v>12</v>
      </c>
    </row>
    <row r="5150" spans="1:3" x14ac:dyDescent="0.35">
      <c r="A5150" t="s">
        <v>5101</v>
      </c>
      <c r="B5150" t="s">
        <v>11</v>
      </c>
      <c r="C5150" t="s">
        <v>18</v>
      </c>
    </row>
    <row r="5151" spans="1:3" x14ac:dyDescent="0.35">
      <c r="A5151" t="s">
        <v>5102</v>
      </c>
      <c r="B5151" t="s">
        <v>11</v>
      </c>
      <c r="C5151" t="s">
        <v>26</v>
      </c>
    </row>
    <row r="5152" spans="1:3" x14ac:dyDescent="0.35">
      <c r="A5152" t="s">
        <v>5103</v>
      </c>
      <c r="B5152" t="s">
        <v>11</v>
      </c>
      <c r="C5152" t="s">
        <v>24</v>
      </c>
    </row>
    <row r="5153" spans="1:3" x14ac:dyDescent="0.35">
      <c r="A5153" t="s">
        <v>5104</v>
      </c>
      <c r="B5153" t="s">
        <v>1</v>
      </c>
    </row>
    <row r="5154" spans="1:3" x14ac:dyDescent="0.35">
      <c r="A5154" t="s">
        <v>5105</v>
      </c>
      <c r="B5154" t="s">
        <v>11</v>
      </c>
      <c r="C5154" t="s">
        <v>18</v>
      </c>
    </row>
    <row r="5155" spans="1:3" x14ac:dyDescent="0.35">
      <c r="A5155" t="s">
        <v>5106</v>
      </c>
      <c r="B5155" t="s">
        <v>11</v>
      </c>
      <c r="C5155" t="s">
        <v>26</v>
      </c>
    </row>
    <row r="5156" spans="1:3" x14ac:dyDescent="0.35">
      <c r="A5156" t="s">
        <v>5107</v>
      </c>
      <c r="B5156" t="s">
        <v>11</v>
      </c>
      <c r="C5156" t="s">
        <v>26</v>
      </c>
    </row>
    <row r="5157" spans="1:3" x14ac:dyDescent="0.35">
      <c r="A5157" t="s">
        <v>5108</v>
      </c>
      <c r="B5157" t="s">
        <v>11</v>
      </c>
      <c r="C5157" t="s">
        <v>26</v>
      </c>
    </row>
    <row r="5158" spans="1:3" x14ac:dyDescent="0.35">
      <c r="A5158" t="s">
        <v>5109</v>
      </c>
      <c r="B5158" t="s">
        <v>11</v>
      </c>
      <c r="C5158" t="s">
        <v>23</v>
      </c>
    </row>
    <row r="5159" spans="1:3" x14ac:dyDescent="0.35">
      <c r="A5159" t="s">
        <v>5110</v>
      </c>
      <c r="B5159" t="s">
        <v>1</v>
      </c>
    </row>
    <row r="5160" spans="1:3" x14ac:dyDescent="0.35">
      <c r="A5160" t="s">
        <v>5111</v>
      </c>
      <c r="B5160" t="s">
        <v>11</v>
      </c>
      <c r="C5160" t="s">
        <v>12</v>
      </c>
    </row>
    <row r="5161" spans="1:3" x14ac:dyDescent="0.35">
      <c r="A5161" t="s">
        <v>5112</v>
      </c>
      <c r="B5161" t="s">
        <v>4</v>
      </c>
    </row>
    <row r="5162" spans="1:3" x14ac:dyDescent="0.35">
      <c r="A5162" t="s">
        <v>5113</v>
      </c>
      <c r="B5162" t="s">
        <v>11</v>
      </c>
      <c r="C5162" t="s">
        <v>12</v>
      </c>
    </row>
    <row r="5163" spans="1:3" x14ac:dyDescent="0.35">
      <c r="A5163" t="s">
        <v>5114</v>
      </c>
      <c r="B5163" t="s">
        <v>6</v>
      </c>
    </row>
    <row r="5164" spans="1:3" x14ac:dyDescent="0.35">
      <c r="A5164" t="s">
        <v>5115</v>
      </c>
      <c r="B5164" t="s">
        <v>4</v>
      </c>
    </row>
    <row r="5165" spans="1:3" x14ac:dyDescent="0.35">
      <c r="A5165" t="s">
        <v>5116</v>
      </c>
      <c r="B5165" t="s">
        <v>11</v>
      </c>
      <c r="C5165" t="s">
        <v>24</v>
      </c>
    </row>
    <row r="5166" spans="1:3" x14ac:dyDescent="0.35">
      <c r="A5166" t="s">
        <v>5117</v>
      </c>
      <c r="B5166" t="s">
        <v>11</v>
      </c>
      <c r="C5166" t="s">
        <v>26</v>
      </c>
    </row>
    <row r="5167" spans="1:3" x14ac:dyDescent="0.35">
      <c r="A5167" t="s">
        <v>5118</v>
      </c>
      <c r="B5167" t="s">
        <v>11</v>
      </c>
      <c r="C5167" t="s">
        <v>26</v>
      </c>
    </row>
    <row r="5168" spans="1:3" x14ac:dyDescent="0.35">
      <c r="A5168" t="s">
        <v>5119</v>
      </c>
      <c r="B5168" t="s">
        <v>6</v>
      </c>
    </row>
    <row r="5169" spans="1:3" x14ac:dyDescent="0.35">
      <c r="A5169" t="e">
        <f>+gB4sReflm8gkj+O89TKiFigPozkykDE</f>
        <v>#NAME?</v>
      </c>
      <c r="B5169" t="s">
        <v>11</v>
      </c>
      <c r="C5169" t="s">
        <v>26</v>
      </c>
    </row>
    <row r="5170" spans="1:3" x14ac:dyDescent="0.35">
      <c r="A5170" t="s">
        <v>5120</v>
      </c>
      <c r="B5170" t="s">
        <v>11</v>
      </c>
      <c r="C5170" t="s">
        <v>24</v>
      </c>
    </row>
    <row r="5171" spans="1:3" x14ac:dyDescent="0.35">
      <c r="A5171" t="s">
        <v>5121</v>
      </c>
      <c r="B5171" t="s">
        <v>6</v>
      </c>
    </row>
    <row r="5172" spans="1:3" x14ac:dyDescent="0.35">
      <c r="A5172" t="s">
        <v>5122</v>
      </c>
      <c r="B5172" t="s">
        <v>11</v>
      </c>
      <c r="C5172" t="s">
        <v>12</v>
      </c>
    </row>
    <row r="5173" spans="1:3" x14ac:dyDescent="0.35">
      <c r="A5173" t="s">
        <v>5123</v>
      </c>
      <c r="B5173" t="s">
        <v>4</v>
      </c>
    </row>
    <row r="5174" spans="1:3" x14ac:dyDescent="0.35">
      <c r="A5174" t="s">
        <v>5124</v>
      </c>
      <c r="B5174" t="s">
        <v>11</v>
      </c>
      <c r="C5174" t="s">
        <v>26</v>
      </c>
    </row>
    <row r="5175" spans="1:3" x14ac:dyDescent="0.35">
      <c r="A5175" t="s">
        <v>5125</v>
      </c>
      <c r="B5175" t="s">
        <v>4</v>
      </c>
    </row>
    <row r="5176" spans="1:3" x14ac:dyDescent="0.35">
      <c r="A5176" t="s">
        <v>5126</v>
      </c>
      <c r="B5176" t="s">
        <v>11</v>
      </c>
      <c r="C5176" t="s">
        <v>26</v>
      </c>
    </row>
    <row r="5177" spans="1:3" x14ac:dyDescent="0.35">
      <c r="A5177" t="s">
        <v>5127</v>
      </c>
      <c r="B5177" t="s">
        <v>1</v>
      </c>
    </row>
    <row r="5178" spans="1:3" x14ac:dyDescent="0.35">
      <c r="A5178" t="s">
        <v>5128</v>
      </c>
      <c r="B5178" t="s">
        <v>11</v>
      </c>
      <c r="C5178" t="s">
        <v>12</v>
      </c>
    </row>
    <row r="5179" spans="1:3" x14ac:dyDescent="0.35">
      <c r="A5179" t="s">
        <v>5129</v>
      </c>
      <c r="B5179" t="s">
        <v>4</v>
      </c>
    </row>
    <row r="5180" spans="1:3" x14ac:dyDescent="0.35">
      <c r="A5180" t="s">
        <v>5130</v>
      </c>
      <c r="B5180" t="s">
        <v>11</v>
      </c>
      <c r="C5180" t="s">
        <v>26</v>
      </c>
    </row>
    <row r="5181" spans="1:3" x14ac:dyDescent="0.35">
      <c r="A5181" t="s">
        <v>5131</v>
      </c>
      <c r="B5181" t="s">
        <v>4</v>
      </c>
    </row>
    <row r="5182" spans="1:3" x14ac:dyDescent="0.35">
      <c r="A5182" t="s">
        <v>5132</v>
      </c>
      <c r="B5182" t="s">
        <v>11</v>
      </c>
      <c r="C5182" t="s">
        <v>26</v>
      </c>
    </row>
    <row r="5183" spans="1:3" x14ac:dyDescent="0.35">
      <c r="A5183" t="s">
        <v>5133</v>
      </c>
      <c r="B5183" t="s">
        <v>11</v>
      </c>
      <c r="C5183" t="s">
        <v>23</v>
      </c>
    </row>
    <row r="5184" spans="1:3" x14ac:dyDescent="0.35">
      <c r="A5184" t="s">
        <v>5134</v>
      </c>
      <c r="B5184" t="s">
        <v>11</v>
      </c>
      <c r="C5184" t="s">
        <v>26</v>
      </c>
    </row>
    <row r="5185" spans="1:3" x14ac:dyDescent="0.35">
      <c r="A5185" t="s">
        <v>5135</v>
      </c>
      <c r="B5185" t="s">
        <v>11</v>
      </c>
      <c r="C5185" t="s">
        <v>18</v>
      </c>
    </row>
    <row r="5186" spans="1:3" x14ac:dyDescent="0.35">
      <c r="A5186" t="s">
        <v>5136</v>
      </c>
      <c r="B5186" t="s">
        <v>11</v>
      </c>
      <c r="C5186" t="s">
        <v>26</v>
      </c>
    </row>
    <row r="5187" spans="1:3" x14ac:dyDescent="0.35">
      <c r="A5187" t="s">
        <v>5137</v>
      </c>
      <c r="B5187" t="s">
        <v>6</v>
      </c>
    </row>
    <row r="5188" spans="1:3" x14ac:dyDescent="0.35">
      <c r="A5188" t="s">
        <v>5138</v>
      </c>
      <c r="B5188" t="s">
        <v>11</v>
      </c>
      <c r="C5188" t="s">
        <v>26</v>
      </c>
    </row>
    <row r="5189" spans="1:3" x14ac:dyDescent="0.35">
      <c r="A5189" t="s">
        <v>5139</v>
      </c>
      <c r="B5189" t="s">
        <v>11</v>
      </c>
      <c r="C5189" t="s">
        <v>26</v>
      </c>
    </row>
    <row r="5190" spans="1:3" x14ac:dyDescent="0.35">
      <c r="A5190" t="s">
        <v>5140</v>
      </c>
      <c r="B5190" t="s">
        <v>6</v>
      </c>
    </row>
    <row r="5191" spans="1:3" x14ac:dyDescent="0.35">
      <c r="A5191" t="s">
        <v>5141</v>
      </c>
      <c r="B5191" t="s">
        <v>4</v>
      </c>
    </row>
    <row r="5192" spans="1:3" x14ac:dyDescent="0.35">
      <c r="A5192" t="s">
        <v>5142</v>
      </c>
      <c r="B5192" t="s">
        <v>1</v>
      </c>
    </row>
    <row r="5193" spans="1:3" x14ac:dyDescent="0.35">
      <c r="A5193" t="s">
        <v>5143</v>
      </c>
      <c r="B5193" t="s">
        <v>1</v>
      </c>
    </row>
    <row r="5194" spans="1:3" x14ac:dyDescent="0.35">
      <c r="A5194" t="s">
        <v>5144</v>
      </c>
      <c r="B5194" t="s">
        <v>1</v>
      </c>
    </row>
    <row r="5195" spans="1:3" x14ac:dyDescent="0.35">
      <c r="A5195" t="s">
        <v>5145</v>
      </c>
      <c r="B5195" t="s">
        <v>1</v>
      </c>
    </row>
    <row r="5196" spans="1:3" x14ac:dyDescent="0.35">
      <c r="A5196" t="s">
        <v>5146</v>
      </c>
      <c r="B5196" t="s">
        <v>11</v>
      </c>
      <c r="C5196" t="s">
        <v>26</v>
      </c>
    </row>
    <row r="5197" spans="1:3" x14ac:dyDescent="0.35">
      <c r="A5197" t="s">
        <v>5147</v>
      </c>
      <c r="B5197" t="s">
        <v>4</v>
      </c>
    </row>
    <row r="5198" spans="1:3" x14ac:dyDescent="0.35">
      <c r="A5198" t="s">
        <v>5148</v>
      </c>
      <c r="B5198" t="s">
        <v>11</v>
      </c>
      <c r="C5198" t="s">
        <v>12</v>
      </c>
    </row>
    <row r="5199" spans="1:3" x14ac:dyDescent="0.35">
      <c r="A5199" t="s">
        <v>5149</v>
      </c>
      <c r="B5199" t="s">
        <v>6</v>
      </c>
    </row>
    <row r="5200" spans="1:3" x14ac:dyDescent="0.35">
      <c r="A5200" t="e">
        <f>+zZmvgzC8EBkUn4qLZGUxO6VI+TtKA6p</f>
        <v>#NAME?</v>
      </c>
      <c r="B5200" t="s">
        <v>11</v>
      </c>
      <c r="C5200" t="s">
        <v>24</v>
      </c>
    </row>
    <row r="5201" spans="1:3" x14ac:dyDescent="0.35">
      <c r="A5201" t="s">
        <v>5150</v>
      </c>
      <c r="B5201" t="s">
        <v>11</v>
      </c>
      <c r="C5201" t="s">
        <v>26</v>
      </c>
    </row>
    <row r="5202" spans="1:3" x14ac:dyDescent="0.35">
      <c r="A5202" t="s">
        <v>5151</v>
      </c>
      <c r="B5202" t="s">
        <v>11</v>
      </c>
      <c r="C5202" t="s">
        <v>24</v>
      </c>
    </row>
    <row r="5203" spans="1:3" x14ac:dyDescent="0.35">
      <c r="A5203" t="s">
        <v>5152</v>
      </c>
      <c r="B5203" t="s">
        <v>11</v>
      </c>
      <c r="C5203" t="s">
        <v>18</v>
      </c>
    </row>
    <row r="5204" spans="1:3" x14ac:dyDescent="0.35">
      <c r="A5204" t="s">
        <v>5153</v>
      </c>
      <c r="B5204" t="s">
        <v>11</v>
      </c>
      <c r="C5204" t="s">
        <v>24</v>
      </c>
    </row>
    <row r="5205" spans="1:3" x14ac:dyDescent="0.35">
      <c r="A5205" t="s">
        <v>5154</v>
      </c>
      <c r="B5205" t="s">
        <v>11</v>
      </c>
      <c r="C5205" t="s">
        <v>14</v>
      </c>
    </row>
    <row r="5206" spans="1:3" x14ac:dyDescent="0.35">
      <c r="A5206" t="s">
        <v>5155</v>
      </c>
      <c r="B5206" t="s">
        <v>11</v>
      </c>
      <c r="C5206" t="s">
        <v>26</v>
      </c>
    </row>
    <row r="5207" spans="1:3" x14ac:dyDescent="0.35">
      <c r="A5207" t="s">
        <v>5156</v>
      </c>
      <c r="B5207" t="s">
        <v>11</v>
      </c>
      <c r="C5207" t="s">
        <v>26</v>
      </c>
    </row>
    <row r="5208" spans="1:3" x14ac:dyDescent="0.35">
      <c r="A5208" t="s">
        <v>5157</v>
      </c>
      <c r="B5208" t="s">
        <v>11</v>
      </c>
      <c r="C5208" t="s">
        <v>26</v>
      </c>
    </row>
    <row r="5209" spans="1:3" x14ac:dyDescent="0.35">
      <c r="A5209" t="s">
        <v>5158</v>
      </c>
      <c r="B5209" t="s">
        <v>11</v>
      </c>
      <c r="C5209" t="s">
        <v>26</v>
      </c>
    </row>
    <row r="5210" spans="1:3" x14ac:dyDescent="0.35">
      <c r="A5210" t="s">
        <v>5159</v>
      </c>
      <c r="B5210" t="s">
        <v>11</v>
      </c>
      <c r="C5210" t="s">
        <v>14</v>
      </c>
    </row>
    <row r="5211" spans="1:3" x14ac:dyDescent="0.35">
      <c r="A5211" t="s">
        <v>5160</v>
      </c>
      <c r="B5211" t="s">
        <v>11</v>
      </c>
      <c r="C5211" t="s">
        <v>24</v>
      </c>
    </row>
    <row r="5212" spans="1:3" x14ac:dyDescent="0.35">
      <c r="A5212" t="s">
        <v>5161</v>
      </c>
      <c r="B5212" t="s">
        <v>11</v>
      </c>
      <c r="C5212" t="s">
        <v>23</v>
      </c>
    </row>
    <row r="5213" spans="1:3" x14ac:dyDescent="0.35">
      <c r="A5213" t="s">
        <v>5162</v>
      </c>
      <c r="B5213" t="s">
        <v>11</v>
      </c>
      <c r="C5213" t="s">
        <v>23</v>
      </c>
    </row>
    <row r="5214" spans="1:3" x14ac:dyDescent="0.35">
      <c r="A5214" t="s">
        <v>5163</v>
      </c>
      <c r="B5214" t="s">
        <v>1</v>
      </c>
    </row>
    <row r="5215" spans="1:3" x14ac:dyDescent="0.35">
      <c r="A5215" t="s">
        <v>5164</v>
      </c>
      <c r="B5215" t="s">
        <v>11</v>
      </c>
      <c r="C5215" t="s">
        <v>343</v>
      </c>
    </row>
    <row r="5216" spans="1:3" x14ac:dyDescent="0.35">
      <c r="A5216" t="s">
        <v>5165</v>
      </c>
      <c r="B5216" t="s">
        <v>11</v>
      </c>
      <c r="C5216" t="s">
        <v>26</v>
      </c>
    </row>
    <row r="5217" spans="1:3" x14ac:dyDescent="0.35">
      <c r="A5217" t="s">
        <v>5166</v>
      </c>
      <c r="B5217" t="s">
        <v>11</v>
      </c>
      <c r="C5217" t="s">
        <v>14</v>
      </c>
    </row>
    <row r="5218" spans="1:3" x14ac:dyDescent="0.35">
      <c r="A5218" t="s">
        <v>5167</v>
      </c>
      <c r="B5218" t="s">
        <v>1</v>
      </c>
    </row>
    <row r="5219" spans="1:3" x14ac:dyDescent="0.35">
      <c r="A5219" t="s">
        <v>5168</v>
      </c>
      <c r="B5219" t="s">
        <v>11</v>
      </c>
      <c r="C5219" t="s">
        <v>26</v>
      </c>
    </row>
    <row r="5220" spans="1:3" x14ac:dyDescent="0.35">
      <c r="A5220" t="s">
        <v>5169</v>
      </c>
      <c r="B5220" t="s">
        <v>6</v>
      </c>
    </row>
    <row r="5221" spans="1:3" x14ac:dyDescent="0.35">
      <c r="A5221" t="s">
        <v>5170</v>
      </c>
      <c r="B5221" t="s">
        <v>11</v>
      </c>
      <c r="C5221" t="s">
        <v>26</v>
      </c>
    </row>
    <row r="5222" spans="1:3" x14ac:dyDescent="0.35">
      <c r="A5222" t="s">
        <v>5171</v>
      </c>
      <c r="B5222" t="s">
        <v>11</v>
      </c>
      <c r="C5222" t="s">
        <v>26</v>
      </c>
    </row>
    <row r="5223" spans="1:3" x14ac:dyDescent="0.35">
      <c r="A5223" t="s">
        <v>5172</v>
      </c>
      <c r="B5223" t="s">
        <v>6</v>
      </c>
    </row>
    <row r="5224" spans="1:3" x14ac:dyDescent="0.35">
      <c r="A5224" t="s">
        <v>5173</v>
      </c>
      <c r="B5224" t="s">
        <v>6</v>
      </c>
    </row>
    <row r="5225" spans="1:3" x14ac:dyDescent="0.35">
      <c r="A5225" t="s">
        <v>5174</v>
      </c>
      <c r="B5225" t="s">
        <v>11</v>
      </c>
      <c r="C5225" t="s">
        <v>26</v>
      </c>
    </row>
    <row r="5226" spans="1:3" x14ac:dyDescent="0.35">
      <c r="A5226" t="s">
        <v>5175</v>
      </c>
      <c r="B5226" t="s">
        <v>6</v>
      </c>
    </row>
    <row r="5227" spans="1:3" x14ac:dyDescent="0.35">
      <c r="A5227" t="s">
        <v>5176</v>
      </c>
      <c r="B5227" t="s">
        <v>11</v>
      </c>
      <c r="C5227" t="s">
        <v>12</v>
      </c>
    </row>
    <row r="5228" spans="1:3" x14ac:dyDescent="0.35">
      <c r="A5228" t="s">
        <v>5177</v>
      </c>
      <c r="B5228" t="s">
        <v>11</v>
      </c>
      <c r="C5228" t="s">
        <v>23</v>
      </c>
    </row>
    <row r="5229" spans="1:3" x14ac:dyDescent="0.35">
      <c r="A5229" t="s">
        <v>5178</v>
      </c>
      <c r="B5229" t="s">
        <v>11</v>
      </c>
      <c r="C5229" t="s">
        <v>24</v>
      </c>
    </row>
    <row r="5230" spans="1:3" x14ac:dyDescent="0.35">
      <c r="A5230" t="s">
        <v>5179</v>
      </c>
      <c r="B5230" t="s">
        <v>4</v>
      </c>
    </row>
    <row r="5231" spans="1:3" x14ac:dyDescent="0.35">
      <c r="A5231" t="s">
        <v>5180</v>
      </c>
      <c r="B5231" t="s">
        <v>11</v>
      </c>
      <c r="C5231" t="s">
        <v>23</v>
      </c>
    </row>
    <row r="5232" spans="1:3" x14ac:dyDescent="0.35">
      <c r="A5232" t="s">
        <v>5181</v>
      </c>
      <c r="B5232" t="s">
        <v>6</v>
      </c>
    </row>
    <row r="5233" spans="1:3" x14ac:dyDescent="0.35">
      <c r="A5233" t="s">
        <v>5182</v>
      </c>
      <c r="B5233" t="s">
        <v>11</v>
      </c>
      <c r="C5233" t="s">
        <v>23</v>
      </c>
    </row>
    <row r="5234" spans="1:3" x14ac:dyDescent="0.35">
      <c r="A5234" t="s">
        <v>5183</v>
      </c>
      <c r="B5234" t="s">
        <v>11</v>
      </c>
      <c r="C5234" t="s">
        <v>26</v>
      </c>
    </row>
    <row r="5235" spans="1:3" x14ac:dyDescent="0.35">
      <c r="A5235" t="s">
        <v>5184</v>
      </c>
      <c r="B5235" t="s">
        <v>11</v>
      </c>
      <c r="C5235" t="s">
        <v>26</v>
      </c>
    </row>
    <row r="5236" spans="1:3" x14ac:dyDescent="0.35">
      <c r="A5236" t="s">
        <v>5185</v>
      </c>
      <c r="B5236" t="s">
        <v>11</v>
      </c>
      <c r="C5236" t="s">
        <v>18</v>
      </c>
    </row>
    <row r="5237" spans="1:3" x14ac:dyDescent="0.35">
      <c r="A5237" t="s">
        <v>5186</v>
      </c>
      <c r="B5237" t="s">
        <v>11</v>
      </c>
      <c r="C5237" t="s">
        <v>18</v>
      </c>
    </row>
    <row r="5238" spans="1:3" x14ac:dyDescent="0.35">
      <c r="A5238" t="s">
        <v>5187</v>
      </c>
      <c r="B5238" t="s">
        <v>11</v>
      </c>
      <c r="C5238" t="s">
        <v>23</v>
      </c>
    </row>
    <row r="5239" spans="1:3" x14ac:dyDescent="0.35">
      <c r="A5239" t="s">
        <v>5188</v>
      </c>
      <c r="B5239" t="s">
        <v>11</v>
      </c>
      <c r="C5239" t="s">
        <v>23</v>
      </c>
    </row>
    <row r="5240" spans="1:3" x14ac:dyDescent="0.35">
      <c r="A5240" t="s">
        <v>5189</v>
      </c>
      <c r="B5240" t="s">
        <v>11</v>
      </c>
      <c r="C5240" t="s">
        <v>26</v>
      </c>
    </row>
    <row r="5241" spans="1:3" x14ac:dyDescent="0.35">
      <c r="A5241" t="s">
        <v>5190</v>
      </c>
      <c r="B5241" t="s">
        <v>11</v>
      </c>
      <c r="C5241" t="s">
        <v>26</v>
      </c>
    </row>
    <row r="5242" spans="1:3" x14ac:dyDescent="0.35">
      <c r="A5242" t="e">
        <f>+b7LoKQs/Pvl54PK4PJEfFh06+YwS9cN</f>
        <v>#NAME?</v>
      </c>
      <c r="B5242" t="s">
        <v>11</v>
      </c>
      <c r="C5242" t="s">
        <v>26</v>
      </c>
    </row>
    <row r="5243" spans="1:3" x14ac:dyDescent="0.35">
      <c r="A5243" t="s">
        <v>5191</v>
      </c>
      <c r="B5243" t="s">
        <v>6</v>
      </c>
    </row>
    <row r="5244" spans="1:3" x14ac:dyDescent="0.35">
      <c r="A5244" t="s">
        <v>5192</v>
      </c>
      <c r="B5244" t="s">
        <v>1</v>
      </c>
    </row>
    <row r="5245" spans="1:3" x14ac:dyDescent="0.35">
      <c r="A5245" t="s">
        <v>5193</v>
      </c>
      <c r="B5245" t="s">
        <v>11</v>
      </c>
      <c r="C5245" t="s">
        <v>12</v>
      </c>
    </row>
    <row r="5246" spans="1:3" x14ac:dyDescent="0.35">
      <c r="A5246" t="s">
        <v>5194</v>
      </c>
      <c r="B5246" t="s">
        <v>11</v>
      </c>
      <c r="C5246" t="s">
        <v>26</v>
      </c>
    </row>
    <row r="5247" spans="1:3" x14ac:dyDescent="0.35">
      <c r="A5247" t="s">
        <v>5195</v>
      </c>
      <c r="B5247" t="s">
        <v>11</v>
      </c>
      <c r="C5247" t="s">
        <v>26</v>
      </c>
    </row>
    <row r="5248" spans="1:3" x14ac:dyDescent="0.35">
      <c r="A5248" t="s">
        <v>5196</v>
      </c>
      <c r="B5248" t="s">
        <v>11</v>
      </c>
      <c r="C5248" t="s">
        <v>26</v>
      </c>
    </row>
    <row r="5249" spans="1:3" x14ac:dyDescent="0.35">
      <c r="A5249" t="s">
        <v>5197</v>
      </c>
      <c r="B5249" t="s">
        <v>11</v>
      </c>
      <c r="C5249" t="s">
        <v>26</v>
      </c>
    </row>
    <row r="5250" spans="1:3" x14ac:dyDescent="0.35">
      <c r="A5250" t="s">
        <v>5198</v>
      </c>
      <c r="B5250" t="s">
        <v>11</v>
      </c>
      <c r="C5250" t="s">
        <v>26</v>
      </c>
    </row>
    <row r="5251" spans="1:3" x14ac:dyDescent="0.35">
      <c r="A5251" t="s">
        <v>5199</v>
      </c>
      <c r="B5251" t="s">
        <v>4</v>
      </c>
    </row>
    <row r="5252" spans="1:3" x14ac:dyDescent="0.35">
      <c r="A5252" t="s">
        <v>5200</v>
      </c>
      <c r="B5252" t="s">
        <v>11</v>
      </c>
      <c r="C5252" t="s">
        <v>26</v>
      </c>
    </row>
    <row r="5253" spans="1:3" x14ac:dyDescent="0.35">
      <c r="A5253" t="s">
        <v>5201</v>
      </c>
      <c r="B5253" t="s">
        <v>11</v>
      </c>
      <c r="C5253" t="s">
        <v>26</v>
      </c>
    </row>
    <row r="5254" spans="1:3" x14ac:dyDescent="0.35">
      <c r="A5254" t="s">
        <v>5202</v>
      </c>
      <c r="B5254" t="s">
        <v>6</v>
      </c>
    </row>
    <row r="5255" spans="1:3" x14ac:dyDescent="0.35">
      <c r="A5255" t="s">
        <v>5203</v>
      </c>
      <c r="B5255" t="s">
        <v>11</v>
      </c>
      <c r="C5255" t="s">
        <v>18</v>
      </c>
    </row>
    <row r="5256" spans="1:3" x14ac:dyDescent="0.35">
      <c r="A5256" t="s">
        <v>5204</v>
      </c>
      <c r="B5256" t="s">
        <v>11</v>
      </c>
      <c r="C5256" t="s">
        <v>26</v>
      </c>
    </row>
    <row r="5257" spans="1:3" x14ac:dyDescent="0.35">
      <c r="A5257" t="s">
        <v>5205</v>
      </c>
      <c r="B5257" t="s">
        <v>1</v>
      </c>
    </row>
    <row r="5258" spans="1:3" x14ac:dyDescent="0.35">
      <c r="A5258" t="s">
        <v>5206</v>
      </c>
      <c r="B5258" t="s">
        <v>11</v>
      </c>
      <c r="C5258" t="s">
        <v>26</v>
      </c>
    </row>
    <row r="5259" spans="1:3" x14ac:dyDescent="0.35">
      <c r="A5259" t="s">
        <v>5207</v>
      </c>
      <c r="B5259" t="s">
        <v>11</v>
      </c>
      <c r="C5259" t="s">
        <v>18</v>
      </c>
    </row>
    <row r="5260" spans="1:3" x14ac:dyDescent="0.35">
      <c r="A5260" t="s">
        <v>5208</v>
      </c>
      <c r="B5260" t="s">
        <v>11</v>
      </c>
      <c r="C5260" t="s">
        <v>18</v>
      </c>
    </row>
    <row r="5261" spans="1:3" x14ac:dyDescent="0.35">
      <c r="A5261" t="s">
        <v>5209</v>
      </c>
      <c r="B5261" t="s">
        <v>11</v>
      </c>
      <c r="C5261" t="s">
        <v>18</v>
      </c>
    </row>
    <row r="5262" spans="1:3" x14ac:dyDescent="0.35">
      <c r="A5262" t="s">
        <v>5210</v>
      </c>
      <c r="B5262" t="s">
        <v>11</v>
      </c>
      <c r="C5262" t="s">
        <v>23</v>
      </c>
    </row>
    <row r="5263" spans="1:3" x14ac:dyDescent="0.35">
      <c r="A5263" t="s">
        <v>5211</v>
      </c>
      <c r="B5263" t="s">
        <v>11</v>
      </c>
      <c r="C5263" t="s">
        <v>26</v>
      </c>
    </row>
    <row r="5264" spans="1:3" x14ac:dyDescent="0.35">
      <c r="A5264" t="s">
        <v>5212</v>
      </c>
      <c r="B5264" t="s">
        <v>11</v>
      </c>
      <c r="C5264" t="s">
        <v>26</v>
      </c>
    </row>
    <row r="5265" spans="1:3" x14ac:dyDescent="0.35">
      <c r="A5265" t="s">
        <v>5213</v>
      </c>
      <c r="B5265" t="s">
        <v>11</v>
      </c>
      <c r="C5265" t="s">
        <v>24</v>
      </c>
    </row>
    <row r="5266" spans="1:3" x14ac:dyDescent="0.35">
      <c r="A5266" t="s">
        <v>5214</v>
      </c>
      <c r="B5266" t="s">
        <v>11</v>
      </c>
      <c r="C5266" t="s">
        <v>26</v>
      </c>
    </row>
    <row r="5267" spans="1:3" x14ac:dyDescent="0.35">
      <c r="A5267" t="s">
        <v>5215</v>
      </c>
      <c r="B5267" t="s">
        <v>11</v>
      </c>
      <c r="C5267" t="s">
        <v>26</v>
      </c>
    </row>
    <row r="5268" spans="1:3" x14ac:dyDescent="0.35">
      <c r="A5268" t="s">
        <v>5216</v>
      </c>
      <c r="B5268" t="s">
        <v>11</v>
      </c>
      <c r="C5268" t="s">
        <v>12</v>
      </c>
    </row>
    <row r="5269" spans="1:3" x14ac:dyDescent="0.35">
      <c r="A5269" t="e">
        <f>+CEcRjOUdPV4oHa7fSZcOmGqr6lffOjW</f>
        <v>#NAME?</v>
      </c>
      <c r="B5269" t="s">
        <v>6</v>
      </c>
    </row>
    <row r="5270" spans="1:3" x14ac:dyDescent="0.35">
      <c r="A5270" t="s">
        <v>5217</v>
      </c>
      <c r="B5270" t="s">
        <v>11</v>
      </c>
      <c r="C5270" t="s">
        <v>26</v>
      </c>
    </row>
    <row r="5271" spans="1:3" x14ac:dyDescent="0.35">
      <c r="A5271" t="s">
        <v>5218</v>
      </c>
      <c r="B5271" t="s">
        <v>11</v>
      </c>
      <c r="C5271" t="s">
        <v>26</v>
      </c>
    </row>
    <row r="5272" spans="1:3" x14ac:dyDescent="0.35">
      <c r="A5272" t="s">
        <v>5219</v>
      </c>
      <c r="B5272" t="s">
        <v>11</v>
      </c>
      <c r="C5272" t="s">
        <v>26</v>
      </c>
    </row>
    <row r="5273" spans="1:3" x14ac:dyDescent="0.35">
      <c r="A5273" t="s">
        <v>5220</v>
      </c>
      <c r="B5273" t="s">
        <v>11</v>
      </c>
      <c r="C5273" t="s">
        <v>24</v>
      </c>
    </row>
    <row r="5274" spans="1:3" x14ac:dyDescent="0.35">
      <c r="A5274" t="s">
        <v>5221</v>
      </c>
      <c r="B5274" t="s">
        <v>11</v>
      </c>
      <c r="C5274" t="s">
        <v>26</v>
      </c>
    </row>
    <row r="5275" spans="1:3" x14ac:dyDescent="0.35">
      <c r="A5275" t="s">
        <v>5222</v>
      </c>
      <c r="B5275" t="s">
        <v>11</v>
      </c>
      <c r="C5275" t="s">
        <v>26</v>
      </c>
    </row>
    <row r="5276" spans="1:3" x14ac:dyDescent="0.35">
      <c r="A5276" t="s">
        <v>5223</v>
      </c>
      <c r="B5276" t="s">
        <v>11</v>
      </c>
      <c r="C5276" t="s">
        <v>26</v>
      </c>
    </row>
    <row r="5277" spans="1:3" x14ac:dyDescent="0.35">
      <c r="A5277" t="s">
        <v>5224</v>
      </c>
      <c r="B5277" t="s">
        <v>11</v>
      </c>
      <c r="C5277" t="s">
        <v>23</v>
      </c>
    </row>
    <row r="5278" spans="1:3" x14ac:dyDescent="0.35">
      <c r="A5278" t="s">
        <v>5225</v>
      </c>
      <c r="B5278" t="s">
        <v>11</v>
      </c>
      <c r="C5278" t="s">
        <v>23</v>
      </c>
    </row>
    <row r="5279" spans="1:3" x14ac:dyDescent="0.35">
      <c r="A5279" t="s">
        <v>5226</v>
      </c>
      <c r="B5279" t="s">
        <v>11</v>
      </c>
      <c r="C5279" t="s">
        <v>23</v>
      </c>
    </row>
    <row r="5280" spans="1:3" x14ac:dyDescent="0.35">
      <c r="A5280" t="s">
        <v>5227</v>
      </c>
      <c r="B5280" t="s">
        <v>11</v>
      </c>
      <c r="C5280" t="s">
        <v>23</v>
      </c>
    </row>
    <row r="5281" spans="1:3" x14ac:dyDescent="0.35">
      <c r="A5281" t="s">
        <v>5228</v>
      </c>
      <c r="B5281" t="s">
        <v>11</v>
      </c>
      <c r="C5281" t="s">
        <v>18</v>
      </c>
    </row>
    <row r="5282" spans="1:3" x14ac:dyDescent="0.35">
      <c r="A5282" t="s">
        <v>5229</v>
      </c>
      <c r="B5282" t="s">
        <v>11</v>
      </c>
      <c r="C5282" t="s">
        <v>18</v>
      </c>
    </row>
    <row r="5283" spans="1:3" x14ac:dyDescent="0.35">
      <c r="A5283" t="s">
        <v>5230</v>
      </c>
      <c r="B5283" t="s">
        <v>11</v>
      </c>
      <c r="C5283" t="s">
        <v>26</v>
      </c>
    </row>
    <row r="5284" spans="1:3" x14ac:dyDescent="0.35">
      <c r="A5284" t="s">
        <v>5231</v>
      </c>
      <c r="B5284" t="s">
        <v>11</v>
      </c>
      <c r="C5284" t="s">
        <v>26</v>
      </c>
    </row>
    <row r="5285" spans="1:3" x14ac:dyDescent="0.35">
      <c r="A5285" t="s">
        <v>5232</v>
      </c>
      <c r="B5285" t="s">
        <v>11</v>
      </c>
      <c r="C5285" t="s">
        <v>26</v>
      </c>
    </row>
    <row r="5286" spans="1:3" x14ac:dyDescent="0.35">
      <c r="A5286" t="s">
        <v>5233</v>
      </c>
      <c r="B5286" t="s">
        <v>11</v>
      </c>
      <c r="C5286" t="s">
        <v>26</v>
      </c>
    </row>
    <row r="5287" spans="1:3" x14ac:dyDescent="0.35">
      <c r="A5287" t="s">
        <v>5234</v>
      </c>
      <c r="B5287" t="s">
        <v>11</v>
      </c>
      <c r="C5287" t="s">
        <v>26</v>
      </c>
    </row>
    <row r="5288" spans="1:3" x14ac:dyDescent="0.35">
      <c r="A5288" t="s">
        <v>5235</v>
      </c>
      <c r="B5288" t="s">
        <v>11</v>
      </c>
      <c r="C5288" t="s">
        <v>26</v>
      </c>
    </row>
    <row r="5289" spans="1:3" x14ac:dyDescent="0.35">
      <c r="A5289" t="s">
        <v>5236</v>
      </c>
      <c r="B5289" t="s">
        <v>11</v>
      </c>
      <c r="C5289" t="s">
        <v>23</v>
      </c>
    </row>
    <row r="5290" spans="1:3" x14ac:dyDescent="0.35">
      <c r="A5290" t="s">
        <v>5237</v>
      </c>
      <c r="B5290" t="s">
        <v>11</v>
      </c>
      <c r="C5290" t="s">
        <v>23</v>
      </c>
    </row>
    <row r="5291" spans="1:3" x14ac:dyDescent="0.35">
      <c r="A5291" t="s">
        <v>5238</v>
      </c>
      <c r="B5291" t="s">
        <v>11</v>
      </c>
      <c r="C5291" t="s">
        <v>23</v>
      </c>
    </row>
    <row r="5292" spans="1:3" x14ac:dyDescent="0.35">
      <c r="A5292" t="s">
        <v>5239</v>
      </c>
      <c r="B5292" t="s">
        <v>11</v>
      </c>
      <c r="C5292" t="s">
        <v>343</v>
      </c>
    </row>
    <row r="5293" spans="1:3" x14ac:dyDescent="0.35">
      <c r="A5293" t="s">
        <v>5240</v>
      </c>
      <c r="B5293" t="s">
        <v>11</v>
      </c>
      <c r="C5293" t="s">
        <v>23</v>
      </c>
    </row>
    <row r="5294" spans="1:3" x14ac:dyDescent="0.35">
      <c r="A5294" t="s">
        <v>5241</v>
      </c>
      <c r="B5294" t="s">
        <v>11</v>
      </c>
      <c r="C5294" t="s">
        <v>12</v>
      </c>
    </row>
    <row r="5295" spans="1:3" x14ac:dyDescent="0.35">
      <c r="A5295" t="s">
        <v>5242</v>
      </c>
      <c r="B5295" t="s">
        <v>6</v>
      </c>
    </row>
    <row r="5296" spans="1:3" x14ac:dyDescent="0.35">
      <c r="A5296" t="s">
        <v>5243</v>
      </c>
      <c r="B5296" t="s">
        <v>4</v>
      </c>
    </row>
    <row r="5297" spans="1:3" x14ac:dyDescent="0.35">
      <c r="A5297" t="s">
        <v>5244</v>
      </c>
      <c r="B5297" t="s">
        <v>11</v>
      </c>
      <c r="C5297" t="s">
        <v>18</v>
      </c>
    </row>
    <row r="5298" spans="1:3" x14ac:dyDescent="0.35">
      <c r="A5298" t="s">
        <v>5245</v>
      </c>
      <c r="B5298" t="s">
        <v>11</v>
      </c>
      <c r="C5298" t="s">
        <v>26</v>
      </c>
    </row>
    <row r="5299" spans="1:3" x14ac:dyDescent="0.35">
      <c r="A5299" t="s">
        <v>5246</v>
      </c>
      <c r="B5299" t="s">
        <v>11</v>
      </c>
      <c r="C5299" t="s">
        <v>26</v>
      </c>
    </row>
    <row r="5300" spans="1:3" x14ac:dyDescent="0.35">
      <c r="A5300" t="s">
        <v>5247</v>
      </c>
      <c r="B5300" t="s">
        <v>11</v>
      </c>
      <c r="C5300" t="s">
        <v>26</v>
      </c>
    </row>
    <row r="5301" spans="1:3" x14ac:dyDescent="0.35">
      <c r="A5301" t="s">
        <v>5248</v>
      </c>
      <c r="B5301" t="s">
        <v>11</v>
      </c>
      <c r="C5301" t="s">
        <v>12</v>
      </c>
    </row>
    <row r="5302" spans="1:3" x14ac:dyDescent="0.35">
      <c r="A5302" t="s">
        <v>5249</v>
      </c>
      <c r="B5302" t="s">
        <v>11</v>
      </c>
      <c r="C5302" t="s">
        <v>18</v>
      </c>
    </row>
    <row r="5303" spans="1:3" x14ac:dyDescent="0.35">
      <c r="A5303" t="s">
        <v>5250</v>
      </c>
      <c r="B5303" t="s">
        <v>11</v>
      </c>
      <c r="C5303" t="s">
        <v>26</v>
      </c>
    </row>
    <row r="5304" spans="1:3" x14ac:dyDescent="0.35">
      <c r="A5304" t="s">
        <v>5251</v>
      </c>
      <c r="B5304" t="s">
        <v>11</v>
      </c>
      <c r="C5304" t="s">
        <v>18</v>
      </c>
    </row>
    <row r="5305" spans="1:3" x14ac:dyDescent="0.35">
      <c r="A5305" t="s">
        <v>5252</v>
      </c>
      <c r="B5305" t="s">
        <v>11</v>
      </c>
      <c r="C5305" t="s">
        <v>18</v>
      </c>
    </row>
    <row r="5306" spans="1:3" x14ac:dyDescent="0.35">
      <c r="A5306" t="s">
        <v>5253</v>
      </c>
      <c r="B5306" t="s">
        <v>11</v>
      </c>
      <c r="C5306" t="s">
        <v>18</v>
      </c>
    </row>
    <row r="5307" spans="1:3" x14ac:dyDescent="0.35">
      <c r="A5307" t="s">
        <v>5254</v>
      </c>
      <c r="B5307" t="s">
        <v>11</v>
      </c>
      <c r="C5307" t="s">
        <v>26</v>
      </c>
    </row>
    <row r="5308" spans="1:3" x14ac:dyDescent="0.35">
      <c r="A5308" t="s">
        <v>5255</v>
      </c>
      <c r="B5308" t="s">
        <v>11</v>
      </c>
      <c r="C5308" t="s">
        <v>12</v>
      </c>
    </row>
    <row r="5309" spans="1:3" x14ac:dyDescent="0.35">
      <c r="A5309" t="s">
        <v>5256</v>
      </c>
      <c r="B5309" t="s">
        <v>11</v>
      </c>
      <c r="C5309" t="s">
        <v>26</v>
      </c>
    </row>
    <row r="5310" spans="1:3" x14ac:dyDescent="0.35">
      <c r="A5310" t="s">
        <v>5257</v>
      </c>
      <c r="B5310" t="s">
        <v>11</v>
      </c>
      <c r="C5310" t="s">
        <v>24</v>
      </c>
    </row>
    <row r="5311" spans="1:3" x14ac:dyDescent="0.35">
      <c r="A5311" t="s">
        <v>5258</v>
      </c>
      <c r="B5311" t="s">
        <v>1</v>
      </c>
    </row>
    <row r="5312" spans="1:3" x14ac:dyDescent="0.35">
      <c r="A5312" t="s">
        <v>5259</v>
      </c>
      <c r="B5312" t="s">
        <v>11</v>
      </c>
      <c r="C5312" t="s">
        <v>26</v>
      </c>
    </row>
    <row r="5313" spans="1:3" x14ac:dyDescent="0.35">
      <c r="A5313" t="s">
        <v>5260</v>
      </c>
      <c r="B5313" t="s">
        <v>11</v>
      </c>
      <c r="C5313" t="s">
        <v>26</v>
      </c>
    </row>
    <row r="5314" spans="1:3" x14ac:dyDescent="0.35">
      <c r="A5314" t="s">
        <v>5261</v>
      </c>
      <c r="B5314" t="s">
        <v>11</v>
      </c>
      <c r="C5314" t="s">
        <v>23</v>
      </c>
    </row>
    <row r="5315" spans="1:3" x14ac:dyDescent="0.35">
      <c r="A5315" t="s">
        <v>5262</v>
      </c>
      <c r="B5315" t="s">
        <v>11</v>
      </c>
      <c r="C5315" t="s">
        <v>12</v>
      </c>
    </row>
    <row r="5316" spans="1:3" x14ac:dyDescent="0.35">
      <c r="A5316" t="s">
        <v>5263</v>
      </c>
      <c r="B5316" t="s">
        <v>11</v>
      </c>
      <c r="C5316" t="s">
        <v>26</v>
      </c>
    </row>
    <row r="5317" spans="1:3" x14ac:dyDescent="0.35">
      <c r="A5317" t="s">
        <v>5264</v>
      </c>
      <c r="B5317" t="s">
        <v>11</v>
      </c>
      <c r="C5317" t="s">
        <v>26</v>
      </c>
    </row>
    <row r="5318" spans="1:3" x14ac:dyDescent="0.35">
      <c r="A5318" t="s">
        <v>5265</v>
      </c>
      <c r="B5318" t="s">
        <v>4</v>
      </c>
    </row>
    <row r="5319" spans="1:3" x14ac:dyDescent="0.35">
      <c r="A5319" t="s">
        <v>5266</v>
      </c>
      <c r="B5319" t="s">
        <v>11</v>
      </c>
      <c r="C5319" t="s">
        <v>23</v>
      </c>
    </row>
    <row r="5320" spans="1:3" x14ac:dyDescent="0.35">
      <c r="A5320" t="s">
        <v>5267</v>
      </c>
      <c r="B5320" t="s">
        <v>11</v>
      </c>
      <c r="C5320" t="s">
        <v>26</v>
      </c>
    </row>
    <row r="5321" spans="1:3" x14ac:dyDescent="0.35">
      <c r="A5321" t="s">
        <v>5268</v>
      </c>
      <c r="B5321" t="s">
        <v>11</v>
      </c>
      <c r="C5321" t="s">
        <v>12</v>
      </c>
    </row>
    <row r="5322" spans="1:3" x14ac:dyDescent="0.35">
      <c r="A5322" t="s">
        <v>5269</v>
      </c>
      <c r="B5322" t="s">
        <v>4</v>
      </c>
    </row>
    <row r="5323" spans="1:3" x14ac:dyDescent="0.35">
      <c r="A5323" t="s">
        <v>5270</v>
      </c>
      <c r="B5323" t="s">
        <v>11</v>
      </c>
      <c r="C5323" t="s">
        <v>26</v>
      </c>
    </row>
    <row r="5324" spans="1:3" x14ac:dyDescent="0.35">
      <c r="A5324" t="s">
        <v>5271</v>
      </c>
      <c r="B5324" t="s">
        <v>11</v>
      </c>
      <c r="C5324" t="s">
        <v>26</v>
      </c>
    </row>
    <row r="5325" spans="1:3" x14ac:dyDescent="0.35">
      <c r="A5325" t="s">
        <v>5272</v>
      </c>
      <c r="B5325" t="s">
        <v>1</v>
      </c>
    </row>
    <row r="5326" spans="1:3" x14ac:dyDescent="0.35">
      <c r="A5326" t="s">
        <v>5273</v>
      </c>
      <c r="B5326" t="s">
        <v>11</v>
      </c>
      <c r="C5326" t="s">
        <v>12</v>
      </c>
    </row>
    <row r="5327" spans="1:3" x14ac:dyDescent="0.35">
      <c r="A5327" t="s">
        <v>5274</v>
      </c>
      <c r="B5327" t="s">
        <v>11</v>
      </c>
      <c r="C5327" t="s">
        <v>18</v>
      </c>
    </row>
    <row r="5328" spans="1:3" x14ac:dyDescent="0.35">
      <c r="A5328" t="s">
        <v>5275</v>
      </c>
      <c r="B5328" t="s">
        <v>11</v>
      </c>
      <c r="C5328" t="s">
        <v>12</v>
      </c>
    </row>
    <row r="5329" spans="1:3" x14ac:dyDescent="0.35">
      <c r="A5329" t="s">
        <v>5276</v>
      </c>
      <c r="B5329" t="s">
        <v>11</v>
      </c>
      <c r="C5329" t="s">
        <v>26</v>
      </c>
    </row>
    <row r="5330" spans="1:3" x14ac:dyDescent="0.35">
      <c r="A5330" t="s">
        <v>5277</v>
      </c>
      <c r="B5330" t="s">
        <v>11</v>
      </c>
      <c r="C5330" t="s">
        <v>23</v>
      </c>
    </row>
    <row r="5331" spans="1:3" x14ac:dyDescent="0.35">
      <c r="A5331" t="s">
        <v>5278</v>
      </c>
      <c r="B5331" t="s">
        <v>11</v>
      </c>
      <c r="C5331" t="s">
        <v>26</v>
      </c>
    </row>
    <row r="5332" spans="1:3" x14ac:dyDescent="0.35">
      <c r="A5332" t="s">
        <v>5279</v>
      </c>
      <c r="B5332" t="s">
        <v>4</v>
      </c>
    </row>
    <row r="5333" spans="1:3" x14ac:dyDescent="0.35">
      <c r="A5333" t="s">
        <v>5280</v>
      </c>
      <c r="B5333" t="s">
        <v>11</v>
      </c>
      <c r="C5333" t="s">
        <v>26</v>
      </c>
    </row>
    <row r="5334" spans="1:3" x14ac:dyDescent="0.35">
      <c r="A5334" t="s">
        <v>5281</v>
      </c>
      <c r="B5334" t="s">
        <v>11</v>
      </c>
      <c r="C5334" t="s">
        <v>23</v>
      </c>
    </row>
    <row r="5335" spans="1:3" x14ac:dyDescent="0.35">
      <c r="A5335" t="s">
        <v>5282</v>
      </c>
      <c r="B5335" t="s">
        <v>11</v>
      </c>
      <c r="C5335" t="s">
        <v>24</v>
      </c>
    </row>
    <row r="5336" spans="1:3" x14ac:dyDescent="0.35">
      <c r="A5336" t="s">
        <v>5283</v>
      </c>
      <c r="B5336" t="s">
        <v>1</v>
      </c>
    </row>
    <row r="5337" spans="1:3" x14ac:dyDescent="0.35">
      <c r="A5337" t="s">
        <v>5284</v>
      </c>
      <c r="B5337" t="s">
        <v>11</v>
      </c>
      <c r="C5337" t="s">
        <v>23</v>
      </c>
    </row>
    <row r="5338" spans="1:3" x14ac:dyDescent="0.35">
      <c r="A5338" t="s">
        <v>5285</v>
      </c>
      <c r="B5338" t="s">
        <v>11</v>
      </c>
      <c r="C5338" t="s">
        <v>24</v>
      </c>
    </row>
    <row r="5339" spans="1:3" x14ac:dyDescent="0.35">
      <c r="A5339" t="s">
        <v>5286</v>
      </c>
      <c r="B5339" t="s">
        <v>6</v>
      </c>
    </row>
    <row r="5340" spans="1:3" x14ac:dyDescent="0.35">
      <c r="A5340" t="s">
        <v>5287</v>
      </c>
      <c r="B5340" t="s">
        <v>11</v>
      </c>
      <c r="C5340" t="s">
        <v>26</v>
      </c>
    </row>
    <row r="5341" spans="1:3" x14ac:dyDescent="0.35">
      <c r="A5341" t="s">
        <v>5288</v>
      </c>
      <c r="B5341" t="s">
        <v>11</v>
      </c>
      <c r="C5341" t="s">
        <v>26</v>
      </c>
    </row>
    <row r="5342" spans="1:3" x14ac:dyDescent="0.35">
      <c r="A5342" t="s">
        <v>5289</v>
      </c>
      <c r="B5342" t="s">
        <v>6</v>
      </c>
    </row>
    <row r="5343" spans="1:3" x14ac:dyDescent="0.35">
      <c r="A5343" t="s">
        <v>5290</v>
      </c>
      <c r="B5343" t="s">
        <v>11</v>
      </c>
      <c r="C5343" t="s">
        <v>12</v>
      </c>
    </row>
    <row r="5344" spans="1:3" x14ac:dyDescent="0.35">
      <c r="A5344" t="s">
        <v>5291</v>
      </c>
      <c r="B5344" t="s">
        <v>11</v>
      </c>
      <c r="C5344" t="s">
        <v>26</v>
      </c>
    </row>
    <row r="5345" spans="1:3" x14ac:dyDescent="0.35">
      <c r="A5345" t="s">
        <v>5292</v>
      </c>
      <c r="B5345" t="s">
        <v>11</v>
      </c>
      <c r="C5345" t="s">
        <v>26</v>
      </c>
    </row>
    <row r="5346" spans="1:3" x14ac:dyDescent="0.35">
      <c r="A5346" t="s">
        <v>5293</v>
      </c>
      <c r="B5346" t="s">
        <v>11</v>
      </c>
      <c r="C5346" t="s">
        <v>26</v>
      </c>
    </row>
    <row r="5347" spans="1:3" x14ac:dyDescent="0.35">
      <c r="A5347" t="s">
        <v>5294</v>
      </c>
      <c r="B5347" t="s">
        <v>11</v>
      </c>
      <c r="C5347" t="s">
        <v>12</v>
      </c>
    </row>
    <row r="5348" spans="1:3" x14ac:dyDescent="0.35">
      <c r="A5348" t="s">
        <v>5295</v>
      </c>
      <c r="B5348" t="s">
        <v>11</v>
      </c>
      <c r="C5348" t="s">
        <v>23</v>
      </c>
    </row>
    <row r="5349" spans="1:3" x14ac:dyDescent="0.35">
      <c r="A5349" t="s">
        <v>5296</v>
      </c>
      <c r="B5349" t="s">
        <v>6</v>
      </c>
    </row>
    <row r="5350" spans="1:3" x14ac:dyDescent="0.35">
      <c r="A5350" t="s">
        <v>5297</v>
      </c>
      <c r="B5350" t="s">
        <v>4</v>
      </c>
    </row>
    <row r="5351" spans="1:3" x14ac:dyDescent="0.35">
      <c r="A5351" t="s">
        <v>5298</v>
      </c>
      <c r="B5351" t="s">
        <v>1</v>
      </c>
    </row>
    <row r="5352" spans="1:3" x14ac:dyDescent="0.35">
      <c r="A5352" t="s">
        <v>5299</v>
      </c>
      <c r="B5352" t="s">
        <v>11</v>
      </c>
      <c r="C5352" t="s">
        <v>26</v>
      </c>
    </row>
    <row r="5353" spans="1:3" x14ac:dyDescent="0.35">
      <c r="A5353" t="s">
        <v>5300</v>
      </c>
      <c r="B5353" t="s">
        <v>11</v>
      </c>
      <c r="C5353" t="s">
        <v>26</v>
      </c>
    </row>
    <row r="5354" spans="1:3" x14ac:dyDescent="0.35">
      <c r="A5354" t="s">
        <v>5301</v>
      </c>
      <c r="B5354" t="s">
        <v>11</v>
      </c>
      <c r="C5354" t="s">
        <v>24</v>
      </c>
    </row>
    <row r="5355" spans="1:3" x14ac:dyDescent="0.35">
      <c r="A5355" t="s">
        <v>5302</v>
      </c>
      <c r="B5355" t="s">
        <v>11</v>
      </c>
      <c r="C5355" t="s">
        <v>26</v>
      </c>
    </row>
    <row r="5356" spans="1:3" x14ac:dyDescent="0.35">
      <c r="A5356" t="s">
        <v>5303</v>
      </c>
      <c r="B5356" t="s">
        <v>11</v>
      </c>
      <c r="C5356" t="s">
        <v>343</v>
      </c>
    </row>
    <row r="5357" spans="1:3" x14ac:dyDescent="0.35">
      <c r="A5357" t="s">
        <v>5304</v>
      </c>
      <c r="B5357" t="s">
        <v>11</v>
      </c>
      <c r="C5357" t="s">
        <v>14</v>
      </c>
    </row>
    <row r="5358" spans="1:3" x14ac:dyDescent="0.35">
      <c r="A5358" t="s">
        <v>5305</v>
      </c>
      <c r="B5358" t="s">
        <v>11</v>
      </c>
      <c r="C5358" t="s">
        <v>26</v>
      </c>
    </row>
    <row r="5359" spans="1:3" x14ac:dyDescent="0.35">
      <c r="A5359" t="s">
        <v>5306</v>
      </c>
      <c r="B5359" t="s">
        <v>11</v>
      </c>
      <c r="C5359" t="s">
        <v>18</v>
      </c>
    </row>
    <row r="5360" spans="1:3" x14ac:dyDescent="0.35">
      <c r="A5360" t="s">
        <v>5307</v>
      </c>
      <c r="B5360" t="s">
        <v>11</v>
      </c>
      <c r="C5360" t="s">
        <v>23</v>
      </c>
    </row>
    <row r="5361" spans="1:3" x14ac:dyDescent="0.35">
      <c r="A5361" t="s">
        <v>5308</v>
      </c>
      <c r="B5361" t="s">
        <v>11</v>
      </c>
      <c r="C5361" t="s">
        <v>12</v>
      </c>
    </row>
    <row r="5362" spans="1:3" x14ac:dyDescent="0.35">
      <c r="A5362" t="s">
        <v>5309</v>
      </c>
      <c r="B5362" t="s">
        <v>11</v>
      </c>
      <c r="C5362" t="s">
        <v>26</v>
      </c>
    </row>
    <row r="5363" spans="1:3" x14ac:dyDescent="0.35">
      <c r="A5363" t="s">
        <v>5310</v>
      </c>
      <c r="B5363" t="s">
        <v>11</v>
      </c>
      <c r="C5363" t="s">
        <v>26</v>
      </c>
    </row>
    <row r="5364" spans="1:3" x14ac:dyDescent="0.35">
      <c r="A5364" t="s">
        <v>5311</v>
      </c>
      <c r="B5364" t="s">
        <v>6</v>
      </c>
    </row>
    <row r="5365" spans="1:3" x14ac:dyDescent="0.35">
      <c r="A5365" t="s">
        <v>5312</v>
      </c>
      <c r="B5365" t="s">
        <v>11</v>
      </c>
      <c r="C5365" t="s">
        <v>343</v>
      </c>
    </row>
    <row r="5366" spans="1:3" x14ac:dyDescent="0.35">
      <c r="A5366" t="s">
        <v>5313</v>
      </c>
      <c r="B5366" t="s">
        <v>1</v>
      </c>
    </row>
    <row r="5367" spans="1:3" x14ac:dyDescent="0.35">
      <c r="A5367" t="s">
        <v>5314</v>
      </c>
      <c r="B5367" t="s">
        <v>11</v>
      </c>
      <c r="C5367" t="s">
        <v>18</v>
      </c>
    </row>
    <row r="5368" spans="1:3" x14ac:dyDescent="0.35">
      <c r="A5368" t="s">
        <v>5315</v>
      </c>
      <c r="B5368" t="s">
        <v>11</v>
      </c>
      <c r="C5368" t="s">
        <v>343</v>
      </c>
    </row>
    <row r="5369" spans="1:3" x14ac:dyDescent="0.35">
      <c r="A5369" t="s">
        <v>5316</v>
      </c>
      <c r="B5369" t="s">
        <v>11</v>
      </c>
      <c r="C5369" t="s">
        <v>23</v>
      </c>
    </row>
    <row r="5370" spans="1:3" x14ac:dyDescent="0.35">
      <c r="A5370" t="s">
        <v>5317</v>
      </c>
      <c r="B5370" t="s">
        <v>6</v>
      </c>
    </row>
    <row r="5371" spans="1:3" x14ac:dyDescent="0.35">
      <c r="A5371" t="s">
        <v>5318</v>
      </c>
      <c r="B5371" t="s">
        <v>11</v>
      </c>
      <c r="C5371" t="s">
        <v>12</v>
      </c>
    </row>
    <row r="5372" spans="1:3" x14ac:dyDescent="0.35">
      <c r="A5372" t="s">
        <v>5319</v>
      </c>
      <c r="B5372" t="s">
        <v>11</v>
      </c>
      <c r="C5372" t="s">
        <v>12</v>
      </c>
    </row>
    <row r="5373" spans="1:3" x14ac:dyDescent="0.35">
      <c r="A5373" t="s">
        <v>5320</v>
      </c>
      <c r="B5373" t="s">
        <v>11</v>
      </c>
      <c r="C5373" t="s">
        <v>24</v>
      </c>
    </row>
    <row r="5374" spans="1:3" x14ac:dyDescent="0.35">
      <c r="A5374" t="s">
        <v>5321</v>
      </c>
      <c r="B5374" t="s">
        <v>11</v>
      </c>
      <c r="C5374" t="s">
        <v>18</v>
      </c>
    </row>
    <row r="5375" spans="1:3" x14ac:dyDescent="0.35">
      <c r="A5375" t="s">
        <v>5322</v>
      </c>
      <c r="B5375" t="s">
        <v>11</v>
      </c>
      <c r="C5375" t="s">
        <v>26</v>
      </c>
    </row>
    <row r="5376" spans="1:3" x14ac:dyDescent="0.35">
      <c r="A5376" t="s">
        <v>5323</v>
      </c>
      <c r="B5376" t="s">
        <v>11</v>
      </c>
      <c r="C5376" t="s">
        <v>23</v>
      </c>
    </row>
    <row r="5377" spans="1:3" x14ac:dyDescent="0.35">
      <c r="A5377" t="s">
        <v>5324</v>
      </c>
      <c r="B5377" t="s">
        <v>4</v>
      </c>
    </row>
    <row r="5378" spans="1:3" x14ac:dyDescent="0.35">
      <c r="A5378" t="s">
        <v>5325</v>
      </c>
      <c r="B5378" t="s">
        <v>11</v>
      </c>
      <c r="C5378" t="s">
        <v>26</v>
      </c>
    </row>
    <row r="5379" spans="1:3" x14ac:dyDescent="0.35">
      <c r="A5379" t="s">
        <v>5326</v>
      </c>
      <c r="B5379" t="s">
        <v>11</v>
      </c>
      <c r="C5379" t="s">
        <v>26</v>
      </c>
    </row>
    <row r="5380" spans="1:3" x14ac:dyDescent="0.35">
      <c r="A5380" t="s">
        <v>5327</v>
      </c>
      <c r="B5380" t="s">
        <v>11</v>
      </c>
      <c r="C5380" t="s">
        <v>26</v>
      </c>
    </row>
    <row r="5381" spans="1:3" x14ac:dyDescent="0.35">
      <c r="A5381" t="s">
        <v>5328</v>
      </c>
      <c r="B5381" t="s">
        <v>11</v>
      </c>
      <c r="C5381" t="s">
        <v>26</v>
      </c>
    </row>
    <row r="5382" spans="1:3" x14ac:dyDescent="0.35">
      <c r="A5382" t="s">
        <v>5329</v>
      </c>
      <c r="B5382" t="s">
        <v>11</v>
      </c>
      <c r="C5382" t="s">
        <v>23</v>
      </c>
    </row>
    <row r="5383" spans="1:3" x14ac:dyDescent="0.35">
      <c r="A5383" t="s">
        <v>5330</v>
      </c>
      <c r="B5383" t="s">
        <v>6</v>
      </c>
    </row>
    <row r="5384" spans="1:3" x14ac:dyDescent="0.35">
      <c r="A5384" t="s">
        <v>5331</v>
      </c>
      <c r="B5384" t="s">
        <v>11</v>
      </c>
      <c r="C5384" t="s">
        <v>26</v>
      </c>
    </row>
    <row r="5385" spans="1:3" x14ac:dyDescent="0.35">
      <c r="A5385" t="s">
        <v>5332</v>
      </c>
      <c r="B5385" t="s">
        <v>11</v>
      </c>
      <c r="C5385" t="s">
        <v>23</v>
      </c>
    </row>
    <row r="5386" spans="1:3" x14ac:dyDescent="0.35">
      <c r="A5386" t="s">
        <v>5333</v>
      </c>
      <c r="B5386" t="s">
        <v>11</v>
      </c>
      <c r="C5386" t="s">
        <v>26</v>
      </c>
    </row>
    <row r="5387" spans="1:3" x14ac:dyDescent="0.35">
      <c r="A5387" t="s">
        <v>5334</v>
      </c>
      <c r="B5387" t="s">
        <v>11</v>
      </c>
      <c r="C5387" t="s">
        <v>24</v>
      </c>
    </row>
    <row r="5388" spans="1:3" x14ac:dyDescent="0.35">
      <c r="A5388" t="s">
        <v>5335</v>
      </c>
      <c r="B5388" t="s">
        <v>11</v>
      </c>
      <c r="C5388" t="s">
        <v>26</v>
      </c>
    </row>
    <row r="5389" spans="1:3" x14ac:dyDescent="0.35">
      <c r="A5389" t="s">
        <v>5336</v>
      </c>
      <c r="B5389" t="s">
        <v>11</v>
      </c>
      <c r="C5389" t="s">
        <v>26</v>
      </c>
    </row>
    <row r="5390" spans="1:3" x14ac:dyDescent="0.35">
      <c r="A5390" t="s">
        <v>5337</v>
      </c>
      <c r="B5390" t="s">
        <v>11</v>
      </c>
      <c r="C5390" t="s">
        <v>18</v>
      </c>
    </row>
    <row r="5391" spans="1:3" x14ac:dyDescent="0.35">
      <c r="A5391" t="s">
        <v>5338</v>
      </c>
      <c r="B5391" t="s">
        <v>11</v>
      </c>
      <c r="C5391" t="s">
        <v>26</v>
      </c>
    </row>
    <row r="5392" spans="1:3" x14ac:dyDescent="0.35">
      <c r="A5392" t="s">
        <v>5339</v>
      </c>
      <c r="B5392" t="s">
        <v>11</v>
      </c>
      <c r="C5392" t="s">
        <v>12</v>
      </c>
    </row>
    <row r="5393" spans="1:3" x14ac:dyDescent="0.35">
      <c r="A5393" t="s">
        <v>5340</v>
      </c>
      <c r="B5393" t="s">
        <v>11</v>
      </c>
      <c r="C5393" t="s">
        <v>12</v>
      </c>
    </row>
    <row r="5394" spans="1:3" x14ac:dyDescent="0.35">
      <c r="A5394" t="s">
        <v>5341</v>
      </c>
      <c r="B5394" t="s">
        <v>11</v>
      </c>
      <c r="C5394" t="s">
        <v>26</v>
      </c>
    </row>
    <row r="5395" spans="1:3" x14ac:dyDescent="0.35">
      <c r="A5395" t="s">
        <v>5342</v>
      </c>
      <c r="B5395" t="s">
        <v>11</v>
      </c>
      <c r="C5395" t="s">
        <v>26</v>
      </c>
    </row>
    <row r="5396" spans="1:3" x14ac:dyDescent="0.35">
      <c r="A5396" t="s">
        <v>5343</v>
      </c>
      <c r="B5396" t="s">
        <v>11</v>
      </c>
      <c r="C5396" t="s">
        <v>26</v>
      </c>
    </row>
    <row r="5397" spans="1:3" x14ac:dyDescent="0.35">
      <c r="A5397" t="s">
        <v>5344</v>
      </c>
      <c r="B5397" t="s">
        <v>6</v>
      </c>
    </row>
    <row r="5398" spans="1:3" x14ac:dyDescent="0.35">
      <c r="A5398" t="s">
        <v>5345</v>
      </c>
      <c r="B5398" t="s">
        <v>11</v>
      </c>
      <c r="C5398" t="s">
        <v>26</v>
      </c>
    </row>
    <row r="5399" spans="1:3" x14ac:dyDescent="0.35">
      <c r="A5399" t="s">
        <v>5346</v>
      </c>
      <c r="B5399" t="s">
        <v>11</v>
      </c>
      <c r="C5399" t="s">
        <v>12</v>
      </c>
    </row>
    <row r="5400" spans="1:3" x14ac:dyDescent="0.35">
      <c r="A5400" t="s">
        <v>5347</v>
      </c>
      <c r="B5400" t="s">
        <v>11</v>
      </c>
      <c r="C5400" t="s">
        <v>18</v>
      </c>
    </row>
    <row r="5401" spans="1:3" x14ac:dyDescent="0.35">
      <c r="A5401" t="s">
        <v>5348</v>
      </c>
      <c r="B5401" t="s">
        <v>11</v>
      </c>
      <c r="C5401" t="s">
        <v>12</v>
      </c>
    </row>
    <row r="5402" spans="1:3" x14ac:dyDescent="0.35">
      <c r="A5402" t="s">
        <v>5349</v>
      </c>
      <c r="B5402" t="s">
        <v>11</v>
      </c>
      <c r="C5402" t="s">
        <v>26</v>
      </c>
    </row>
    <row r="5403" spans="1:3" x14ac:dyDescent="0.35">
      <c r="A5403" t="s">
        <v>5350</v>
      </c>
      <c r="B5403" t="s">
        <v>11</v>
      </c>
      <c r="C5403" t="s">
        <v>26</v>
      </c>
    </row>
    <row r="5404" spans="1:3" x14ac:dyDescent="0.35">
      <c r="A5404" t="s">
        <v>5351</v>
      </c>
      <c r="B5404" t="s">
        <v>11</v>
      </c>
      <c r="C5404" t="s">
        <v>26</v>
      </c>
    </row>
    <row r="5405" spans="1:3" x14ac:dyDescent="0.35">
      <c r="A5405" t="s">
        <v>5352</v>
      </c>
      <c r="B5405" t="s">
        <v>11</v>
      </c>
      <c r="C5405" t="s">
        <v>26</v>
      </c>
    </row>
    <row r="5406" spans="1:3" x14ac:dyDescent="0.35">
      <c r="A5406" t="s">
        <v>5353</v>
      </c>
      <c r="B5406" t="s">
        <v>11</v>
      </c>
      <c r="C5406" t="s">
        <v>26</v>
      </c>
    </row>
    <row r="5407" spans="1:3" x14ac:dyDescent="0.35">
      <c r="A5407" t="s">
        <v>5354</v>
      </c>
      <c r="B5407" t="s">
        <v>11</v>
      </c>
      <c r="C5407" t="s">
        <v>23</v>
      </c>
    </row>
    <row r="5408" spans="1:3" x14ac:dyDescent="0.35">
      <c r="A5408" t="s">
        <v>5355</v>
      </c>
      <c r="B5408" t="s">
        <v>11</v>
      </c>
      <c r="C5408" t="s">
        <v>26</v>
      </c>
    </row>
    <row r="5409" spans="1:3" x14ac:dyDescent="0.35">
      <c r="A5409" t="s">
        <v>5356</v>
      </c>
      <c r="B5409" t="s">
        <v>11</v>
      </c>
      <c r="C5409" t="s">
        <v>18</v>
      </c>
    </row>
    <row r="5410" spans="1:3" x14ac:dyDescent="0.35">
      <c r="A5410" t="s">
        <v>5357</v>
      </c>
      <c r="B5410" t="s">
        <v>11</v>
      </c>
      <c r="C5410" t="s">
        <v>26</v>
      </c>
    </row>
    <row r="5411" spans="1:3" x14ac:dyDescent="0.35">
      <c r="A5411" t="s">
        <v>5358</v>
      </c>
      <c r="B5411" t="s">
        <v>11</v>
      </c>
      <c r="C5411" t="s">
        <v>26</v>
      </c>
    </row>
    <row r="5412" spans="1:3" x14ac:dyDescent="0.35">
      <c r="A5412" t="s">
        <v>5359</v>
      </c>
      <c r="B5412" t="s">
        <v>11</v>
      </c>
      <c r="C5412" t="s">
        <v>18</v>
      </c>
    </row>
    <row r="5413" spans="1:3" x14ac:dyDescent="0.35">
      <c r="A5413" t="s">
        <v>5360</v>
      </c>
      <c r="B5413" t="s">
        <v>11</v>
      </c>
      <c r="C5413" t="s">
        <v>26</v>
      </c>
    </row>
    <row r="5414" spans="1:3" x14ac:dyDescent="0.35">
      <c r="A5414" t="s">
        <v>5361</v>
      </c>
      <c r="B5414" t="s">
        <v>11</v>
      </c>
      <c r="C5414" t="s">
        <v>26</v>
      </c>
    </row>
    <row r="5415" spans="1:3" x14ac:dyDescent="0.35">
      <c r="A5415" t="s">
        <v>5362</v>
      </c>
      <c r="B5415" t="s">
        <v>11</v>
      </c>
      <c r="C5415" t="s">
        <v>26</v>
      </c>
    </row>
    <row r="5416" spans="1:3" x14ac:dyDescent="0.35">
      <c r="A5416" t="s">
        <v>5363</v>
      </c>
      <c r="B5416" t="s">
        <v>11</v>
      </c>
      <c r="C5416" t="s">
        <v>26</v>
      </c>
    </row>
    <row r="5417" spans="1:3" x14ac:dyDescent="0.35">
      <c r="A5417" t="s">
        <v>5364</v>
      </c>
      <c r="B5417" t="s">
        <v>11</v>
      </c>
      <c r="C5417" t="s">
        <v>23</v>
      </c>
    </row>
    <row r="5418" spans="1:3" x14ac:dyDescent="0.35">
      <c r="A5418" t="s">
        <v>5365</v>
      </c>
      <c r="B5418" t="s">
        <v>11</v>
      </c>
      <c r="C5418" t="s">
        <v>26</v>
      </c>
    </row>
    <row r="5419" spans="1:3" x14ac:dyDescent="0.35">
      <c r="A5419" t="s">
        <v>5366</v>
      </c>
      <c r="B5419" t="s">
        <v>11</v>
      </c>
      <c r="C5419" t="s">
        <v>26</v>
      </c>
    </row>
    <row r="5420" spans="1:3" x14ac:dyDescent="0.35">
      <c r="A5420" t="s">
        <v>5367</v>
      </c>
      <c r="B5420" t="s">
        <v>11</v>
      </c>
      <c r="C5420" t="s">
        <v>26</v>
      </c>
    </row>
    <row r="5421" spans="1:3" x14ac:dyDescent="0.35">
      <c r="A5421" t="s">
        <v>5368</v>
      </c>
      <c r="B5421" t="s">
        <v>11</v>
      </c>
      <c r="C5421" t="s">
        <v>26</v>
      </c>
    </row>
    <row r="5422" spans="1:3" x14ac:dyDescent="0.35">
      <c r="A5422" t="s">
        <v>5369</v>
      </c>
      <c r="B5422" t="s">
        <v>1</v>
      </c>
    </row>
    <row r="5423" spans="1:3" x14ac:dyDescent="0.35">
      <c r="A5423" t="s">
        <v>5370</v>
      </c>
      <c r="B5423" t="s">
        <v>11</v>
      </c>
      <c r="C5423" t="s">
        <v>23</v>
      </c>
    </row>
    <row r="5424" spans="1:3" x14ac:dyDescent="0.35">
      <c r="A5424" t="s">
        <v>5371</v>
      </c>
      <c r="B5424" t="s">
        <v>11</v>
      </c>
      <c r="C5424" t="s">
        <v>12</v>
      </c>
    </row>
    <row r="5425" spans="1:3" x14ac:dyDescent="0.35">
      <c r="A5425" t="s">
        <v>5372</v>
      </c>
      <c r="B5425" t="s">
        <v>4</v>
      </c>
    </row>
    <row r="5426" spans="1:3" x14ac:dyDescent="0.35">
      <c r="A5426" t="s">
        <v>5373</v>
      </c>
      <c r="B5426" t="s">
        <v>11</v>
      </c>
      <c r="C5426" t="s">
        <v>12</v>
      </c>
    </row>
    <row r="5427" spans="1:3" x14ac:dyDescent="0.35">
      <c r="A5427" t="s">
        <v>5374</v>
      </c>
      <c r="B5427" t="s">
        <v>11</v>
      </c>
      <c r="C5427" t="s">
        <v>24</v>
      </c>
    </row>
    <row r="5428" spans="1:3" x14ac:dyDescent="0.35">
      <c r="A5428" t="s">
        <v>5375</v>
      </c>
      <c r="B5428" t="s">
        <v>6</v>
      </c>
    </row>
    <row r="5429" spans="1:3" x14ac:dyDescent="0.35">
      <c r="A5429" t="s">
        <v>5376</v>
      </c>
      <c r="B5429" t="s">
        <v>1</v>
      </c>
    </row>
    <row r="5430" spans="1:3" x14ac:dyDescent="0.35">
      <c r="A5430" t="s">
        <v>5377</v>
      </c>
      <c r="B5430" t="s">
        <v>1</v>
      </c>
    </row>
    <row r="5431" spans="1:3" x14ac:dyDescent="0.35">
      <c r="A5431" t="s">
        <v>5378</v>
      </c>
      <c r="B5431" t="s">
        <v>1</v>
      </c>
    </row>
    <row r="5432" spans="1:3" x14ac:dyDescent="0.35">
      <c r="A5432" t="s">
        <v>5379</v>
      </c>
      <c r="B5432" t="s">
        <v>11</v>
      </c>
      <c r="C5432" t="s">
        <v>12</v>
      </c>
    </row>
    <row r="5433" spans="1:3" x14ac:dyDescent="0.35">
      <c r="A5433" t="s">
        <v>5380</v>
      </c>
      <c r="B5433" t="s">
        <v>11</v>
      </c>
      <c r="C5433" t="s">
        <v>12</v>
      </c>
    </row>
    <row r="5434" spans="1:3" x14ac:dyDescent="0.35">
      <c r="A5434" t="s">
        <v>5381</v>
      </c>
      <c r="B5434" t="s">
        <v>11</v>
      </c>
      <c r="C5434" t="s">
        <v>26</v>
      </c>
    </row>
    <row r="5435" spans="1:3" x14ac:dyDescent="0.35">
      <c r="A5435" t="s">
        <v>5382</v>
      </c>
      <c r="B5435" t="s">
        <v>11</v>
      </c>
      <c r="C5435" t="s">
        <v>12</v>
      </c>
    </row>
    <row r="5436" spans="1:3" x14ac:dyDescent="0.35">
      <c r="A5436" t="s">
        <v>5383</v>
      </c>
      <c r="B5436" t="s">
        <v>11</v>
      </c>
      <c r="C5436" t="s">
        <v>24</v>
      </c>
    </row>
    <row r="5437" spans="1:3" x14ac:dyDescent="0.35">
      <c r="A5437" t="s">
        <v>5384</v>
      </c>
      <c r="B5437" t="s">
        <v>11</v>
      </c>
      <c r="C5437" t="s">
        <v>12</v>
      </c>
    </row>
    <row r="5438" spans="1:3" x14ac:dyDescent="0.35">
      <c r="A5438" t="s">
        <v>5385</v>
      </c>
      <c r="B5438" t="s">
        <v>11</v>
      </c>
      <c r="C5438" t="s">
        <v>26</v>
      </c>
    </row>
    <row r="5439" spans="1:3" x14ac:dyDescent="0.35">
      <c r="A5439" t="s">
        <v>5386</v>
      </c>
      <c r="B5439" t="s">
        <v>11</v>
      </c>
      <c r="C5439" t="s">
        <v>23</v>
      </c>
    </row>
    <row r="5440" spans="1:3" x14ac:dyDescent="0.35">
      <c r="A5440" t="s">
        <v>5387</v>
      </c>
      <c r="B5440" t="s">
        <v>11</v>
      </c>
      <c r="C5440" t="s">
        <v>23</v>
      </c>
    </row>
    <row r="5441" spans="1:3" x14ac:dyDescent="0.35">
      <c r="A5441" t="s">
        <v>5388</v>
      </c>
      <c r="B5441" t="s">
        <v>4</v>
      </c>
    </row>
    <row r="5442" spans="1:3" x14ac:dyDescent="0.35">
      <c r="A5442" t="s">
        <v>5389</v>
      </c>
      <c r="B5442" t="s">
        <v>11</v>
      </c>
      <c r="C5442" t="s">
        <v>23</v>
      </c>
    </row>
    <row r="5443" spans="1:3" x14ac:dyDescent="0.35">
      <c r="A5443" t="s">
        <v>5390</v>
      </c>
      <c r="B5443" t="s">
        <v>6</v>
      </c>
    </row>
    <row r="5444" spans="1:3" x14ac:dyDescent="0.35">
      <c r="A5444" t="s">
        <v>5391</v>
      </c>
      <c r="B5444" t="s">
        <v>11</v>
      </c>
      <c r="C5444" t="s">
        <v>26</v>
      </c>
    </row>
    <row r="5445" spans="1:3" x14ac:dyDescent="0.35">
      <c r="A5445" t="s">
        <v>5392</v>
      </c>
      <c r="B5445" t="s">
        <v>4</v>
      </c>
    </row>
    <row r="5446" spans="1:3" x14ac:dyDescent="0.35">
      <c r="A5446" t="s">
        <v>5393</v>
      </c>
      <c r="B5446" t="s">
        <v>4</v>
      </c>
    </row>
    <row r="5447" spans="1:3" x14ac:dyDescent="0.35">
      <c r="A5447" t="e">
        <f>+w9n4zyAchOzbe2xqys6NseGRLtaypHx</f>
        <v>#NAME?</v>
      </c>
      <c r="B5447" t="s">
        <v>6</v>
      </c>
    </row>
    <row r="5448" spans="1:3" x14ac:dyDescent="0.35">
      <c r="A5448" t="s">
        <v>5394</v>
      </c>
      <c r="B5448" t="s">
        <v>4</v>
      </c>
    </row>
    <row r="5449" spans="1:3" x14ac:dyDescent="0.35">
      <c r="A5449" t="s">
        <v>5395</v>
      </c>
      <c r="B5449" t="s">
        <v>11</v>
      </c>
      <c r="C5449" t="s">
        <v>26</v>
      </c>
    </row>
    <row r="5450" spans="1:3" x14ac:dyDescent="0.35">
      <c r="A5450" t="s">
        <v>5396</v>
      </c>
      <c r="B5450" t="s">
        <v>11</v>
      </c>
      <c r="C5450" t="s">
        <v>26</v>
      </c>
    </row>
    <row r="5451" spans="1:3" x14ac:dyDescent="0.35">
      <c r="A5451" t="s">
        <v>5397</v>
      </c>
      <c r="B5451" t="s">
        <v>11</v>
      </c>
      <c r="C5451" t="s">
        <v>12</v>
      </c>
    </row>
    <row r="5452" spans="1:3" x14ac:dyDescent="0.35">
      <c r="A5452" t="s">
        <v>5398</v>
      </c>
      <c r="B5452" t="s">
        <v>11</v>
      </c>
      <c r="C5452" t="s">
        <v>24</v>
      </c>
    </row>
    <row r="5453" spans="1:3" x14ac:dyDescent="0.35">
      <c r="A5453" t="s">
        <v>5399</v>
      </c>
      <c r="B5453" t="s">
        <v>11</v>
      </c>
      <c r="C5453" t="s">
        <v>26</v>
      </c>
    </row>
    <row r="5454" spans="1:3" x14ac:dyDescent="0.35">
      <c r="A5454" t="s">
        <v>5400</v>
      </c>
      <c r="B5454" t="s">
        <v>11</v>
      </c>
      <c r="C5454" t="s">
        <v>26</v>
      </c>
    </row>
    <row r="5455" spans="1:3" x14ac:dyDescent="0.35">
      <c r="A5455" t="s">
        <v>5401</v>
      </c>
      <c r="B5455" t="s">
        <v>11</v>
      </c>
      <c r="C5455" t="s">
        <v>26</v>
      </c>
    </row>
    <row r="5456" spans="1:3" x14ac:dyDescent="0.35">
      <c r="A5456" t="s">
        <v>5402</v>
      </c>
      <c r="B5456" t="s">
        <v>11</v>
      </c>
      <c r="C5456" t="s">
        <v>18</v>
      </c>
    </row>
    <row r="5457" spans="1:3" x14ac:dyDescent="0.35">
      <c r="A5457" t="s">
        <v>5403</v>
      </c>
      <c r="B5457" t="s">
        <v>1</v>
      </c>
    </row>
    <row r="5458" spans="1:3" x14ac:dyDescent="0.35">
      <c r="A5458" t="s">
        <v>5404</v>
      </c>
      <c r="B5458" t="s">
        <v>11</v>
      </c>
      <c r="C5458" t="s">
        <v>23</v>
      </c>
    </row>
    <row r="5459" spans="1:3" x14ac:dyDescent="0.35">
      <c r="A5459" t="s">
        <v>5405</v>
      </c>
      <c r="B5459" t="s">
        <v>11</v>
      </c>
      <c r="C5459" t="s">
        <v>26</v>
      </c>
    </row>
    <row r="5460" spans="1:3" x14ac:dyDescent="0.35">
      <c r="A5460" t="s">
        <v>5406</v>
      </c>
      <c r="B5460" t="s">
        <v>6</v>
      </c>
    </row>
    <row r="5461" spans="1:3" x14ac:dyDescent="0.35">
      <c r="A5461" t="s">
        <v>5407</v>
      </c>
      <c r="B5461" t="s">
        <v>11</v>
      </c>
      <c r="C5461" t="s">
        <v>23</v>
      </c>
    </row>
    <row r="5462" spans="1:3" x14ac:dyDescent="0.35">
      <c r="A5462" t="s">
        <v>5408</v>
      </c>
      <c r="B5462" t="s">
        <v>11</v>
      </c>
      <c r="C5462" t="s">
        <v>23</v>
      </c>
    </row>
    <row r="5463" spans="1:3" x14ac:dyDescent="0.35">
      <c r="A5463" t="s">
        <v>5409</v>
      </c>
      <c r="B5463" t="s">
        <v>11</v>
      </c>
      <c r="C5463" t="s">
        <v>24</v>
      </c>
    </row>
    <row r="5464" spans="1:3" x14ac:dyDescent="0.35">
      <c r="A5464" t="s">
        <v>5410</v>
      </c>
      <c r="B5464" t="s">
        <v>6</v>
      </c>
    </row>
    <row r="5465" spans="1:3" x14ac:dyDescent="0.35">
      <c r="A5465" t="s">
        <v>5411</v>
      </c>
      <c r="B5465" t="s">
        <v>11</v>
      </c>
      <c r="C5465" t="s">
        <v>18</v>
      </c>
    </row>
    <row r="5466" spans="1:3" x14ac:dyDescent="0.35">
      <c r="A5466" t="s">
        <v>5412</v>
      </c>
      <c r="B5466" t="s">
        <v>11</v>
      </c>
      <c r="C5466" t="s">
        <v>18</v>
      </c>
    </row>
    <row r="5467" spans="1:3" x14ac:dyDescent="0.35">
      <c r="A5467" t="s">
        <v>5413</v>
      </c>
      <c r="B5467" t="s">
        <v>11</v>
      </c>
      <c r="C5467" t="s">
        <v>18</v>
      </c>
    </row>
    <row r="5468" spans="1:3" x14ac:dyDescent="0.35">
      <c r="A5468" t="s">
        <v>5414</v>
      </c>
      <c r="B5468" t="s">
        <v>11</v>
      </c>
      <c r="C5468" t="s">
        <v>18</v>
      </c>
    </row>
    <row r="5469" spans="1:3" x14ac:dyDescent="0.35">
      <c r="A5469" t="s">
        <v>5415</v>
      </c>
      <c r="B5469" t="s">
        <v>11</v>
      </c>
      <c r="C5469" t="s">
        <v>26</v>
      </c>
    </row>
    <row r="5470" spans="1:3" x14ac:dyDescent="0.35">
      <c r="A5470" t="s">
        <v>5416</v>
      </c>
      <c r="B5470" t="s">
        <v>11</v>
      </c>
      <c r="C5470" t="s">
        <v>26</v>
      </c>
    </row>
    <row r="5471" spans="1:3" x14ac:dyDescent="0.35">
      <c r="A5471" t="s">
        <v>5417</v>
      </c>
      <c r="B5471" t="s">
        <v>11</v>
      </c>
      <c r="C5471" t="s">
        <v>26</v>
      </c>
    </row>
    <row r="5472" spans="1:3" x14ac:dyDescent="0.35">
      <c r="A5472" t="s">
        <v>5418</v>
      </c>
      <c r="B5472" t="s">
        <v>11</v>
      </c>
      <c r="C5472" t="s">
        <v>24</v>
      </c>
    </row>
    <row r="5473" spans="1:3" x14ac:dyDescent="0.35">
      <c r="A5473" t="s">
        <v>5419</v>
      </c>
      <c r="B5473" t="s">
        <v>11</v>
      </c>
      <c r="C5473" t="s">
        <v>18</v>
      </c>
    </row>
    <row r="5474" spans="1:3" x14ac:dyDescent="0.35">
      <c r="A5474" t="s">
        <v>5420</v>
      </c>
      <c r="B5474" t="s">
        <v>6</v>
      </c>
    </row>
    <row r="5475" spans="1:3" x14ac:dyDescent="0.35">
      <c r="A5475" t="s">
        <v>5421</v>
      </c>
      <c r="B5475" t="s">
        <v>6</v>
      </c>
    </row>
    <row r="5476" spans="1:3" x14ac:dyDescent="0.35">
      <c r="A5476" t="s">
        <v>5422</v>
      </c>
      <c r="B5476" t="s">
        <v>6</v>
      </c>
    </row>
    <row r="5477" spans="1:3" x14ac:dyDescent="0.35">
      <c r="A5477" t="s">
        <v>5423</v>
      </c>
      <c r="B5477" t="s">
        <v>11</v>
      </c>
      <c r="C5477" t="s">
        <v>14</v>
      </c>
    </row>
    <row r="5478" spans="1:3" x14ac:dyDescent="0.35">
      <c r="A5478" t="s">
        <v>5424</v>
      </c>
      <c r="B5478" t="s">
        <v>11</v>
      </c>
      <c r="C5478" t="s">
        <v>18</v>
      </c>
    </row>
    <row r="5479" spans="1:3" x14ac:dyDescent="0.35">
      <c r="A5479" t="s">
        <v>5425</v>
      </c>
      <c r="B5479" t="s">
        <v>11</v>
      </c>
      <c r="C5479" t="s">
        <v>26</v>
      </c>
    </row>
    <row r="5480" spans="1:3" x14ac:dyDescent="0.35">
      <c r="A5480" t="s">
        <v>5426</v>
      </c>
      <c r="B5480" t="s">
        <v>11</v>
      </c>
      <c r="C5480" t="s">
        <v>18</v>
      </c>
    </row>
    <row r="5481" spans="1:3" x14ac:dyDescent="0.35">
      <c r="A5481" t="s">
        <v>5427</v>
      </c>
      <c r="B5481" t="s">
        <v>11</v>
      </c>
      <c r="C5481" t="s">
        <v>23</v>
      </c>
    </row>
    <row r="5482" spans="1:3" x14ac:dyDescent="0.35">
      <c r="A5482" t="s">
        <v>5428</v>
      </c>
      <c r="B5482" t="s">
        <v>11</v>
      </c>
      <c r="C5482" t="s">
        <v>26</v>
      </c>
    </row>
    <row r="5483" spans="1:3" x14ac:dyDescent="0.35">
      <c r="A5483" t="s">
        <v>5429</v>
      </c>
      <c r="B5483" t="s">
        <v>11</v>
      </c>
      <c r="C5483" t="s">
        <v>26</v>
      </c>
    </row>
    <row r="5484" spans="1:3" x14ac:dyDescent="0.35">
      <c r="A5484" t="s">
        <v>5430</v>
      </c>
      <c r="B5484" t="s">
        <v>11</v>
      </c>
      <c r="C5484" t="s">
        <v>26</v>
      </c>
    </row>
    <row r="5485" spans="1:3" x14ac:dyDescent="0.35">
      <c r="A5485" t="s">
        <v>5431</v>
      </c>
      <c r="B5485" t="s">
        <v>11</v>
      </c>
      <c r="C5485" t="s">
        <v>343</v>
      </c>
    </row>
    <row r="5486" spans="1:3" x14ac:dyDescent="0.35">
      <c r="A5486" t="s">
        <v>5432</v>
      </c>
      <c r="B5486" t="s">
        <v>11</v>
      </c>
      <c r="C5486" t="s">
        <v>24</v>
      </c>
    </row>
    <row r="5487" spans="1:3" x14ac:dyDescent="0.35">
      <c r="A5487" t="s">
        <v>5433</v>
      </c>
      <c r="B5487" t="s">
        <v>11</v>
      </c>
      <c r="C5487" t="s">
        <v>26</v>
      </c>
    </row>
    <row r="5488" spans="1:3" x14ac:dyDescent="0.35">
      <c r="A5488" t="s">
        <v>5434</v>
      </c>
      <c r="B5488" t="s">
        <v>11</v>
      </c>
      <c r="C5488" t="s">
        <v>26</v>
      </c>
    </row>
    <row r="5489" spans="1:3" x14ac:dyDescent="0.35">
      <c r="A5489" t="s">
        <v>5435</v>
      </c>
      <c r="B5489" t="s">
        <v>11</v>
      </c>
      <c r="C5489" t="s">
        <v>24</v>
      </c>
    </row>
    <row r="5490" spans="1:3" x14ac:dyDescent="0.35">
      <c r="A5490" t="s">
        <v>5436</v>
      </c>
      <c r="B5490" t="s">
        <v>11</v>
      </c>
      <c r="C5490" t="s">
        <v>12</v>
      </c>
    </row>
    <row r="5491" spans="1:3" x14ac:dyDescent="0.35">
      <c r="A5491" t="s">
        <v>5437</v>
      </c>
      <c r="B5491" t="s">
        <v>11</v>
      </c>
      <c r="C5491" t="s">
        <v>26</v>
      </c>
    </row>
    <row r="5492" spans="1:3" x14ac:dyDescent="0.35">
      <c r="A5492" t="s">
        <v>5438</v>
      </c>
      <c r="B5492" t="s">
        <v>11</v>
      </c>
      <c r="C5492" t="s">
        <v>18</v>
      </c>
    </row>
    <row r="5493" spans="1:3" x14ac:dyDescent="0.35">
      <c r="A5493" t="s">
        <v>5439</v>
      </c>
      <c r="B5493" t="s">
        <v>11</v>
      </c>
      <c r="C5493" t="s">
        <v>26</v>
      </c>
    </row>
    <row r="5494" spans="1:3" x14ac:dyDescent="0.35">
      <c r="A5494" t="s">
        <v>5440</v>
      </c>
      <c r="B5494" t="s">
        <v>11</v>
      </c>
      <c r="C5494" t="s">
        <v>23</v>
      </c>
    </row>
    <row r="5495" spans="1:3" x14ac:dyDescent="0.35">
      <c r="A5495" t="s">
        <v>5441</v>
      </c>
      <c r="B5495" t="s">
        <v>11</v>
      </c>
      <c r="C5495" t="s">
        <v>24</v>
      </c>
    </row>
    <row r="5496" spans="1:3" x14ac:dyDescent="0.35">
      <c r="A5496" t="s">
        <v>5442</v>
      </c>
      <c r="B5496" t="s">
        <v>11</v>
      </c>
      <c r="C5496" t="s">
        <v>26</v>
      </c>
    </row>
    <row r="5497" spans="1:3" x14ac:dyDescent="0.35">
      <c r="A5497" t="s">
        <v>5443</v>
      </c>
      <c r="B5497" t="s">
        <v>4</v>
      </c>
    </row>
    <row r="5498" spans="1:3" x14ac:dyDescent="0.35">
      <c r="A5498" t="s">
        <v>5444</v>
      </c>
      <c r="B5498" t="s">
        <v>6</v>
      </c>
    </row>
    <row r="5499" spans="1:3" x14ac:dyDescent="0.35">
      <c r="A5499" t="s">
        <v>5445</v>
      </c>
      <c r="B5499" t="s">
        <v>11</v>
      </c>
      <c r="C5499" t="s">
        <v>12</v>
      </c>
    </row>
    <row r="5500" spans="1:3" x14ac:dyDescent="0.35">
      <c r="A5500" t="e">
        <f>+xTC3hxZiIxKhtqCsehBJLlkfsF1qj7E</f>
        <v>#NAME?</v>
      </c>
      <c r="B5500" t="s">
        <v>4</v>
      </c>
    </row>
    <row r="5501" spans="1:3" x14ac:dyDescent="0.35">
      <c r="A5501" t="s">
        <v>5446</v>
      </c>
      <c r="B5501" t="s">
        <v>11</v>
      </c>
      <c r="C5501" t="s">
        <v>26</v>
      </c>
    </row>
    <row r="5502" spans="1:3" x14ac:dyDescent="0.35">
      <c r="A5502" t="s">
        <v>5447</v>
      </c>
      <c r="B5502" t="s">
        <v>11</v>
      </c>
      <c r="C5502" t="s">
        <v>26</v>
      </c>
    </row>
    <row r="5503" spans="1:3" x14ac:dyDescent="0.35">
      <c r="A5503" t="s">
        <v>5448</v>
      </c>
      <c r="B5503" t="s">
        <v>11</v>
      </c>
      <c r="C5503" t="s">
        <v>18</v>
      </c>
    </row>
    <row r="5504" spans="1:3" x14ac:dyDescent="0.35">
      <c r="A5504" t="s">
        <v>5449</v>
      </c>
      <c r="B5504" t="s">
        <v>11</v>
      </c>
      <c r="C5504" t="s">
        <v>26</v>
      </c>
    </row>
    <row r="5505" spans="1:3" x14ac:dyDescent="0.35">
      <c r="A5505" t="s">
        <v>5450</v>
      </c>
      <c r="B5505" t="s">
        <v>11</v>
      </c>
      <c r="C5505" t="s">
        <v>18</v>
      </c>
    </row>
    <row r="5506" spans="1:3" x14ac:dyDescent="0.35">
      <c r="A5506" t="s">
        <v>5451</v>
      </c>
      <c r="B5506" t="s">
        <v>11</v>
      </c>
      <c r="C5506" t="s">
        <v>23</v>
      </c>
    </row>
    <row r="5507" spans="1:3" x14ac:dyDescent="0.35">
      <c r="A5507" t="s">
        <v>5452</v>
      </c>
      <c r="B5507" t="s">
        <v>11</v>
      </c>
      <c r="C5507" t="s">
        <v>12</v>
      </c>
    </row>
    <row r="5508" spans="1:3" x14ac:dyDescent="0.35">
      <c r="A5508" t="s">
        <v>5453</v>
      </c>
      <c r="B5508" t="s">
        <v>11</v>
      </c>
      <c r="C5508" t="s">
        <v>18</v>
      </c>
    </row>
    <row r="5509" spans="1:3" x14ac:dyDescent="0.35">
      <c r="A5509" t="s">
        <v>5454</v>
      </c>
      <c r="B5509" t="s">
        <v>11</v>
      </c>
      <c r="C5509" t="s">
        <v>12</v>
      </c>
    </row>
    <row r="5510" spans="1:3" x14ac:dyDescent="0.35">
      <c r="A5510" t="s">
        <v>5455</v>
      </c>
      <c r="B5510" t="s">
        <v>11</v>
      </c>
      <c r="C5510" t="s">
        <v>26</v>
      </c>
    </row>
    <row r="5511" spans="1:3" x14ac:dyDescent="0.35">
      <c r="A5511" t="s">
        <v>5456</v>
      </c>
      <c r="B5511" t="s">
        <v>11</v>
      </c>
      <c r="C5511" t="s">
        <v>26</v>
      </c>
    </row>
    <row r="5512" spans="1:3" x14ac:dyDescent="0.35">
      <c r="A5512" t="s">
        <v>5457</v>
      </c>
      <c r="B5512" t="s">
        <v>11</v>
      </c>
      <c r="C5512" t="s">
        <v>26</v>
      </c>
    </row>
    <row r="5513" spans="1:3" x14ac:dyDescent="0.35">
      <c r="A5513" t="s">
        <v>5458</v>
      </c>
      <c r="B5513" t="s">
        <v>11</v>
      </c>
      <c r="C5513" t="s">
        <v>26</v>
      </c>
    </row>
    <row r="5514" spans="1:3" x14ac:dyDescent="0.35">
      <c r="A5514" t="s">
        <v>5459</v>
      </c>
      <c r="B5514" t="s">
        <v>11</v>
      </c>
      <c r="C5514" t="s">
        <v>23</v>
      </c>
    </row>
    <row r="5515" spans="1:3" x14ac:dyDescent="0.35">
      <c r="A5515" t="s">
        <v>5460</v>
      </c>
      <c r="B5515" t="s">
        <v>1</v>
      </c>
    </row>
    <row r="5516" spans="1:3" x14ac:dyDescent="0.35">
      <c r="A5516" t="s">
        <v>5461</v>
      </c>
      <c r="B5516" t="s">
        <v>11</v>
      </c>
      <c r="C5516" t="s">
        <v>26</v>
      </c>
    </row>
    <row r="5517" spans="1:3" x14ac:dyDescent="0.35">
      <c r="A5517" t="s">
        <v>5462</v>
      </c>
      <c r="B5517" t="s">
        <v>11</v>
      </c>
      <c r="C5517" t="s">
        <v>24</v>
      </c>
    </row>
    <row r="5518" spans="1:3" x14ac:dyDescent="0.35">
      <c r="A5518" t="s">
        <v>5463</v>
      </c>
      <c r="B5518" t="s">
        <v>11</v>
      </c>
      <c r="C5518" t="s">
        <v>26</v>
      </c>
    </row>
    <row r="5519" spans="1:3" x14ac:dyDescent="0.35">
      <c r="A5519" t="s">
        <v>5464</v>
      </c>
      <c r="B5519" t="s">
        <v>11</v>
      </c>
      <c r="C5519" t="s">
        <v>26</v>
      </c>
    </row>
    <row r="5520" spans="1:3" x14ac:dyDescent="0.35">
      <c r="A5520" t="s">
        <v>5465</v>
      </c>
      <c r="B5520" t="s">
        <v>4</v>
      </c>
    </row>
    <row r="5521" spans="1:3" x14ac:dyDescent="0.35">
      <c r="A5521" t="s">
        <v>5466</v>
      </c>
      <c r="B5521" t="s">
        <v>11</v>
      </c>
      <c r="C5521" t="s">
        <v>343</v>
      </c>
    </row>
    <row r="5522" spans="1:3" x14ac:dyDescent="0.35">
      <c r="A5522" t="s">
        <v>5467</v>
      </c>
      <c r="B5522" t="s">
        <v>6</v>
      </c>
    </row>
    <row r="5523" spans="1:3" x14ac:dyDescent="0.35">
      <c r="A5523" t="s">
        <v>5468</v>
      </c>
      <c r="B5523" t="s">
        <v>6</v>
      </c>
    </row>
    <row r="5524" spans="1:3" x14ac:dyDescent="0.35">
      <c r="A5524" t="s">
        <v>5469</v>
      </c>
      <c r="B5524" t="s">
        <v>11</v>
      </c>
      <c r="C5524" t="s">
        <v>26</v>
      </c>
    </row>
    <row r="5525" spans="1:3" x14ac:dyDescent="0.35">
      <c r="A5525" t="s">
        <v>5470</v>
      </c>
      <c r="B5525" t="s">
        <v>11</v>
      </c>
      <c r="C5525" t="s">
        <v>24</v>
      </c>
    </row>
    <row r="5526" spans="1:3" x14ac:dyDescent="0.35">
      <c r="A5526" t="s">
        <v>5471</v>
      </c>
      <c r="B5526" t="s">
        <v>11</v>
      </c>
      <c r="C5526" t="s">
        <v>24</v>
      </c>
    </row>
    <row r="5527" spans="1:3" x14ac:dyDescent="0.35">
      <c r="A5527" t="s">
        <v>5472</v>
      </c>
      <c r="B5527" t="s">
        <v>11</v>
      </c>
      <c r="C5527" t="s">
        <v>26</v>
      </c>
    </row>
    <row r="5528" spans="1:3" x14ac:dyDescent="0.35">
      <c r="A5528" t="s">
        <v>5473</v>
      </c>
      <c r="B5528" t="s">
        <v>4</v>
      </c>
    </row>
    <row r="5529" spans="1:3" x14ac:dyDescent="0.35">
      <c r="A5529" t="s">
        <v>5474</v>
      </c>
      <c r="B5529" t="s">
        <v>4</v>
      </c>
    </row>
    <row r="5530" spans="1:3" x14ac:dyDescent="0.35">
      <c r="A5530" t="s">
        <v>5475</v>
      </c>
      <c r="B5530" t="s">
        <v>11</v>
      </c>
      <c r="C5530" t="s">
        <v>26</v>
      </c>
    </row>
    <row r="5531" spans="1:3" x14ac:dyDescent="0.35">
      <c r="A5531" t="s">
        <v>5476</v>
      </c>
      <c r="B5531" t="s">
        <v>11</v>
      </c>
      <c r="C5531" t="s">
        <v>12</v>
      </c>
    </row>
    <row r="5532" spans="1:3" x14ac:dyDescent="0.35">
      <c r="A5532" t="s">
        <v>5477</v>
      </c>
      <c r="B5532" t="s">
        <v>11</v>
      </c>
      <c r="C5532" t="s">
        <v>23</v>
      </c>
    </row>
    <row r="5533" spans="1:3" x14ac:dyDescent="0.35">
      <c r="A5533" t="s">
        <v>5478</v>
      </c>
      <c r="B5533" t="s">
        <v>11</v>
      </c>
      <c r="C5533" t="s">
        <v>24</v>
      </c>
    </row>
    <row r="5534" spans="1:3" x14ac:dyDescent="0.35">
      <c r="A5534" t="s">
        <v>5479</v>
      </c>
      <c r="B5534" t="s">
        <v>11</v>
      </c>
      <c r="C5534" t="s">
        <v>18</v>
      </c>
    </row>
    <row r="5535" spans="1:3" x14ac:dyDescent="0.35">
      <c r="A5535" t="s">
        <v>5480</v>
      </c>
      <c r="B5535" t="s">
        <v>11</v>
      </c>
      <c r="C5535" t="s">
        <v>24</v>
      </c>
    </row>
    <row r="5536" spans="1:3" x14ac:dyDescent="0.35">
      <c r="A5536" t="s">
        <v>5481</v>
      </c>
      <c r="B5536" t="s">
        <v>11</v>
      </c>
      <c r="C5536" t="s">
        <v>18</v>
      </c>
    </row>
    <row r="5537" spans="1:3" x14ac:dyDescent="0.35">
      <c r="A5537" t="s">
        <v>5482</v>
      </c>
      <c r="B5537" t="s">
        <v>11</v>
      </c>
      <c r="C5537" t="s">
        <v>24</v>
      </c>
    </row>
    <row r="5538" spans="1:3" x14ac:dyDescent="0.35">
      <c r="A5538" t="s">
        <v>5483</v>
      </c>
      <c r="B5538" t="s">
        <v>11</v>
      </c>
      <c r="C5538" t="s">
        <v>18</v>
      </c>
    </row>
    <row r="5539" spans="1:3" x14ac:dyDescent="0.35">
      <c r="A5539" t="s">
        <v>5484</v>
      </c>
      <c r="B5539" t="s">
        <v>11</v>
      </c>
      <c r="C5539" t="s">
        <v>23</v>
      </c>
    </row>
    <row r="5540" spans="1:3" x14ac:dyDescent="0.35">
      <c r="A5540" t="s">
        <v>5485</v>
      </c>
      <c r="B5540" t="s">
        <v>11</v>
      </c>
      <c r="C5540" t="s">
        <v>18</v>
      </c>
    </row>
    <row r="5541" spans="1:3" x14ac:dyDescent="0.35">
      <c r="A5541" t="s">
        <v>5486</v>
      </c>
      <c r="B5541" t="s">
        <v>6</v>
      </c>
    </row>
    <row r="5542" spans="1:3" x14ac:dyDescent="0.35">
      <c r="A5542" t="s">
        <v>5487</v>
      </c>
      <c r="B5542" t="s">
        <v>11</v>
      </c>
      <c r="C5542" t="s">
        <v>18</v>
      </c>
    </row>
    <row r="5543" spans="1:3" x14ac:dyDescent="0.35">
      <c r="A5543" t="s">
        <v>5488</v>
      </c>
      <c r="B5543" t="s">
        <v>6</v>
      </c>
    </row>
    <row r="5544" spans="1:3" x14ac:dyDescent="0.35">
      <c r="A5544" t="s">
        <v>5489</v>
      </c>
      <c r="B5544" t="s">
        <v>11</v>
      </c>
      <c r="C5544" t="s">
        <v>24</v>
      </c>
    </row>
    <row r="5545" spans="1:3" x14ac:dyDescent="0.35">
      <c r="A5545" t="s">
        <v>5490</v>
      </c>
      <c r="B5545" t="s">
        <v>11</v>
      </c>
      <c r="C5545" t="s">
        <v>26</v>
      </c>
    </row>
    <row r="5546" spans="1:3" x14ac:dyDescent="0.35">
      <c r="A5546" t="s">
        <v>5491</v>
      </c>
      <c r="B5546" t="s">
        <v>11</v>
      </c>
      <c r="C5546" t="s">
        <v>18</v>
      </c>
    </row>
    <row r="5547" spans="1:3" x14ac:dyDescent="0.35">
      <c r="A5547" t="s">
        <v>5492</v>
      </c>
      <c r="B5547" t="s">
        <v>11</v>
      </c>
      <c r="C5547" t="s">
        <v>18</v>
      </c>
    </row>
    <row r="5548" spans="1:3" x14ac:dyDescent="0.35">
      <c r="A5548" t="s">
        <v>5493</v>
      </c>
      <c r="B5548" t="s">
        <v>6</v>
      </c>
    </row>
    <row r="5549" spans="1:3" x14ac:dyDescent="0.35">
      <c r="A5549" t="s">
        <v>5494</v>
      </c>
      <c r="B5549" t="s">
        <v>1</v>
      </c>
    </row>
    <row r="5550" spans="1:3" x14ac:dyDescent="0.35">
      <c r="A5550" t="s">
        <v>5495</v>
      </c>
      <c r="B5550" t="s">
        <v>11</v>
      </c>
      <c r="C5550" t="s">
        <v>12</v>
      </c>
    </row>
    <row r="5551" spans="1:3" x14ac:dyDescent="0.35">
      <c r="A5551" t="s">
        <v>5496</v>
      </c>
      <c r="B5551" t="s">
        <v>11</v>
      </c>
      <c r="C5551" t="s">
        <v>18</v>
      </c>
    </row>
    <row r="5552" spans="1:3" x14ac:dyDescent="0.35">
      <c r="A5552" t="s">
        <v>5497</v>
      </c>
      <c r="B5552" t="s">
        <v>11</v>
      </c>
      <c r="C5552" t="s">
        <v>12</v>
      </c>
    </row>
    <row r="5553" spans="1:3" x14ac:dyDescent="0.35">
      <c r="A5553" t="s">
        <v>5498</v>
      </c>
      <c r="B5553" t="s">
        <v>11</v>
      </c>
      <c r="C5553" t="s">
        <v>26</v>
      </c>
    </row>
    <row r="5554" spans="1:3" x14ac:dyDescent="0.35">
      <c r="A5554" t="s">
        <v>5499</v>
      </c>
      <c r="B5554" t="s">
        <v>11</v>
      </c>
      <c r="C5554" t="s">
        <v>26</v>
      </c>
    </row>
    <row r="5555" spans="1:3" x14ac:dyDescent="0.35">
      <c r="A5555" t="s">
        <v>5500</v>
      </c>
      <c r="B5555" t="s">
        <v>11</v>
      </c>
      <c r="C5555" t="s">
        <v>24</v>
      </c>
    </row>
    <row r="5556" spans="1:3" x14ac:dyDescent="0.35">
      <c r="A5556" t="s">
        <v>5501</v>
      </c>
      <c r="B5556" t="s">
        <v>11</v>
      </c>
      <c r="C5556" t="s">
        <v>26</v>
      </c>
    </row>
    <row r="5557" spans="1:3" x14ac:dyDescent="0.35">
      <c r="A5557" t="s">
        <v>5502</v>
      </c>
      <c r="B5557" t="s">
        <v>11</v>
      </c>
      <c r="C5557" t="s">
        <v>26</v>
      </c>
    </row>
    <row r="5558" spans="1:3" x14ac:dyDescent="0.35">
      <c r="A5558" t="s">
        <v>5503</v>
      </c>
      <c r="B5558" t="s">
        <v>11</v>
      </c>
      <c r="C5558" t="s">
        <v>12</v>
      </c>
    </row>
    <row r="5559" spans="1:3" x14ac:dyDescent="0.35">
      <c r="A5559" t="s">
        <v>5504</v>
      </c>
      <c r="B5559" t="s">
        <v>11</v>
      </c>
      <c r="C5559" t="s">
        <v>12</v>
      </c>
    </row>
    <row r="5560" spans="1:3" x14ac:dyDescent="0.35">
      <c r="A5560" t="s">
        <v>5505</v>
      </c>
      <c r="B5560" t="s">
        <v>11</v>
      </c>
      <c r="C5560" t="s">
        <v>26</v>
      </c>
    </row>
    <row r="5561" spans="1:3" x14ac:dyDescent="0.35">
      <c r="A5561" t="s">
        <v>5506</v>
      </c>
      <c r="B5561" t="s">
        <v>6</v>
      </c>
    </row>
    <row r="5562" spans="1:3" x14ac:dyDescent="0.35">
      <c r="A5562" t="s">
        <v>5507</v>
      </c>
      <c r="B5562" t="s">
        <v>1</v>
      </c>
    </row>
    <row r="5563" spans="1:3" x14ac:dyDescent="0.35">
      <c r="A5563" t="s">
        <v>5508</v>
      </c>
      <c r="B5563" t="s">
        <v>11</v>
      </c>
      <c r="C5563" t="s">
        <v>23</v>
      </c>
    </row>
    <row r="5564" spans="1:3" x14ac:dyDescent="0.35">
      <c r="A5564" t="s">
        <v>5509</v>
      </c>
      <c r="B5564" t="s">
        <v>11</v>
      </c>
      <c r="C5564" t="s">
        <v>14</v>
      </c>
    </row>
    <row r="5565" spans="1:3" x14ac:dyDescent="0.35">
      <c r="A5565" t="s">
        <v>5510</v>
      </c>
      <c r="B5565" t="s">
        <v>11</v>
      </c>
      <c r="C5565" t="s">
        <v>23</v>
      </c>
    </row>
    <row r="5566" spans="1:3" x14ac:dyDescent="0.35">
      <c r="A5566" t="s">
        <v>5511</v>
      </c>
      <c r="B5566" t="s">
        <v>11</v>
      </c>
      <c r="C5566" t="s">
        <v>12</v>
      </c>
    </row>
    <row r="5567" spans="1:3" x14ac:dyDescent="0.35">
      <c r="A5567" t="s">
        <v>5512</v>
      </c>
      <c r="B5567" t="s">
        <v>1</v>
      </c>
    </row>
    <row r="5568" spans="1:3" x14ac:dyDescent="0.35">
      <c r="A5568" t="s">
        <v>5513</v>
      </c>
      <c r="B5568" t="s">
        <v>11</v>
      </c>
      <c r="C5568" t="s">
        <v>26</v>
      </c>
    </row>
    <row r="5569" spans="1:3" x14ac:dyDescent="0.35">
      <c r="A5569" t="s">
        <v>5514</v>
      </c>
      <c r="B5569" t="s">
        <v>11</v>
      </c>
      <c r="C5569" t="s">
        <v>18</v>
      </c>
    </row>
    <row r="5570" spans="1:3" x14ac:dyDescent="0.35">
      <c r="A5570" t="s">
        <v>5515</v>
      </c>
      <c r="B5570" t="s">
        <v>11</v>
      </c>
      <c r="C5570" t="s">
        <v>26</v>
      </c>
    </row>
    <row r="5571" spans="1:3" x14ac:dyDescent="0.35">
      <c r="A5571" t="s">
        <v>5516</v>
      </c>
      <c r="B5571" t="s">
        <v>11</v>
      </c>
      <c r="C5571" t="s">
        <v>12</v>
      </c>
    </row>
    <row r="5572" spans="1:3" x14ac:dyDescent="0.35">
      <c r="A5572" t="s">
        <v>5517</v>
      </c>
      <c r="B5572" t="s">
        <v>4</v>
      </c>
    </row>
    <row r="5573" spans="1:3" x14ac:dyDescent="0.35">
      <c r="A5573" t="s">
        <v>5518</v>
      </c>
      <c r="B5573" t="s">
        <v>11</v>
      </c>
      <c r="C5573" t="s">
        <v>18</v>
      </c>
    </row>
    <row r="5574" spans="1:3" x14ac:dyDescent="0.35">
      <c r="A5574" t="s">
        <v>5519</v>
      </c>
      <c r="B5574" t="s">
        <v>11</v>
      </c>
      <c r="C5574" t="s">
        <v>18</v>
      </c>
    </row>
    <row r="5575" spans="1:3" x14ac:dyDescent="0.35">
      <c r="A5575" t="s">
        <v>5520</v>
      </c>
      <c r="B5575" t="s">
        <v>11</v>
      </c>
      <c r="C5575" t="s">
        <v>12</v>
      </c>
    </row>
    <row r="5576" spans="1:3" x14ac:dyDescent="0.35">
      <c r="A5576" t="s">
        <v>5521</v>
      </c>
      <c r="B5576" t="s">
        <v>11</v>
      </c>
      <c r="C5576" t="s">
        <v>26</v>
      </c>
    </row>
    <row r="5577" spans="1:3" x14ac:dyDescent="0.35">
      <c r="A5577" t="s">
        <v>5522</v>
      </c>
      <c r="B5577" t="s">
        <v>6</v>
      </c>
    </row>
    <row r="5578" spans="1:3" x14ac:dyDescent="0.35">
      <c r="A5578" t="s">
        <v>5523</v>
      </c>
      <c r="B5578" t="s">
        <v>1</v>
      </c>
    </row>
    <row r="5579" spans="1:3" x14ac:dyDescent="0.35">
      <c r="A5579" t="s">
        <v>5524</v>
      </c>
      <c r="B5579" t="s">
        <v>11</v>
      </c>
      <c r="C5579" t="s">
        <v>26</v>
      </c>
    </row>
    <row r="5580" spans="1:3" x14ac:dyDescent="0.35">
      <c r="A5580" t="s">
        <v>5525</v>
      </c>
      <c r="B5580" t="s">
        <v>1</v>
      </c>
    </row>
    <row r="5581" spans="1:3" x14ac:dyDescent="0.35">
      <c r="A5581" t="s">
        <v>5526</v>
      </c>
      <c r="B5581" t="s">
        <v>1</v>
      </c>
    </row>
    <row r="5582" spans="1:3" x14ac:dyDescent="0.35">
      <c r="A5582" t="s">
        <v>5527</v>
      </c>
      <c r="B5582" t="s">
        <v>1</v>
      </c>
    </row>
    <row r="5583" spans="1:3" x14ac:dyDescent="0.35">
      <c r="A5583" t="s">
        <v>5528</v>
      </c>
      <c r="B5583" t="s">
        <v>11</v>
      </c>
      <c r="C5583" t="s">
        <v>12</v>
      </c>
    </row>
    <row r="5584" spans="1:3" x14ac:dyDescent="0.35">
      <c r="A5584" t="s">
        <v>5529</v>
      </c>
      <c r="B5584" t="s">
        <v>11</v>
      </c>
      <c r="C5584" t="s">
        <v>24</v>
      </c>
    </row>
    <row r="5585" spans="1:3" x14ac:dyDescent="0.35">
      <c r="A5585" t="s">
        <v>5530</v>
      </c>
      <c r="B5585" t="s">
        <v>11</v>
      </c>
      <c r="C5585" t="s">
        <v>23</v>
      </c>
    </row>
    <row r="5586" spans="1:3" x14ac:dyDescent="0.35">
      <c r="A5586" t="s">
        <v>5531</v>
      </c>
      <c r="B5586" t="s">
        <v>11</v>
      </c>
      <c r="C5586" t="s">
        <v>26</v>
      </c>
    </row>
    <row r="5587" spans="1:3" x14ac:dyDescent="0.35">
      <c r="A5587" t="s">
        <v>5532</v>
      </c>
      <c r="B5587" t="s">
        <v>1</v>
      </c>
    </row>
    <row r="5588" spans="1:3" x14ac:dyDescent="0.35">
      <c r="A5588" t="s">
        <v>5533</v>
      </c>
      <c r="B5588" t="s">
        <v>11</v>
      </c>
      <c r="C5588" t="s">
        <v>26</v>
      </c>
    </row>
    <row r="5589" spans="1:3" x14ac:dyDescent="0.35">
      <c r="A5589" t="s">
        <v>5534</v>
      </c>
      <c r="B5589" t="s">
        <v>11</v>
      </c>
      <c r="C5589" t="s">
        <v>18</v>
      </c>
    </row>
    <row r="5590" spans="1:3" x14ac:dyDescent="0.35">
      <c r="A5590" t="s">
        <v>5535</v>
      </c>
      <c r="B5590" t="s">
        <v>11</v>
      </c>
      <c r="C5590" t="s">
        <v>24</v>
      </c>
    </row>
    <row r="5591" spans="1:3" x14ac:dyDescent="0.35">
      <c r="A5591" t="s">
        <v>5536</v>
      </c>
      <c r="B5591" t="s">
        <v>11</v>
      </c>
      <c r="C5591" t="s">
        <v>18</v>
      </c>
    </row>
    <row r="5592" spans="1:3" x14ac:dyDescent="0.35">
      <c r="A5592" t="s">
        <v>5537</v>
      </c>
      <c r="B5592" t="s">
        <v>11</v>
      </c>
      <c r="C5592" t="s">
        <v>18</v>
      </c>
    </row>
    <row r="5593" spans="1:3" x14ac:dyDescent="0.35">
      <c r="A5593" t="s">
        <v>5538</v>
      </c>
      <c r="B5593" t="s">
        <v>1</v>
      </c>
    </row>
    <row r="5594" spans="1:3" x14ac:dyDescent="0.35">
      <c r="A5594" t="s">
        <v>5539</v>
      </c>
      <c r="B5594" t="s">
        <v>11</v>
      </c>
      <c r="C5594" t="s">
        <v>24</v>
      </c>
    </row>
    <row r="5595" spans="1:3" x14ac:dyDescent="0.35">
      <c r="A5595" t="s">
        <v>5540</v>
      </c>
      <c r="B5595" t="s">
        <v>11</v>
      </c>
      <c r="C5595" t="s">
        <v>12</v>
      </c>
    </row>
    <row r="5596" spans="1:3" x14ac:dyDescent="0.35">
      <c r="A5596" t="s">
        <v>5541</v>
      </c>
      <c r="B5596" t="s">
        <v>11</v>
      </c>
      <c r="C5596" t="s">
        <v>14</v>
      </c>
    </row>
    <row r="5597" spans="1:3" x14ac:dyDescent="0.35">
      <c r="A5597" t="s">
        <v>5542</v>
      </c>
      <c r="B5597" t="s">
        <v>6</v>
      </c>
    </row>
    <row r="5598" spans="1:3" x14ac:dyDescent="0.35">
      <c r="A5598" t="s">
        <v>5543</v>
      </c>
      <c r="B5598" t="s">
        <v>11</v>
      </c>
      <c r="C5598" t="s">
        <v>18</v>
      </c>
    </row>
    <row r="5599" spans="1:3" x14ac:dyDescent="0.35">
      <c r="A5599" t="s">
        <v>5544</v>
      </c>
      <c r="B5599" t="s">
        <v>1</v>
      </c>
    </row>
    <row r="5600" spans="1:3" x14ac:dyDescent="0.35">
      <c r="A5600" t="s">
        <v>5545</v>
      </c>
      <c r="B5600" t="s">
        <v>11</v>
      </c>
      <c r="C5600" t="s">
        <v>18</v>
      </c>
    </row>
    <row r="5601" spans="1:3" x14ac:dyDescent="0.35">
      <c r="A5601" t="s">
        <v>5546</v>
      </c>
      <c r="B5601" t="s">
        <v>11</v>
      </c>
      <c r="C5601" t="s">
        <v>26</v>
      </c>
    </row>
    <row r="5602" spans="1:3" x14ac:dyDescent="0.35">
      <c r="A5602" t="s">
        <v>5547</v>
      </c>
      <c r="B5602" t="s">
        <v>11</v>
      </c>
      <c r="C5602" t="s">
        <v>18</v>
      </c>
    </row>
    <row r="5603" spans="1:3" x14ac:dyDescent="0.35">
      <c r="A5603" t="s">
        <v>5548</v>
      </c>
      <c r="B5603" t="s">
        <v>11</v>
      </c>
      <c r="C5603" t="s">
        <v>24</v>
      </c>
    </row>
    <row r="5604" spans="1:3" x14ac:dyDescent="0.35">
      <c r="A5604" t="s">
        <v>5549</v>
      </c>
      <c r="B5604" t="s">
        <v>11</v>
      </c>
      <c r="C5604" t="s">
        <v>12</v>
      </c>
    </row>
    <row r="5605" spans="1:3" x14ac:dyDescent="0.35">
      <c r="A5605" t="s">
        <v>5550</v>
      </c>
      <c r="B5605" t="s">
        <v>11</v>
      </c>
      <c r="C5605" t="s">
        <v>18</v>
      </c>
    </row>
    <row r="5606" spans="1:3" x14ac:dyDescent="0.35">
      <c r="A5606" t="s">
        <v>5551</v>
      </c>
      <c r="B5606" t="s">
        <v>11</v>
      </c>
      <c r="C5606" t="s">
        <v>24</v>
      </c>
    </row>
    <row r="5607" spans="1:3" x14ac:dyDescent="0.35">
      <c r="A5607" t="s">
        <v>5552</v>
      </c>
      <c r="B5607" t="s">
        <v>11</v>
      </c>
      <c r="C5607" t="s">
        <v>24</v>
      </c>
    </row>
    <row r="5608" spans="1:3" x14ac:dyDescent="0.35">
      <c r="A5608" t="e">
        <f>+atu4pYpMkK701I6UbL7nsjfM1ppF7Sj</f>
        <v>#NAME?</v>
      </c>
      <c r="B5608" t="s">
        <v>11</v>
      </c>
      <c r="C5608" t="s">
        <v>24</v>
      </c>
    </row>
    <row r="5609" spans="1:3" x14ac:dyDescent="0.35">
      <c r="A5609" t="s">
        <v>5553</v>
      </c>
      <c r="B5609" t="s">
        <v>11</v>
      </c>
      <c r="C5609" t="s">
        <v>18</v>
      </c>
    </row>
    <row r="5610" spans="1:3" x14ac:dyDescent="0.35">
      <c r="A5610" t="s">
        <v>5554</v>
      </c>
      <c r="B5610" t="s">
        <v>11</v>
      </c>
      <c r="C5610" t="s">
        <v>26</v>
      </c>
    </row>
    <row r="5611" spans="1:3" x14ac:dyDescent="0.35">
      <c r="A5611" t="s">
        <v>5555</v>
      </c>
      <c r="B5611" t="s">
        <v>6</v>
      </c>
    </row>
    <row r="5612" spans="1:3" x14ac:dyDescent="0.35">
      <c r="A5612" t="s">
        <v>5556</v>
      </c>
      <c r="B5612" t="s">
        <v>11</v>
      </c>
      <c r="C5612" t="s">
        <v>23</v>
      </c>
    </row>
    <row r="5613" spans="1:3" x14ac:dyDescent="0.35">
      <c r="A5613" t="s">
        <v>5557</v>
      </c>
      <c r="B5613" t="s">
        <v>11</v>
      </c>
      <c r="C5613" t="s">
        <v>12</v>
      </c>
    </row>
    <row r="5614" spans="1:3" x14ac:dyDescent="0.35">
      <c r="A5614" t="s">
        <v>5558</v>
      </c>
      <c r="B5614" t="s">
        <v>6</v>
      </c>
    </row>
    <row r="5615" spans="1:3" x14ac:dyDescent="0.35">
      <c r="A5615" t="s">
        <v>5559</v>
      </c>
      <c r="B5615" t="s">
        <v>6</v>
      </c>
    </row>
    <row r="5616" spans="1:3" x14ac:dyDescent="0.35">
      <c r="A5616" t="s">
        <v>5560</v>
      </c>
      <c r="B5616" t="s">
        <v>6</v>
      </c>
    </row>
    <row r="5617" spans="1:3" x14ac:dyDescent="0.35">
      <c r="A5617" t="s">
        <v>5561</v>
      </c>
      <c r="B5617" t="s">
        <v>1</v>
      </c>
    </row>
    <row r="5618" spans="1:3" x14ac:dyDescent="0.35">
      <c r="A5618" t="s">
        <v>5562</v>
      </c>
      <c r="B5618" t="s">
        <v>1</v>
      </c>
    </row>
    <row r="5619" spans="1:3" x14ac:dyDescent="0.35">
      <c r="A5619" t="s">
        <v>5563</v>
      </c>
      <c r="B5619" t="s">
        <v>11</v>
      </c>
      <c r="C5619" t="s">
        <v>23</v>
      </c>
    </row>
    <row r="5620" spans="1:3" x14ac:dyDescent="0.35">
      <c r="A5620" t="s">
        <v>5564</v>
      </c>
      <c r="B5620" t="s">
        <v>11</v>
      </c>
      <c r="C5620" t="s">
        <v>23</v>
      </c>
    </row>
    <row r="5621" spans="1:3" x14ac:dyDescent="0.35">
      <c r="A5621" t="e">
        <f>+nmG4gNPu16bljpqFSBpj1fVydmAC9wS</f>
        <v>#NAME?</v>
      </c>
      <c r="B5621" t="s">
        <v>11</v>
      </c>
      <c r="C5621" t="s">
        <v>23</v>
      </c>
    </row>
    <row r="5622" spans="1:3" x14ac:dyDescent="0.35">
      <c r="A5622" t="s">
        <v>5565</v>
      </c>
      <c r="B5622" t="s">
        <v>11</v>
      </c>
      <c r="C5622" t="s">
        <v>23</v>
      </c>
    </row>
    <row r="5623" spans="1:3" x14ac:dyDescent="0.35">
      <c r="A5623" t="s">
        <v>5566</v>
      </c>
      <c r="B5623" t="s">
        <v>11</v>
      </c>
      <c r="C5623" t="s">
        <v>26</v>
      </c>
    </row>
    <row r="5624" spans="1:3" x14ac:dyDescent="0.35">
      <c r="A5624" t="s">
        <v>5567</v>
      </c>
      <c r="B5624" t="s">
        <v>11</v>
      </c>
      <c r="C5624" t="s">
        <v>12</v>
      </c>
    </row>
    <row r="5625" spans="1:3" x14ac:dyDescent="0.35">
      <c r="A5625" t="s">
        <v>5568</v>
      </c>
      <c r="B5625" t="s">
        <v>11</v>
      </c>
      <c r="C5625" t="s">
        <v>23</v>
      </c>
    </row>
    <row r="5626" spans="1:3" x14ac:dyDescent="0.35">
      <c r="A5626" t="s">
        <v>5569</v>
      </c>
      <c r="B5626" t="s">
        <v>11</v>
      </c>
      <c r="C5626" t="s">
        <v>26</v>
      </c>
    </row>
    <row r="5627" spans="1:3" x14ac:dyDescent="0.35">
      <c r="A5627" t="s">
        <v>5570</v>
      </c>
      <c r="B5627" t="s">
        <v>11</v>
      </c>
      <c r="C5627" t="s">
        <v>26</v>
      </c>
    </row>
    <row r="5628" spans="1:3" x14ac:dyDescent="0.35">
      <c r="A5628" t="s">
        <v>5571</v>
      </c>
      <c r="B5628" t="s">
        <v>4</v>
      </c>
    </row>
    <row r="5629" spans="1:3" x14ac:dyDescent="0.35">
      <c r="A5629" t="s">
        <v>5572</v>
      </c>
      <c r="B5629" t="s">
        <v>11</v>
      </c>
      <c r="C5629" t="s">
        <v>24</v>
      </c>
    </row>
    <row r="5630" spans="1:3" x14ac:dyDescent="0.35">
      <c r="A5630" t="s">
        <v>5573</v>
      </c>
      <c r="B5630" t="s">
        <v>4</v>
      </c>
    </row>
    <row r="5631" spans="1:3" x14ac:dyDescent="0.35">
      <c r="A5631" t="s">
        <v>5574</v>
      </c>
      <c r="B5631" t="s">
        <v>1</v>
      </c>
    </row>
    <row r="5632" spans="1:3" x14ac:dyDescent="0.35">
      <c r="A5632" t="s">
        <v>5575</v>
      </c>
      <c r="B5632" t="s">
        <v>11</v>
      </c>
      <c r="C5632" t="s">
        <v>12</v>
      </c>
    </row>
    <row r="5633" spans="1:3" x14ac:dyDescent="0.35">
      <c r="A5633" t="s">
        <v>5576</v>
      </c>
      <c r="B5633" t="s">
        <v>6</v>
      </c>
    </row>
    <row r="5634" spans="1:3" x14ac:dyDescent="0.35">
      <c r="A5634" t="s">
        <v>5577</v>
      </c>
      <c r="B5634" t="s">
        <v>11</v>
      </c>
      <c r="C5634" t="s">
        <v>26</v>
      </c>
    </row>
    <row r="5635" spans="1:3" x14ac:dyDescent="0.35">
      <c r="A5635" t="s">
        <v>5578</v>
      </c>
      <c r="B5635" t="s">
        <v>11</v>
      </c>
      <c r="C5635" t="s">
        <v>18</v>
      </c>
    </row>
    <row r="5636" spans="1:3" x14ac:dyDescent="0.35">
      <c r="A5636" t="s">
        <v>5579</v>
      </c>
      <c r="B5636" t="s">
        <v>11</v>
      </c>
      <c r="C5636" t="s">
        <v>14</v>
      </c>
    </row>
    <row r="5637" spans="1:3" x14ac:dyDescent="0.35">
      <c r="A5637" t="s">
        <v>5580</v>
      </c>
      <c r="B5637" t="s">
        <v>11</v>
      </c>
      <c r="C5637" t="s">
        <v>26</v>
      </c>
    </row>
    <row r="5638" spans="1:3" x14ac:dyDescent="0.35">
      <c r="A5638" t="s">
        <v>5581</v>
      </c>
      <c r="B5638" t="s">
        <v>6</v>
      </c>
    </row>
    <row r="5639" spans="1:3" x14ac:dyDescent="0.35">
      <c r="A5639" t="s">
        <v>5582</v>
      </c>
      <c r="B5639" t="s">
        <v>11</v>
      </c>
      <c r="C5639" t="s">
        <v>14</v>
      </c>
    </row>
    <row r="5640" spans="1:3" x14ac:dyDescent="0.35">
      <c r="A5640" t="s">
        <v>5583</v>
      </c>
      <c r="B5640" t="s">
        <v>11</v>
      </c>
      <c r="C5640" t="s">
        <v>18</v>
      </c>
    </row>
    <row r="5641" spans="1:3" x14ac:dyDescent="0.35">
      <c r="A5641" t="s">
        <v>5584</v>
      </c>
      <c r="B5641" t="s">
        <v>11</v>
      </c>
      <c r="C5641" t="s">
        <v>12</v>
      </c>
    </row>
    <row r="5642" spans="1:3" x14ac:dyDescent="0.35">
      <c r="A5642" t="s">
        <v>5585</v>
      </c>
      <c r="B5642" t="s">
        <v>11</v>
      </c>
      <c r="C5642" t="s">
        <v>26</v>
      </c>
    </row>
    <row r="5643" spans="1:3" x14ac:dyDescent="0.35">
      <c r="A5643" t="s">
        <v>5586</v>
      </c>
      <c r="B5643" t="s">
        <v>11</v>
      </c>
      <c r="C5643" t="s">
        <v>12</v>
      </c>
    </row>
    <row r="5644" spans="1:3" x14ac:dyDescent="0.35">
      <c r="A5644" t="s">
        <v>5587</v>
      </c>
      <c r="B5644" t="s">
        <v>11</v>
      </c>
      <c r="C5644" t="s">
        <v>23</v>
      </c>
    </row>
    <row r="5645" spans="1:3" x14ac:dyDescent="0.35">
      <c r="A5645" t="s">
        <v>5588</v>
      </c>
      <c r="B5645" t="s">
        <v>11</v>
      </c>
      <c r="C5645" t="s">
        <v>18</v>
      </c>
    </row>
    <row r="5646" spans="1:3" x14ac:dyDescent="0.35">
      <c r="A5646" t="s">
        <v>5589</v>
      </c>
      <c r="B5646" t="s">
        <v>11</v>
      </c>
      <c r="C5646" t="s">
        <v>18</v>
      </c>
    </row>
    <row r="5647" spans="1:3" x14ac:dyDescent="0.35">
      <c r="A5647" t="s">
        <v>5590</v>
      </c>
      <c r="B5647" t="s">
        <v>1</v>
      </c>
    </row>
    <row r="5648" spans="1:3" x14ac:dyDescent="0.35">
      <c r="A5648" t="s">
        <v>5591</v>
      </c>
      <c r="B5648" t="s">
        <v>11</v>
      </c>
      <c r="C5648" t="s">
        <v>12</v>
      </c>
    </row>
    <row r="5649" spans="1:3" x14ac:dyDescent="0.35">
      <c r="A5649" t="s">
        <v>5592</v>
      </c>
      <c r="B5649" t="s">
        <v>11</v>
      </c>
      <c r="C5649" t="s">
        <v>26</v>
      </c>
    </row>
    <row r="5650" spans="1:3" x14ac:dyDescent="0.35">
      <c r="A5650" t="s">
        <v>5593</v>
      </c>
      <c r="B5650" t="s">
        <v>6</v>
      </c>
    </row>
    <row r="5651" spans="1:3" x14ac:dyDescent="0.35">
      <c r="A5651" t="s">
        <v>5594</v>
      </c>
      <c r="B5651" t="s">
        <v>11</v>
      </c>
      <c r="C5651" t="s">
        <v>18</v>
      </c>
    </row>
    <row r="5652" spans="1:3" x14ac:dyDescent="0.35">
      <c r="A5652" t="s">
        <v>5595</v>
      </c>
      <c r="B5652" t="s">
        <v>11</v>
      </c>
      <c r="C5652" t="s">
        <v>23</v>
      </c>
    </row>
    <row r="5653" spans="1:3" x14ac:dyDescent="0.35">
      <c r="A5653" t="s">
        <v>5596</v>
      </c>
      <c r="B5653" t="s">
        <v>11</v>
      </c>
      <c r="C5653" t="s">
        <v>26</v>
      </c>
    </row>
    <row r="5654" spans="1:3" x14ac:dyDescent="0.35">
      <c r="A5654" t="s">
        <v>5597</v>
      </c>
      <c r="B5654" t="s">
        <v>11</v>
      </c>
      <c r="C5654" t="s">
        <v>23</v>
      </c>
    </row>
    <row r="5655" spans="1:3" x14ac:dyDescent="0.35">
      <c r="A5655" t="e">
        <f>+OS7aou+nh1CNhxqF4X8C820OM5sUcSe</f>
        <v>#NAME?</v>
      </c>
      <c r="B5655" t="s">
        <v>11</v>
      </c>
      <c r="C5655" t="s">
        <v>12</v>
      </c>
    </row>
    <row r="5656" spans="1:3" x14ac:dyDescent="0.35">
      <c r="A5656" t="s">
        <v>5598</v>
      </c>
      <c r="B5656" t="s">
        <v>11</v>
      </c>
      <c r="C5656" t="s">
        <v>12</v>
      </c>
    </row>
    <row r="5657" spans="1:3" x14ac:dyDescent="0.35">
      <c r="A5657" t="s">
        <v>5599</v>
      </c>
      <c r="B5657" t="s">
        <v>6</v>
      </c>
    </row>
    <row r="5658" spans="1:3" x14ac:dyDescent="0.35">
      <c r="A5658" t="s">
        <v>5600</v>
      </c>
      <c r="B5658" t="s">
        <v>11</v>
      </c>
      <c r="C5658" t="s">
        <v>12</v>
      </c>
    </row>
    <row r="5659" spans="1:3" x14ac:dyDescent="0.35">
      <c r="A5659" t="s">
        <v>5601</v>
      </c>
      <c r="B5659" t="s">
        <v>11</v>
      </c>
      <c r="C5659" t="s">
        <v>26</v>
      </c>
    </row>
    <row r="5660" spans="1:3" x14ac:dyDescent="0.35">
      <c r="A5660" t="s">
        <v>5602</v>
      </c>
      <c r="B5660" t="s">
        <v>11</v>
      </c>
      <c r="C5660" t="s">
        <v>26</v>
      </c>
    </row>
    <row r="5661" spans="1:3" x14ac:dyDescent="0.35">
      <c r="A5661" t="s">
        <v>5603</v>
      </c>
      <c r="B5661" t="s">
        <v>11</v>
      </c>
      <c r="C5661" t="s">
        <v>26</v>
      </c>
    </row>
    <row r="5662" spans="1:3" x14ac:dyDescent="0.35">
      <c r="A5662" t="s">
        <v>5604</v>
      </c>
      <c r="B5662" t="s">
        <v>11</v>
      </c>
      <c r="C5662" t="s">
        <v>12</v>
      </c>
    </row>
    <row r="5663" spans="1:3" x14ac:dyDescent="0.35">
      <c r="A5663" t="s">
        <v>5605</v>
      </c>
      <c r="B5663" t="s">
        <v>11</v>
      </c>
      <c r="C5663" t="s">
        <v>26</v>
      </c>
    </row>
    <row r="5664" spans="1:3" x14ac:dyDescent="0.35">
      <c r="A5664" t="s">
        <v>5606</v>
      </c>
      <c r="B5664" t="s">
        <v>6</v>
      </c>
    </row>
    <row r="5665" spans="1:3" x14ac:dyDescent="0.35">
      <c r="A5665" t="s">
        <v>5607</v>
      </c>
      <c r="B5665" t="s">
        <v>4</v>
      </c>
    </row>
    <row r="5666" spans="1:3" x14ac:dyDescent="0.35">
      <c r="A5666" t="s">
        <v>5608</v>
      </c>
      <c r="B5666" t="s">
        <v>11</v>
      </c>
      <c r="C5666" t="s">
        <v>26</v>
      </c>
    </row>
    <row r="5667" spans="1:3" x14ac:dyDescent="0.35">
      <c r="A5667" t="s">
        <v>5609</v>
      </c>
      <c r="B5667" t="s">
        <v>1</v>
      </c>
    </row>
    <row r="5668" spans="1:3" x14ac:dyDescent="0.35">
      <c r="A5668" t="s">
        <v>5610</v>
      </c>
      <c r="B5668" t="s">
        <v>11</v>
      </c>
      <c r="C5668" t="s">
        <v>26</v>
      </c>
    </row>
    <row r="5669" spans="1:3" x14ac:dyDescent="0.35">
      <c r="A5669" t="s">
        <v>5611</v>
      </c>
      <c r="B5669" t="s">
        <v>11</v>
      </c>
      <c r="C5669" t="s">
        <v>14</v>
      </c>
    </row>
    <row r="5670" spans="1:3" x14ac:dyDescent="0.35">
      <c r="A5670" t="s">
        <v>5612</v>
      </c>
      <c r="B5670" t="s">
        <v>4</v>
      </c>
    </row>
    <row r="5671" spans="1:3" x14ac:dyDescent="0.35">
      <c r="A5671" t="s">
        <v>5613</v>
      </c>
      <c r="B5671" t="s">
        <v>1</v>
      </c>
    </row>
    <row r="5672" spans="1:3" x14ac:dyDescent="0.35">
      <c r="A5672" t="s">
        <v>5614</v>
      </c>
      <c r="B5672" t="s">
        <v>4</v>
      </c>
    </row>
    <row r="5673" spans="1:3" x14ac:dyDescent="0.35">
      <c r="A5673" t="s">
        <v>5615</v>
      </c>
      <c r="B5673" t="s">
        <v>1</v>
      </c>
    </row>
    <row r="5674" spans="1:3" x14ac:dyDescent="0.35">
      <c r="A5674" t="s">
        <v>5616</v>
      </c>
      <c r="B5674" t="s">
        <v>4</v>
      </c>
    </row>
    <row r="5675" spans="1:3" x14ac:dyDescent="0.35">
      <c r="A5675" t="s">
        <v>5617</v>
      </c>
      <c r="B5675" t="s">
        <v>4</v>
      </c>
    </row>
    <row r="5676" spans="1:3" x14ac:dyDescent="0.35">
      <c r="A5676" t="s">
        <v>5618</v>
      </c>
      <c r="B5676" t="s">
        <v>1</v>
      </c>
    </row>
    <row r="5677" spans="1:3" x14ac:dyDescent="0.35">
      <c r="A5677" t="s">
        <v>5619</v>
      </c>
      <c r="B5677" t="s">
        <v>1</v>
      </c>
    </row>
    <row r="5678" spans="1:3" x14ac:dyDescent="0.35">
      <c r="A5678" t="s">
        <v>5620</v>
      </c>
      <c r="B5678" t="s">
        <v>1</v>
      </c>
    </row>
    <row r="5679" spans="1:3" x14ac:dyDescent="0.35">
      <c r="A5679" t="s">
        <v>5621</v>
      </c>
      <c r="B5679" t="s">
        <v>1</v>
      </c>
    </row>
    <row r="5680" spans="1:3" x14ac:dyDescent="0.35">
      <c r="A5680" t="s">
        <v>5622</v>
      </c>
      <c r="B5680" t="s">
        <v>4</v>
      </c>
    </row>
    <row r="5681" spans="1:3" x14ac:dyDescent="0.35">
      <c r="A5681" t="s">
        <v>5623</v>
      </c>
      <c r="B5681" t="s">
        <v>11</v>
      </c>
      <c r="C5681" t="s">
        <v>18</v>
      </c>
    </row>
    <row r="5682" spans="1:3" x14ac:dyDescent="0.35">
      <c r="A5682" t="s">
        <v>5624</v>
      </c>
      <c r="B5682" t="s">
        <v>11</v>
      </c>
      <c r="C5682" t="s">
        <v>26</v>
      </c>
    </row>
    <row r="5683" spans="1:3" x14ac:dyDescent="0.35">
      <c r="A5683" t="s">
        <v>5625</v>
      </c>
      <c r="B5683" t="s">
        <v>11</v>
      </c>
      <c r="C5683" t="s">
        <v>24</v>
      </c>
    </row>
    <row r="5684" spans="1:3" x14ac:dyDescent="0.35">
      <c r="A5684" t="s">
        <v>5626</v>
      </c>
      <c r="B5684" t="s">
        <v>11</v>
      </c>
      <c r="C5684" t="s">
        <v>23</v>
      </c>
    </row>
    <row r="5685" spans="1:3" x14ac:dyDescent="0.35">
      <c r="A5685" t="s">
        <v>5627</v>
      </c>
      <c r="B5685" t="s">
        <v>11</v>
      </c>
      <c r="C5685" t="s">
        <v>26</v>
      </c>
    </row>
    <row r="5686" spans="1:3" x14ac:dyDescent="0.35">
      <c r="A5686" t="s">
        <v>5628</v>
      </c>
      <c r="B5686" t="s">
        <v>11</v>
      </c>
      <c r="C5686" t="s">
        <v>23</v>
      </c>
    </row>
    <row r="5687" spans="1:3" x14ac:dyDescent="0.35">
      <c r="A5687" t="s">
        <v>5629</v>
      </c>
      <c r="B5687" t="s">
        <v>1</v>
      </c>
    </row>
    <row r="5688" spans="1:3" x14ac:dyDescent="0.35">
      <c r="A5688" t="s">
        <v>5630</v>
      </c>
      <c r="B5688" t="s">
        <v>11</v>
      </c>
      <c r="C5688" t="s">
        <v>23</v>
      </c>
    </row>
    <row r="5689" spans="1:3" x14ac:dyDescent="0.35">
      <c r="A5689" t="s">
        <v>5631</v>
      </c>
      <c r="B5689" t="s">
        <v>11</v>
      </c>
      <c r="C5689" t="s">
        <v>26</v>
      </c>
    </row>
    <row r="5690" spans="1:3" x14ac:dyDescent="0.35">
      <c r="A5690" t="s">
        <v>5632</v>
      </c>
      <c r="B5690" t="s">
        <v>11</v>
      </c>
      <c r="C5690" t="s">
        <v>12</v>
      </c>
    </row>
    <row r="5691" spans="1:3" x14ac:dyDescent="0.35">
      <c r="A5691" t="s">
        <v>5633</v>
      </c>
      <c r="B5691" t="s">
        <v>11</v>
      </c>
      <c r="C5691" t="s">
        <v>26</v>
      </c>
    </row>
    <row r="5692" spans="1:3" x14ac:dyDescent="0.35">
      <c r="A5692" t="s">
        <v>5634</v>
      </c>
      <c r="B5692" t="s">
        <v>11</v>
      </c>
      <c r="C5692" t="s">
        <v>26</v>
      </c>
    </row>
    <row r="5693" spans="1:3" x14ac:dyDescent="0.35">
      <c r="A5693" t="s">
        <v>5635</v>
      </c>
      <c r="B5693" t="s">
        <v>11</v>
      </c>
      <c r="C5693" t="s">
        <v>12</v>
      </c>
    </row>
    <row r="5694" spans="1:3" x14ac:dyDescent="0.35">
      <c r="A5694" t="s">
        <v>5636</v>
      </c>
      <c r="B5694" t="s">
        <v>11</v>
      </c>
      <c r="C5694" t="s">
        <v>12</v>
      </c>
    </row>
    <row r="5695" spans="1:3" x14ac:dyDescent="0.35">
      <c r="A5695" t="s">
        <v>5637</v>
      </c>
      <c r="B5695" t="s">
        <v>6</v>
      </c>
    </row>
    <row r="5696" spans="1:3" x14ac:dyDescent="0.35">
      <c r="A5696" t="s">
        <v>5638</v>
      </c>
      <c r="B5696" t="s">
        <v>11</v>
      </c>
      <c r="C5696" t="s">
        <v>26</v>
      </c>
    </row>
    <row r="5697" spans="1:3" x14ac:dyDescent="0.35">
      <c r="A5697" t="s">
        <v>5639</v>
      </c>
      <c r="B5697" t="s">
        <v>1</v>
      </c>
    </row>
    <row r="5698" spans="1:3" x14ac:dyDescent="0.35">
      <c r="A5698" t="s">
        <v>5640</v>
      </c>
      <c r="B5698" t="s">
        <v>11</v>
      </c>
      <c r="C5698" t="s">
        <v>18</v>
      </c>
    </row>
    <row r="5699" spans="1:3" x14ac:dyDescent="0.35">
      <c r="A5699" t="s">
        <v>5641</v>
      </c>
      <c r="B5699" t="s">
        <v>11</v>
      </c>
      <c r="C5699" t="s">
        <v>12</v>
      </c>
    </row>
    <row r="5700" spans="1:3" x14ac:dyDescent="0.35">
      <c r="A5700" t="s">
        <v>5642</v>
      </c>
      <c r="B5700" t="s">
        <v>11</v>
      </c>
      <c r="C5700" t="s">
        <v>26</v>
      </c>
    </row>
    <row r="5701" spans="1:3" x14ac:dyDescent="0.35">
      <c r="A5701" t="s">
        <v>5643</v>
      </c>
      <c r="B5701" t="s">
        <v>11</v>
      </c>
      <c r="C5701" t="s">
        <v>26</v>
      </c>
    </row>
    <row r="5702" spans="1:3" x14ac:dyDescent="0.35">
      <c r="A5702" t="s">
        <v>5644</v>
      </c>
      <c r="B5702" t="s">
        <v>11</v>
      </c>
      <c r="C5702" t="s">
        <v>24</v>
      </c>
    </row>
    <row r="5703" spans="1:3" x14ac:dyDescent="0.35">
      <c r="A5703" t="s">
        <v>5645</v>
      </c>
      <c r="B5703" t="s">
        <v>11</v>
      </c>
      <c r="C5703" t="s">
        <v>26</v>
      </c>
    </row>
    <row r="5704" spans="1:3" x14ac:dyDescent="0.35">
      <c r="A5704" t="s">
        <v>5646</v>
      </c>
      <c r="B5704" t="s">
        <v>11</v>
      </c>
      <c r="C5704" t="s">
        <v>23</v>
      </c>
    </row>
    <row r="5705" spans="1:3" x14ac:dyDescent="0.35">
      <c r="A5705" t="s">
        <v>5647</v>
      </c>
      <c r="B5705" t="s">
        <v>11</v>
      </c>
      <c r="C5705" t="s">
        <v>26</v>
      </c>
    </row>
    <row r="5706" spans="1:3" x14ac:dyDescent="0.35">
      <c r="A5706" t="s">
        <v>5648</v>
      </c>
      <c r="B5706" t="s">
        <v>4</v>
      </c>
    </row>
    <row r="5707" spans="1:3" x14ac:dyDescent="0.35">
      <c r="A5707" t="s">
        <v>5649</v>
      </c>
      <c r="B5707" t="s">
        <v>11</v>
      </c>
      <c r="C5707" t="s">
        <v>26</v>
      </c>
    </row>
    <row r="5708" spans="1:3" x14ac:dyDescent="0.35">
      <c r="A5708" t="s">
        <v>5650</v>
      </c>
      <c r="B5708" t="s">
        <v>11</v>
      </c>
      <c r="C5708" t="s">
        <v>26</v>
      </c>
    </row>
    <row r="5709" spans="1:3" x14ac:dyDescent="0.35">
      <c r="A5709" t="s">
        <v>5651</v>
      </c>
      <c r="B5709" t="s">
        <v>11</v>
      </c>
      <c r="C5709" t="s">
        <v>12</v>
      </c>
    </row>
    <row r="5710" spans="1:3" x14ac:dyDescent="0.35">
      <c r="A5710" t="s">
        <v>5652</v>
      </c>
      <c r="B5710" t="s">
        <v>11</v>
      </c>
      <c r="C5710" t="s">
        <v>26</v>
      </c>
    </row>
    <row r="5711" spans="1:3" x14ac:dyDescent="0.35">
      <c r="A5711" t="s">
        <v>5653</v>
      </c>
      <c r="B5711" t="s">
        <v>11</v>
      </c>
      <c r="C5711" t="s">
        <v>26</v>
      </c>
    </row>
    <row r="5712" spans="1:3" x14ac:dyDescent="0.35">
      <c r="A5712" t="s">
        <v>5654</v>
      </c>
      <c r="B5712" t="s">
        <v>11</v>
      </c>
      <c r="C5712" t="s">
        <v>26</v>
      </c>
    </row>
    <row r="5713" spans="1:3" x14ac:dyDescent="0.35">
      <c r="A5713" t="s">
        <v>5655</v>
      </c>
      <c r="B5713" t="s">
        <v>11</v>
      </c>
      <c r="C5713" t="s">
        <v>23</v>
      </c>
    </row>
    <row r="5714" spans="1:3" x14ac:dyDescent="0.35">
      <c r="A5714" t="s">
        <v>5656</v>
      </c>
      <c r="B5714" t="s">
        <v>11</v>
      </c>
      <c r="C5714" t="s">
        <v>18</v>
      </c>
    </row>
    <row r="5715" spans="1:3" x14ac:dyDescent="0.35">
      <c r="A5715" t="s">
        <v>5657</v>
      </c>
      <c r="B5715" t="s">
        <v>11</v>
      </c>
      <c r="C5715" t="s">
        <v>12</v>
      </c>
    </row>
    <row r="5716" spans="1:3" x14ac:dyDescent="0.35">
      <c r="A5716" t="s">
        <v>5658</v>
      </c>
      <c r="B5716" t="s">
        <v>11</v>
      </c>
      <c r="C5716" t="s">
        <v>23</v>
      </c>
    </row>
    <row r="5717" spans="1:3" x14ac:dyDescent="0.35">
      <c r="A5717" t="s">
        <v>5659</v>
      </c>
      <c r="B5717" t="s">
        <v>11</v>
      </c>
      <c r="C5717" t="s">
        <v>26</v>
      </c>
    </row>
    <row r="5718" spans="1:3" x14ac:dyDescent="0.35">
      <c r="A5718" t="s">
        <v>5660</v>
      </c>
      <c r="B5718" t="s">
        <v>11</v>
      </c>
      <c r="C5718" t="s">
        <v>23</v>
      </c>
    </row>
    <row r="5719" spans="1:3" x14ac:dyDescent="0.35">
      <c r="A5719" t="s">
        <v>5661</v>
      </c>
      <c r="B5719" t="s">
        <v>11</v>
      </c>
      <c r="C5719" t="s">
        <v>12</v>
      </c>
    </row>
    <row r="5720" spans="1:3" x14ac:dyDescent="0.35">
      <c r="A5720" t="s">
        <v>5662</v>
      </c>
      <c r="B5720" t="s">
        <v>11</v>
      </c>
      <c r="C5720" t="s">
        <v>26</v>
      </c>
    </row>
    <row r="5721" spans="1:3" x14ac:dyDescent="0.35">
      <c r="A5721" t="s">
        <v>5663</v>
      </c>
      <c r="B5721" t="s">
        <v>11</v>
      </c>
      <c r="C5721" t="s">
        <v>18</v>
      </c>
    </row>
    <row r="5722" spans="1:3" x14ac:dyDescent="0.35">
      <c r="A5722" t="s">
        <v>5664</v>
      </c>
      <c r="B5722" t="s">
        <v>11</v>
      </c>
      <c r="C5722" t="s">
        <v>18</v>
      </c>
    </row>
    <row r="5723" spans="1:3" x14ac:dyDescent="0.35">
      <c r="A5723" t="s">
        <v>5665</v>
      </c>
      <c r="B5723" t="s">
        <v>11</v>
      </c>
      <c r="C5723" t="s">
        <v>26</v>
      </c>
    </row>
    <row r="5724" spans="1:3" x14ac:dyDescent="0.35">
      <c r="A5724" t="s">
        <v>5666</v>
      </c>
      <c r="B5724" t="s">
        <v>11</v>
      </c>
      <c r="C5724" t="s">
        <v>12</v>
      </c>
    </row>
    <row r="5725" spans="1:3" x14ac:dyDescent="0.35">
      <c r="A5725" t="s">
        <v>5667</v>
      </c>
      <c r="B5725" t="s">
        <v>11</v>
      </c>
      <c r="C5725" t="s">
        <v>12</v>
      </c>
    </row>
    <row r="5726" spans="1:3" x14ac:dyDescent="0.35">
      <c r="A5726" t="s">
        <v>5668</v>
      </c>
      <c r="B5726" t="s">
        <v>11</v>
      </c>
      <c r="C5726" t="s">
        <v>24</v>
      </c>
    </row>
    <row r="5727" spans="1:3" x14ac:dyDescent="0.35">
      <c r="A5727" t="s">
        <v>5669</v>
      </c>
      <c r="B5727" t="s">
        <v>11</v>
      </c>
      <c r="C5727" t="s">
        <v>18</v>
      </c>
    </row>
    <row r="5728" spans="1:3" x14ac:dyDescent="0.35">
      <c r="A5728" t="s">
        <v>5670</v>
      </c>
      <c r="B5728" t="s">
        <v>11</v>
      </c>
      <c r="C5728" t="s">
        <v>26</v>
      </c>
    </row>
    <row r="5729" spans="1:3" x14ac:dyDescent="0.35">
      <c r="A5729" t="s">
        <v>5671</v>
      </c>
      <c r="B5729" t="s">
        <v>11</v>
      </c>
      <c r="C5729" t="s">
        <v>23</v>
      </c>
    </row>
    <row r="5730" spans="1:3" x14ac:dyDescent="0.35">
      <c r="A5730" t="s">
        <v>5672</v>
      </c>
      <c r="B5730" t="s">
        <v>6</v>
      </c>
    </row>
    <row r="5731" spans="1:3" x14ac:dyDescent="0.35">
      <c r="A5731" t="s">
        <v>5673</v>
      </c>
      <c r="B5731" t="s">
        <v>4</v>
      </c>
    </row>
    <row r="5732" spans="1:3" x14ac:dyDescent="0.35">
      <c r="A5732" t="s">
        <v>5674</v>
      </c>
      <c r="B5732" t="s">
        <v>11</v>
      </c>
      <c r="C5732" t="s">
        <v>18</v>
      </c>
    </row>
    <row r="5733" spans="1:3" x14ac:dyDescent="0.35">
      <c r="A5733" t="s">
        <v>5675</v>
      </c>
      <c r="B5733" t="s">
        <v>11</v>
      </c>
      <c r="C5733" t="s">
        <v>23</v>
      </c>
    </row>
    <row r="5734" spans="1:3" x14ac:dyDescent="0.35">
      <c r="A5734" t="s">
        <v>5676</v>
      </c>
      <c r="B5734" t="s">
        <v>11</v>
      </c>
      <c r="C5734" t="s">
        <v>23</v>
      </c>
    </row>
    <row r="5735" spans="1:3" x14ac:dyDescent="0.35">
      <c r="A5735" t="s">
        <v>5677</v>
      </c>
      <c r="B5735" t="s">
        <v>11</v>
      </c>
      <c r="C5735" t="s">
        <v>18</v>
      </c>
    </row>
    <row r="5736" spans="1:3" x14ac:dyDescent="0.35">
      <c r="A5736" t="s">
        <v>5678</v>
      </c>
      <c r="B5736" t="s">
        <v>11</v>
      </c>
      <c r="C5736" t="s">
        <v>18</v>
      </c>
    </row>
    <row r="5737" spans="1:3" x14ac:dyDescent="0.35">
      <c r="A5737" t="s">
        <v>5679</v>
      </c>
      <c r="B5737" t="s">
        <v>11</v>
      </c>
      <c r="C5737" t="s">
        <v>26</v>
      </c>
    </row>
    <row r="5738" spans="1:3" x14ac:dyDescent="0.35">
      <c r="A5738" t="s">
        <v>5680</v>
      </c>
      <c r="B5738" t="s">
        <v>11</v>
      </c>
      <c r="C5738" t="s">
        <v>26</v>
      </c>
    </row>
    <row r="5739" spans="1:3" x14ac:dyDescent="0.35">
      <c r="A5739" t="s">
        <v>5681</v>
      </c>
      <c r="B5739" t="s">
        <v>11</v>
      </c>
      <c r="C5739" t="s">
        <v>12</v>
      </c>
    </row>
    <row r="5740" spans="1:3" x14ac:dyDescent="0.35">
      <c r="A5740" t="s">
        <v>5682</v>
      </c>
      <c r="B5740" t="s">
        <v>6</v>
      </c>
    </row>
    <row r="5741" spans="1:3" x14ac:dyDescent="0.35">
      <c r="A5741" t="s">
        <v>5683</v>
      </c>
      <c r="B5741" t="s">
        <v>11</v>
      </c>
      <c r="C5741" t="s">
        <v>24</v>
      </c>
    </row>
    <row r="5742" spans="1:3" x14ac:dyDescent="0.35">
      <c r="A5742" t="e">
        <f>+gL0t/mWFd08NmCvpkjDdu0wKUwyeiLl</f>
        <v>#NAME?</v>
      </c>
      <c r="B5742" t="s">
        <v>11</v>
      </c>
      <c r="C5742" t="s">
        <v>26</v>
      </c>
    </row>
    <row r="5743" spans="1:3" x14ac:dyDescent="0.35">
      <c r="A5743" t="s">
        <v>5684</v>
      </c>
      <c r="B5743" t="s">
        <v>11</v>
      </c>
      <c r="C5743" t="s">
        <v>18</v>
      </c>
    </row>
    <row r="5744" spans="1:3" x14ac:dyDescent="0.35">
      <c r="A5744" t="s">
        <v>5685</v>
      </c>
      <c r="B5744" t="s">
        <v>11</v>
      </c>
      <c r="C5744" t="s">
        <v>23</v>
      </c>
    </row>
    <row r="5745" spans="1:3" x14ac:dyDescent="0.35">
      <c r="A5745" t="s">
        <v>5686</v>
      </c>
      <c r="B5745" t="s">
        <v>11</v>
      </c>
      <c r="C5745" t="s">
        <v>26</v>
      </c>
    </row>
    <row r="5746" spans="1:3" x14ac:dyDescent="0.35">
      <c r="A5746" t="s">
        <v>5687</v>
      </c>
      <c r="B5746" t="s">
        <v>11</v>
      </c>
      <c r="C5746" t="s">
        <v>26</v>
      </c>
    </row>
    <row r="5747" spans="1:3" x14ac:dyDescent="0.35">
      <c r="A5747" t="s">
        <v>5688</v>
      </c>
      <c r="B5747" t="s">
        <v>11</v>
      </c>
      <c r="C5747" t="s">
        <v>24</v>
      </c>
    </row>
    <row r="5748" spans="1:3" x14ac:dyDescent="0.35">
      <c r="A5748" t="s">
        <v>5689</v>
      </c>
      <c r="B5748" t="s">
        <v>11</v>
      </c>
      <c r="C5748" t="s">
        <v>23</v>
      </c>
    </row>
    <row r="5749" spans="1:3" x14ac:dyDescent="0.35">
      <c r="A5749" t="s">
        <v>5690</v>
      </c>
      <c r="B5749" t="s">
        <v>11</v>
      </c>
      <c r="C5749" t="s">
        <v>26</v>
      </c>
    </row>
    <row r="5750" spans="1:3" x14ac:dyDescent="0.35">
      <c r="A5750" t="s">
        <v>5691</v>
      </c>
      <c r="B5750" t="s">
        <v>6</v>
      </c>
    </row>
    <row r="5751" spans="1:3" x14ac:dyDescent="0.35">
      <c r="A5751" t="s">
        <v>5692</v>
      </c>
      <c r="B5751" t="s">
        <v>11</v>
      </c>
      <c r="C5751" t="s">
        <v>18</v>
      </c>
    </row>
    <row r="5752" spans="1:3" x14ac:dyDescent="0.35">
      <c r="A5752" t="s">
        <v>5693</v>
      </c>
      <c r="B5752" t="s">
        <v>11</v>
      </c>
      <c r="C5752" t="s">
        <v>24</v>
      </c>
    </row>
    <row r="5753" spans="1:3" x14ac:dyDescent="0.35">
      <c r="A5753" t="s">
        <v>5694</v>
      </c>
      <c r="B5753" t="s">
        <v>4</v>
      </c>
    </row>
    <row r="5754" spans="1:3" x14ac:dyDescent="0.35">
      <c r="A5754" t="s">
        <v>5695</v>
      </c>
      <c r="B5754" t="s">
        <v>4</v>
      </c>
    </row>
    <row r="5755" spans="1:3" x14ac:dyDescent="0.35">
      <c r="A5755" t="s">
        <v>5696</v>
      </c>
      <c r="B5755" t="s">
        <v>4</v>
      </c>
    </row>
    <row r="5756" spans="1:3" x14ac:dyDescent="0.35">
      <c r="A5756" t="s">
        <v>5697</v>
      </c>
      <c r="B5756" t="s">
        <v>11</v>
      </c>
      <c r="C5756" t="s">
        <v>18</v>
      </c>
    </row>
    <row r="5757" spans="1:3" x14ac:dyDescent="0.35">
      <c r="A5757" t="s">
        <v>5698</v>
      </c>
      <c r="B5757" t="s">
        <v>11</v>
      </c>
      <c r="C5757" t="s">
        <v>18</v>
      </c>
    </row>
    <row r="5758" spans="1:3" x14ac:dyDescent="0.35">
      <c r="A5758" t="s">
        <v>5699</v>
      </c>
      <c r="B5758" t="s">
        <v>11</v>
      </c>
      <c r="C5758" t="s">
        <v>26</v>
      </c>
    </row>
    <row r="5759" spans="1:3" x14ac:dyDescent="0.35">
      <c r="A5759" t="s">
        <v>5700</v>
      </c>
      <c r="B5759" t="s">
        <v>4</v>
      </c>
    </row>
    <row r="5760" spans="1:3" x14ac:dyDescent="0.35">
      <c r="A5760" t="s">
        <v>5701</v>
      </c>
      <c r="B5760" t="s">
        <v>11</v>
      </c>
      <c r="C5760" t="s">
        <v>26</v>
      </c>
    </row>
    <row r="5761" spans="1:3" x14ac:dyDescent="0.35">
      <c r="A5761" t="s">
        <v>5702</v>
      </c>
      <c r="B5761" t="s">
        <v>11</v>
      </c>
      <c r="C5761" t="s">
        <v>26</v>
      </c>
    </row>
    <row r="5762" spans="1:3" x14ac:dyDescent="0.35">
      <c r="A5762" t="s">
        <v>5703</v>
      </c>
      <c r="B5762" t="s">
        <v>11</v>
      </c>
      <c r="C5762" t="s">
        <v>23</v>
      </c>
    </row>
    <row r="5763" spans="1:3" x14ac:dyDescent="0.35">
      <c r="A5763" t="s">
        <v>5704</v>
      </c>
      <c r="B5763" t="s">
        <v>11</v>
      </c>
      <c r="C5763" t="s">
        <v>18</v>
      </c>
    </row>
    <row r="5764" spans="1:3" x14ac:dyDescent="0.35">
      <c r="A5764" t="s">
        <v>5705</v>
      </c>
      <c r="B5764" t="s">
        <v>6</v>
      </c>
    </row>
    <row r="5765" spans="1:3" x14ac:dyDescent="0.35">
      <c r="A5765" t="s">
        <v>5706</v>
      </c>
      <c r="B5765" t="s">
        <v>11</v>
      </c>
      <c r="C5765" t="s">
        <v>26</v>
      </c>
    </row>
    <row r="5766" spans="1:3" x14ac:dyDescent="0.35">
      <c r="A5766" t="s">
        <v>5707</v>
      </c>
      <c r="B5766" t="s">
        <v>11</v>
      </c>
      <c r="C5766" t="s">
        <v>26</v>
      </c>
    </row>
    <row r="5767" spans="1:3" x14ac:dyDescent="0.35">
      <c r="A5767" t="s">
        <v>5708</v>
      </c>
      <c r="B5767" t="s">
        <v>11</v>
      </c>
      <c r="C5767" t="s">
        <v>24</v>
      </c>
    </row>
    <row r="5768" spans="1:3" x14ac:dyDescent="0.35">
      <c r="A5768" t="s">
        <v>5709</v>
      </c>
      <c r="B5768" t="s">
        <v>11</v>
      </c>
      <c r="C5768" t="s">
        <v>26</v>
      </c>
    </row>
    <row r="5769" spans="1:3" x14ac:dyDescent="0.35">
      <c r="A5769" t="s">
        <v>5710</v>
      </c>
      <c r="B5769" t="s">
        <v>11</v>
      </c>
      <c r="C5769" t="s">
        <v>23</v>
      </c>
    </row>
    <row r="5770" spans="1:3" x14ac:dyDescent="0.35">
      <c r="A5770" t="s">
        <v>5711</v>
      </c>
      <c r="B5770" t="s">
        <v>11</v>
      </c>
      <c r="C5770" t="s">
        <v>26</v>
      </c>
    </row>
    <row r="5771" spans="1:3" x14ac:dyDescent="0.35">
      <c r="A5771" t="s">
        <v>5712</v>
      </c>
      <c r="B5771" t="s">
        <v>11</v>
      </c>
      <c r="C5771" t="s">
        <v>24</v>
      </c>
    </row>
    <row r="5772" spans="1:3" x14ac:dyDescent="0.35">
      <c r="A5772" t="s">
        <v>5713</v>
      </c>
      <c r="B5772" t="s">
        <v>6</v>
      </c>
    </row>
    <row r="5773" spans="1:3" x14ac:dyDescent="0.35">
      <c r="A5773" t="s">
        <v>5714</v>
      </c>
      <c r="B5773" t="s">
        <v>4</v>
      </c>
    </row>
    <row r="5774" spans="1:3" x14ac:dyDescent="0.35">
      <c r="A5774" t="s">
        <v>5715</v>
      </c>
      <c r="B5774" t="s">
        <v>4</v>
      </c>
    </row>
    <row r="5775" spans="1:3" x14ac:dyDescent="0.35">
      <c r="A5775" t="s">
        <v>5716</v>
      </c>
      <c r="B5775" t="s">
        <v>1</v>
      </c>
    </row>
    <row r="5776" spans="1:3" x14ac:dyDescent="0.35">
      <c r="A5776" t="s">
        <v>5717</v>
      </c>
      <c r="B5776" t="s">
        <v>1</v>
      </c>
    </row>
    <row r="5777" spans="1:3" x14ac:dyDescent="0.35">
      <c r="A5777" t="s">
        <v>5718</v>
      </c>
      <c r="B5777" t="s">
        <v>11</v>
      </c>
      <c r="C5777" t="s">
        <v>23</v>
      </c>
    </row>
    <row r="5778" spans="1:3" x14ac:dyDescent="0.35">
      <c r="A5778" t="s">
        <v>5719</v>
      </c>
      <c r="B5778" t="s">
        <v>11</v>
      </c>
      <c r="C5778" t="s">
        <v>23</v>
      </c>
    </row>
    <row r="5779" spans="1:3" x14ac:dyDescent="0.35">
      <c r="A5779" t="s">
        <v>5720</v>
      </c>
      <c r="B5779" t="s">
        <v>11</v>
      </c>
      <c r="C5779" t="s">
        <v>23</v>
      </c>
    </row>
    <row r="5780" spans="1:3" x14ac:dyDescent="0.35">
      <c r="A5780" t="s">
        <v>5721</v>
      </c>
      <c r="B5780" t="s">
        <v>11</v>
      </c>
      <c r="C5780" t="s">
        <v>26</v>
      </c>
    </row>
    <row r="5781" spans="1:3" x14ac:dyDescent="0.35">
      <c r="A5781" t="s">
        <v>5722</v>
      </c>
      <c r="B5781" t="s">
        <v>11</v>
      </c>
      <c r="C5781" t="s">
        <v>23</v>
      </c>
    </row>
    <row r="5782" spans="1:3" x14ac:dyDescent="0.35">
      <c r="A5782" t="s">
        <v>5723</v>
      </c>
      <c r="B5782" t="s">
        <v>11</v>
      </c>
      <c r="C5782" t="s">
        <v>26</v>
      </c>
    </row>
    <row r="5783" spans="1:3" x14ac:dyDescent="0.35">
      <c r="A5783" t="s">
        <v>5724</v>
      </c>
      <c r="B5783" t="s">
        <v>11</v>
      </c>
      <c r="C5783" t="s">
        <v>23</v>
      </c>
    </row>
    <row r="5784" spans="1:3" x14ac:dyDescent="0.35">
      <c r="A5784" t="s">
        <v>5725</v>
      </c>
      <c r="B5784" t="s">
        <v>11</v>
      </c>
      <c r="C5784" t="s">
        <v>26</v>
      </c>
    </row>
    <row r="5785" spans="1:3" x14ac:dyDescent="0.35">
      <c r="A5785" t="s">
        <v>5726</v>
      </c>
      <c r="B5785" t="s">
        <v>11</v>
      </c>
      <c r="C5785" t="s">
        <v>343</v>
      </c>
    </row>
    <row r="5786" spans="1:3" x14ac:dyDescent="0.35">
      <c r="A5786" t="s">
        <v>5727</v>
      </c>
      <c r="B5786" t="s">
        <v>11</v>
      </c>
      <c r="C5786" t="s">
        <v>23</v>
      </c>
    </row>
    <row r="5787" spans="1:3" x14ac:dyDescent="0.35">
      <c r="A5787" t="s">
        <v>5728</v>
      </c>
      <c r="B5787" t="s">
        <v>11</v>
      </c>
      <c r="C5787" t="s">
        <v>23</v>
      </c>
    </row>
    <row r="5788" spans="1:3" x14ac:dyDescent="0.35">
      <c r="A5788" t="s">
        <v>5729</v>
      </c>
      <c r="B5788" t="s">
        <v>11</v>
      </c>
      <c r="C5788" t="s">
        <v>23</v>
      </c>
    </row>
    <row r="5789" spans="1:3" x14ac:dyDescent="0.35">
      <c r="A5789" t="s">
        <v>5730</v>
      </c>
      <c r="B5789" t="s">
        <v>11</v>
      </c>
      <c r="C5789" t="s">
        <v>26</v>
      </c>
    </row>
    <row r="5790" spans="1:3" x14ac:dyDescent="0.35">
      <c r="A5790" t="s">
        <v>5731</v>
      </c>
      <c r="B5790" t="s">
        <v>11</v>
      </c>
      <c r="C5790" t="s">
        <v>12</v>
      </c>
    </row>
    <row r="5791" spans="1:3" x14ac:dyDescent="0.35">
      <c r="A5791" t="s">
        <v>5732</v>
      </c>
      <c r="B5791" t="s">
        <v>11</v>
      </c>
      <c r="C5791" t="s">
        <v>26</v>
      </c>
    </row>
    <row r="5792" spans="1:3" x14ac:dyDescent="0.35">
      <c r="A5792" t="s">
        <v>5733</v>
      </c>
      <c r="B5792" t="s">
        <v>11</v>
      </c>
      <c r="C5792" t="s">
        <v>18</v>
      </c>
    </row>
    <row r="5793" spans="1:3" x14ac:dyDescent="0.35">
      <c r="A5793" t="s">
        <v>5734</v>
      </c>
      <c r="B5793" t="s">
        <v>11</v>
      </c>
      <c r="C5793" t="s">
        <v>24</v>
      </c>
    </row>
    <row r="5794" spans="1:3" x14ac:dyDescent="0.35">
      <c r="A5794" t="s">
        <v>5735</v>
      </c>
      <c r="B5794" t="s">
        <v>11</v>
      </c>
      <c r="C5794" t="s">
        <v>26</v>
      </c>
    </row>
    <row r="5795" spans="1:3" x14ac:dyDescent="0.35">
      <c r="A5795" t="s">
        <v>5736</v>
      </c>
      <c r="B5795" t="s">
        <v>11</v>
      </c>
      <c r="C5795" t="s">
        <v>26</v>
      </c>
    </row>
    <row r="5796" spans="1:3" x14ac:dyDescent="0.35">
      <c r="A5796" t="s">
        <v>5737</v>
      </c>
      <c r="B5796" t="s">
        <v>11</v>
      </c>
      <c r="C5796" t="s">
        <v>26</v>
      </c>
    </row>
    <row r="5797" spans="1:3" x14ac:dyDescent="0.35">
      <c r="A5797" t="s">
        <v>5738</v>
      </c>
      <c r="B5797" t="s">
        <v>11</v>
      </c>
      <c r="C5797" t="s">
        <v>26</v>
      </c>
    </row>
    <row r="5798" spans="1:3" x14ac:dyDescent="0.35">
      <c r="A5798" t="s">
        <v>5739</v>
      </c>
      <c r="B5798" t="s">
        <v>11</v>
      </c>
      <c r="C5798" t="s">
        <v>26</v>
      </c>
    </row>
    <row r="5799" spans="1:3" x14ac:dyDescent="0.35">
      <c r="A5799" t="s">
        <v>5740</v>
      </c>
      <c r="B5799" t="s">
        <v>11</v>
      </c>
      <c r="C5799" t="s">
        <v>18</v>
      </c>
    </row>
    <row r="5800" spans="1:3" x14ac:dyDescent="0.35">
      <c r="A5800" t="s">
        <v>5741</v>
      </c>
      <c r="B5800" t="s">
        <v>1</v>
      </c>
    </row>
    <row r="5801" spans="1:3" x14ac:dyDescent="0.35">
      <c r="A5801" t="s">
        <v>5742</v>
      </c>
      <c r="B5801" t="s">
        <v>11</v>
      </c>
      <c r="C5801" t="s">
        <v>18</v>
      </c>
    </row>
    <row r="5802" spans="1:3" x14ac:dyDescent="0.35">
      <c r="A5802" t="s">
        <v>5743</v>
      </c>
      <c r="B5802" t="s">
        <v>11</v>
      </c>
      <c r="C5802" t="s">
        <v>26</v>
      </c>
    </row>
    <row r="5803" spans="1:3" x14ac:dyDescent="0.35">
      <c r="A5803" t="s">
        <v>5744</v>
      </c>
      <c r="B5803" t="s">
        <v>11</v>
      </c>
      <c r="C5803" t="s">
        <v>26</v>
      </c>
    </row>
    <row r="5804" spans="1:3" x14ac:dyDescent="0.35">
      <c r="A5804" t="s">
        <v>5745</v>
      </c>
      <c r="B5804" t="s">
        <v>11</v>
      </c>
      <c r="C5804" t="s">
        <v>18</v>
      </c>
    </row>
    <row r="5805" spans="1:3" x14ac:dyDescent="0.35">
      <c r="A5805" t="s">
        <v>5746</v>
      </c>
      <c r="B5805" t="s">
        <v>11</v>
      </c>
      <c r="C5805" t="s">
        <v>23</v>
      </c>
    </row>
    <row r="5806" spans="1:3" x14ac:dyDescent="0.35">
      <c r="A5806" t="s">
        <v>5747</v>
      </c>
      <c r="B5806" t="s">
        <v>11</v>
      </c>
      <c r="C5806" t="s">
        <v>18</v>
      </c>
    </row>
    <row r="5807" spans="1:3" x14ac:dyDescent="0.35">
      <c r="A5807" t="s">
        <v>5748</v>
      </c>
      <c r="B5807" t="s">
        <v>6</v>
      </c>
    </row>
    <row r="5808" spans="1:3" x14ac:dyDescent="0.35">
      <c r="A5808" t="s">
        <v>5749</v>
      </c>
      <c r="B5808" t="s">
        <v>11</v>
      </c>
      <c r="C5808" t="s">
        <v>26</v>
      </c>
    </row>
    <row r="5809" spans="1:3" x14ac:dyDescent="0.35">
      <c r="A5809" t="s">
        <v>5750</v>
      </c>
      <c r="B5809" t="s">
        <v>11</v>
      </c>
      <c r="C5809" t="s">
        <v>14</v>
      </c>
    </row>
    <row r="5810" spans="1:3" x14ac:dyDescent="0.35">
      <c r="A5810" t="s">
        <v>5751</v>
      </c>
      <c r="B5810" t="s">
        <v>1</v>
      </c>
    </row>
    <row r="5811" spans="1:3" x14ac:dyDescent="0.35">
      <c r="A5811" t="s">
        <v>5752</v>
      </c>
      <c r="B5811" t="s">
        <v>4</v>
      </c>
    </row>
    <row r="5812" spans="1:3" x14ac:dyDescent="0.35">
      <c r="A5812" t="s">
        <v>5753</v>
      </c>
      <c r="B5812" t="s">
        <v>11</v>
      </c>
      <c r="C5812" t="s">
        <v>26</v>
      </c>
    </row>
    <row r="5813" spans="1:3" x14ac:dyDescent="0.35">
      <c r="A5813" t="s">
        <v>5754</v>
      </c>
      <c r="B5813" t="s">
        <v>11</v>
      </c>
      <c r="C5813" t="s">
        <v>26</v>
      </c>
    </row>
    <row r="5814" spans="1:3" x14ac:dyDescent="0.35">
      <c r="A5814" t="s">
        <v>5755</v>
      </c>
      <c r="B5814" t="s">
        <v>11</v>
      </c>
      <c r="C5814" t="s">
        <v>18</v>
      </c>
    </row>
    <row r="5815" spans="1:3" x14ac:dyDescent="0.35">
      <c r="A5815" t="s">
        <v>5756</v>
      </c>
      <c r="B5815" t="s">
        <v>11</v>
      </c>
      <c r="C5815" t="s">
        <v>18</v>
      </c>
    </row>
    <row r="5816" spans="1:3" x14ac:dyDescent="0.35">
      <c r="A5816" t="s">
        <v>5757</v>
      </c>
      <c r="B5816" t="s">
        <v>11</v>
      </c>
      <c r="C5816" t="s">
        <v>18</v>
      </c>
    </row>
    <row r="5817" spans="1:3" x14ac:dyDescent="0.35">
      <c r="A5817" t="s">
        <v>5758</v>
      </c>
      <c r="B5817" t="s">
        <v>11</v>
      </c>
      <c r="C5817" t="s">
        <v>23</v>
      </c>
    </row>
    <row r="5818" spans="1:3" x14ac:dyDescent="0.35">
      <c r="A5818" t="e">
        <f>+mLIuh/RqnC7bgSiRymZzNTNtclgD3FO</f>
        <v>#NAME?</v>
      </c>
      <c r="B5818" t="s">
        <v>11</v>
      </c>
      <c r="C5818" t="s">
        <v>18</v>
      </c>
    </row>
    <row r="5819" spans="1:3" x14ac:dyDescent="0.35">
      <c r="A5819" t="s">
        <v>5759</v>
      </c>
      <c r="B5819" t="s">
        <v>11</v>
      </c>
      <c r="C5819" t="s">
        <v>18</v>
      </c>
    </row>
    <row r="5820" spans="1:3" x14ac:dyDescent="0.35">
      <c r="A5820" t="s">
        <v>5760</v>
      </c>
      <c r="B5820" t="s">
        <v>11</v>
      </c>
      <c r="C5820" t="s">
        <v>26</v>
      </c>
    </row>
    <row r="5821" spans="1:3" x14ac:dyDescent="0.35">
      <c r="A5821" t="s">
        <v>5761</v>
      </c>
      <c r="B5821" t="s">
        <v>11</v>
      </c>
      <c r="C5821" t="s">
        <v>26</v>
      </c>
    </row>
    <row r="5822" spans="1:3" x14ac:dyDescent="0.35">
      <c r="A5822" t="s">
        <v>5762</v>
      </c>
      <c r="B5822" t="s">
        <v>11</v>
      </c>
      <c r="C5822" t="s">
        <v>26</v>
      </c>
    </row>
    <row r="5823" spans="1:3" x14ac:dyDescent="0.35">
      <c r="A5823" t="s">
        <v>5763</v>
      </c>
      <c r="B5823" t="s">
        <v>11</v>
      </c>
      <c r="C5823" t="s">
        <v>14</v>
      </c>
    </row>
    <row r="5824" spans="1:3" x14ac:dyDescent="0.35">
      <c r="A5824" t="s">
        <v>5764</v>
      </c>
      <c r="B5824" t="s">
        <v>11</v>
      </c>
      <c r="C5824" t="s">
        <v>18</v>
      </c>
    </row>
    <row r="5825" spans="1:3" x14ac:dyDescent="0.35">
      <c r="A5825" t="s">
        <v>5765</v>
      </c>
      <c r="B5825" t="s">
        <v>11</v>
      </c>
      <c r="C5825" t="s">
        <v>26</v>
      </c>
    </row>
    <row r="5826" spans="1:3" x14ac:dyDescent="0.35">
      <c r="A5826" t="s">
        <v>5766</v>
      </c>
      <c r="B5826" t="s">
        <v>11</v>
      </c>
      <c r="C5826" t="s">
        <v>18</v>
      </c>
    </row>
    <row r="5827" spans="1:3" x14ac:dyDescent="0.35">
      <c r="A5827" t="s">
        <v>5767</v>
      </c>
      <c r="B5827" t="s">
        <v>11</v>
      </c>
      <c r="C5827" t="s">
        <v>18</v>
      </c>
    </row>
    <row r="5828" spans="1:3" x14ac:dyDescent="0.35">
      <c r="A5828" t="s">
        <v>5768</v>
      </c>
      <c r="B5828" t="s">
        <v>11</v>
      </c>
      <c r="C5828" t="s">
        <v>18</v>
      </c>
    </row>
    <row r="5829" spans="1:3" x14ac:dyDescent="0.35">
      <c r="A5829" t="s">
        <v>5769</v>
      </c>
      <c r="B5829" t="s">
        <v>11</v>
      </c>
      <c r="C5829" t="s">
        <v>14</v>
      </c>
    </row>
    <row r="5830" spans="1:3" x14ac:dyDescent="0.35">
      <c r="A5830" t="s">
        <v>5770</v>
      </c>
      <c r="B5830" t="s">
        <v>11</v>
      </c>
      <c r="C5830" t="s">
        <v>18</v>
      </c>
    </row>
    <row r="5831" spans="1:3" x14ac:dyDescent="0.35">
      <c r="A5831" t="s">
        <v>5771</v>
      </c>
      <c r="B5831" t="s">
        <v>11</v>
      </c>
      <c r="C5831" t="s">
        <v>23</v>
      </c>
    </row>
    <row r="5832" spans="1:3" x14ac:dyDescent="0.35">
      <c r="A5832" t="s">
        <v>5772</v>
      </c>
      <c r="B5832" t="s">
        <v>11</v>
      </c>
      <c r="C5832" t="s">
        <v>26</v>
      </c>
    </row>
    <row r="5833" spans="1:3" x14ac:dyDescent="0.35">
      <c r="A5833" t="s">
        <v>5773</v>
      </c>
      <c r="B5833" t="s">
        <v>1</v>
      </c>
    </row>
    <row r="5834" spans="1:3" x14ac:dyDescent="0.35">
      <c r="A5834" t="s">
        <v>5774</v>
      </c>
      <c r="B5834" t="s">
        <v>11</v>
      </c>
      <c r="C5834" t="s">
        <v>26</v>
      </c>
    </row>
    <row r="5835" spans="1:3" x14ac:dyDescent="0.35">
      <c r="A5835" t="s">
        <v>5775</v>
      </c>
      <c r="B5835" t="s">
        <v>11</v>
      </c>
      <c r="C5835" t="s">
        <v>23</v>
      </c>
    </row>
    <row r="5836" spans="1:3" x14ac:dyDescent="0.35">
      <c r="A5836" t="s">
        <v>5776</v>
      </c>
      <c r="B5836" t="s">
        <v>11</v>
      </c>
      <c r="C5836" t="s">
        <v>12</v>
      </c>
    </row>
    <row r="5837" spans="1:3" x14ac:dyDescent="0.35">
      <c r="A5837" t="s">
        <v>5777</v>
      </c>
      <c r="B5837" t="s">
        <v>11</v>
      </c>
      <c r="C5837" t="s">
        <v>26</v>
      </c>
    </row>
    <row r="5838" spans="1:3" x14ac:dyDescent="0.35">
      <c r="A5838" t="s">
        <v>5778</v>
      </c>
      <c r="B5838" t="s">
        <v>11</v>
      </c>
      <c r="C5838" t="s">
        <v>23</v>
      </c>
    </row>
    <row r="5839" spans="1:3" x14ac:dyDescent="0.35">
      <c r="A5839" t="s">
        <v>5779</v>
      </c>
      <c r="B5839" t="s">
        <v>11</v>
      </c>
      <c r="C5839" t="s">
        <v>26</v>
      </c>
    </row>
    <row r="5840" spans="1:3" x14ac:dyDescent="0.35">
      <c r="A5840" t="s">
        <v>5780</v>
      </c>
      <c r="B5840" t="s">
        <v>11</v>
      </c>
      <c r="C5840" t="s">
        <v>26</v>
      </c>
    </row>
    <row r="5841" spans="1:3" x14ac:dyDescent="0.35">
      <c r="A5841" t="s">
        <v>5781</v>
      </c>
      <c r="B5841" t="s">
        <v>11</v>
      </c>
      <c r="C5841" t="s">
        <v>23</v>
      </c>
    </row>
    <row r="5842" spans="1:3" x14ac:dyDescent="0.35">
      <c r="A5842" t="s">
        <v>5782</v>
      </c>
      <c r="B5842" t="s">
        <v>6</v>
      </c>
    </row>
    <row r="5843" spans="1:3" x14ac:dyDescent="0.35">
      <c r="A5843" t="s">
        <v>5783</v>
      </c>
      <c r="B5843" t="s">
        <v>11</v>
      </c>
      <c r="C5843" t="s">
        <v>26</v>
      </c>
    </row>
    <row r="5844" spans="1:3" x14ac:dyDescent="0.35">
      <c r="A5844" t="s">
        <v>5784</v>
      </c>
      <c r="B5844" t="s">
        <v>1</v>
      </c>
    </row>
    <row r="5845" spans="1:3" x14ac:dyDescent="0.35">
      <c r="A5845" t="s">
        <v>5785</v>
      </c>
      <c r="B5845" t="s">
        <v>11</v>
      </c>
      <c r="C5845" t="s">
        <v>343</v>
      </c>
    </row>
    <row r="5846" spans="1:3" x14ac:dyDescent="0.35">
      <c r="A5846" t="s">
        <v>5786</v>
      </c>
      <c r="B5846" t="s">
        <v>6</v>
      </c>
    </row>
    <row r="5847" spans="1:3" x14ac:dyDescent="0.35">
      <c r="A5847" t="s">
        <v>5787</v>
      </c>
      <c r="B5847" t="s">
        <v>11</v>
      </c>
      <c r="C5847" t="s">
        <v>26</v>
      </c>
    </row>
    <row r="5848" spans="1:3" x14ac:dyDescent="0.35">
      <c r="A5848" t="s">
        <v>5788</v>
      </c>
      <c r="B5848" t="s">
        <v>4</v>
      </c>
    </row>
    <row r="5849" spans="1:3" x14ac:dyDescent="0.35">
      <c r="A5849" t="s">
        <v>5789</v>
      </c>
      <c r="B5849" t="s">
        <v>11</v>
      </c>
      <c r="C5849" t="s">
        <v>12</v>
      </c>
    </row>
    <row r="5850" spans="1:3" x14ac:dyDescent="0.35">
      <c r="A5850" t="s">
        <v>5790</v>
      </c>
      <c r="B5850" t="s">
        <v>11</v>
      </c>
      <c r="C5850" t="s">
        <v>26</v>
      </c>
    </row>
    <row r="5851" spans="1:3" x14ac:dyDescent="0.35">
      <c r="A5851" t="s">
        <v>5791</v>
      </c>
      <c r="B5851" t="s">
        <v>11</v>
      </c>
      <c r="C5851" t="s">
        <v>26</v>
      </c>
    </row>
    <row r="5852" spans="1:3" x14ac:dyDescent="0.35">
      <c r="A5852" t="s">
        <v>5792</v>
      </c>
      <c r="B5852" t="s">
        <v>6</v>
      </c>
    </row>
    <row r="5853" spans="1:3" x14ac:dyDescent="0.35">
      <c r="A5853" t="s">
        <v>5793</v>
      </c>
      <c r="B5853" t="s">
        <v>11</v>
      </c>
      <c r="C5853" t="s">
        <v>24</v>
      </c>
    </row>
    <row r="5854" spans="1:3" x14ac:dyDescent="0.35">
      <c r="A5854" t="s">
        <v>5794</v>
      </c>
      <c r="B5854" t="s">
        <v>11</v>
      </c>
      <c r="C5854" t="s">
        <v>12</v>
      </c>
    </row>
    <row r="5855" spans="1:3" x14ac:dyDescent="0.35">
      <c r="A5855" t="s">
        <v>5795</v>
      </c>
      <c r="B5855" t="s">
        <v>4</v>
      </c>
    </row>
    <row r="5856" spans="1:3" x14ac:dyDescent="0.35">
      <c r="A5856" t="s">
        <v>5796</v>
      </c>
      <c r="B5856" t="s">
        <v>11</v>
      </c>
      <c r="C5856" t="s">
        <v>23</v>
      </c>
    </row>
    <row r="5857" spans="1:3" x14ac:dyDescent="0.35">
      <c r="A5857" t="e">
        <f>+oenB1WTlS6o4kPkKbPCGZ5LA897BUa6</f>
        <v>#NAME?</v>
      </c>
      <c r="B5857" t="s">
        <v>1</v>
      </c>
    </row>
    <row r="5858" spans="1:3" x14ac:dyDescent="0.35">
      <c r="A5858" t="s">
        <v>5797</v>
      </c>
      <c r="B5858" t="s">
        <v>11</v>
      </c>
      <c r="C5858" t="s">
        <v>23</v>
      </c>
    </row>
    <row r="5859" spans="1:3" x14ac:dyDescent="0.35">
      <c r="A5859" t="s">
        <v>5798</v>
      </c>
      <c r="B5859" t="s">
        <v>11</v>
      </c>
      <c r="C5859" t="s">
        <v>12</v>
      </c>
    </row>
    <row r="5860" spans="1:3" x14ac:dyDescent="0.35">
      <c r="A5860" t="s">
        <v>5799</v>
      </c>
      <c r="B5860" t="s">
        <v>11</v>
      </c>
      <c r="C5860" t="s">
        <v>23</v>
      </c>
    </row>
    <row r="5861" spans="1:3" x14ac:dyDescent="0.35">
      <c r="A5861" t="s">
        <v>5800</v>
      </c>
      <c r="B5861" t="s">
        <v>11</v>
      </c>
      <c r="C5861" t="s">
        <v>26</v>
      </c>
    </row>
    <row r="5862" spans="1:3" x14ac:dyDescent="0.35">
      <c r="A5862" t="s">
        <v>5801</v>
      </c>
      <c r="B5862" t="s">
        <v>11</v>
      </c>
      <c r="C5862" t="s">
        <v>26</v>
      </c>
    </row>
    <row r="5863" spans="1:3" x14ac:dyDescent="0.35">
      <c r="A5863" t="s">
        <v>5802</v>
      </c>
      <c r="B5863" t="s">
        <v>11</v>
      </c>
      <c r="C5863" t="s">
        <v>26</v>
      </c>
    </row>
    <row r="5864" spans="1:3" x14ac:dyDescent="0.35">
      <c r="A5864" t="s">
        <v>5803</v>
      </c>
      <c r="B5864" t="s">
        <v>11</v>
      </c>
      <c r="C5864" t="s">
        <v>343</v>
      </c>
    </row>
    <row r="5865" spans="1:3" x14ac:dyDescent="0.35">
      <c r="A5865" t="s">
        <v>5804</v>
      </c>
      <c r="B5865" t="s">
        <v>11</v>
      </c>
      <c r="C5865" t="s">
        <v>26</v>
      </c>
    </row>
    <row r="5866" spans="1:3" x14ac:dyDescent="0.35">
      <c r="A5866" t="s">
        <v>5805</v>
      </c>
      <c r="B5866" t="s">
        <v>11</v>
      </c>
      <c r="C5866" t="s">
        <v>26</v>
      </c>
    </row>
    <row r="5867" spans="1:3" x14ac:dyDescent="0.35">
      <c r="A5867" t="s">
        <v>5806</v>
      </c>
      <c r="B5867" t="s">
        <v>11</v>
      </c>
      <c r="C5867" t="s">
        <v>24</v>
      </c>
    </row>
    <row r="5868" spans="1:3" x14ac:dyDescent="0.35">
      <c r="A5868" t="s">
        <v>5807</v>
      </c>
      <c r="B5868" t="s">
        <v>11</v>
      </c>
      <c r="C5868" t="s">
        <v>14</v>
      </c>
    </row>
    <row r="5869" spans="1:3" x14ac:dyDescent="0.35">
      <c r="A5869" t="s">
        <v>5808</v>
      </c>
      <c r="B5869" t="s">
        <v>11</v>
      </c>
      <c r="C5869" t="s">
        <v>23</v>
      </c>
    </row>
    <row r="5870" spans="1:3" x14ac:dyDescent="0.35">
      <c r="A5870" t="s">
        <v>5809</v>
      </c>
      <c r="B5870" t="s">
        <v>4</v>
      </c>
    </row>
    <row r="5871" spans="1:3" x14ac:dyDescent="0.35">
      <c r="A5871" t="s">
        <v>5810</v>
      </c>
      <c r="B5871" t="s">
        <v>1</v>
      </c>
    </row>
    <row r="5872" spans="1:3" x14ac:dyDescent="0.35">
      <c r="A5872" t="s">
        <v>5811</v>
      </c>
      <c r="B5872" t="s">
        <v>4</v>
      </c>
    </row>
    <row r="5873" spans="1:3" x14ac:dyDescent="0.35">
      <c r="A5873" t="s">
        <v>5812</v>
      </c>
      <c r="B5873" t="s">
        <v>4</v>
      </c>
    </row>
    <row r="5874" spans="1:3" x14ac:dyDescent="0.35">
      <c r="A5874" t="s">
        <v>5813</v>
      </c>
      <c r="B5874" t="s">
        <v>4</v>
      </c>
    </row>
    <row r="5875" spans="1:3" x14ac:dyDescent="0.35">
      <c r="A5875" t="s">
        <v>5814</v>
      </c>
      <c r="B5875" t="s">
        <v>4</v>
      </c>
    </row>
    <row r="5876" spans="1:3" x14ac:dyDescent="0.35">
      <c r="A5876" t="s">
        <v>5815</v>
      </c>
      <c r="B5876" t="s">
        <v>6</v>
      </c>
    </row>
    <row r="5877" spans="1:3" x14ac:dyDescent="0.35">
      <c r="A5877" t="s">
        <v>5816</v>
      </c>
      <c r="B5877" t="s">
        <v>11</v>
      </c>
      <c r="C5877" t="s">
        <v>26</v>
      </c>
    </row>
    <row r="5878" spans="1:3" x14ac:dyDescent="0.35">
      <c r="A5878" t="s">
        <v>5817</v>
      </c>
      <c r="B5878" t="s">
        <v>11</v>
      </c>
      <c r="C5878" t="s">
        <v>26</v>
      </c>
    </row>
    <row r="5879" spans="1:3" x14ac:dyDescent="0.35">
      <c r="A5879" t="s">
        <v>5818</v>
      </c>
      <c r="B5879" t="s">
        <v>11</v>
      </c>
      <c r="C5879" t="s">
        <v>12</v>
      </c>
    </row>
    <row r="5880" spans="1:3" x14ac:dyDescent="0.35">
      <c r="A5880" t="s">
        <v>5819</v>
      </c>
      <c r="B5880" t="s">
        <v>11</v>
      </c>
      <c r="C5880" t="s">
        <v>12</v>
      </c>
    </row>
    <row r="5881" spans="1:3" x14ac:dyDescent="0.35">
      <c r="A5881" t="s">
        <v>5820</v>
      </c>
      <c r="B5881" t="s">
        <v>11</v>
      </c>
      <c r="C5881" t="s">
        <v>23</v>
      </c>
    </row>
    <row r="5882" spans="1:3" x14ac:dyDescent="0.35">
      <c r="A5882" t="s">
        <v>5821</v>
      </c>
      <c r="B5882" t="s">
        <v>11</v>
      </c>
      <c r="C5882" t="s">
        <v>12</v>
      </c>
    </row>
    <row r="5883" spans="1:3" x14ac:dyDescent="0.35">
      <c r="A5883" t="s">
        <v>5822</v>
      </c>
      <c r="B5883" t="s">
        <v>11</v>
      </c>
      <c r="C5883" t="s">
        <v>26</v>
      </c>
    </row>
    <row r="5884" spans="1:3" x14ac:dyDescent="0.35">
      <c r="A5884" t="s">
        <v>5823</v>
      </c>
      <c r="B5884" t="s">
        <v>11</v>
      </c>
      <c r="C5884" t="s">
        <v>26</v>
      </c>
    </row>
    <row r="5885" spans="1:3" x14ac:dyDescent="0.35">
      <c r="A5885" t="s">
        <v>5824</v>
      </c>
      <c r="B5885" t="s">
        <v>11</v>
      </c>
      <c r="C5885" t="s">
        <v>26</v>
      </c>
    </row>
    <row r="5886" spans="1:3" x14ac:dyDescent="0.35">
      <c r="A5886" t="s">
        <v>5825</v>
      </c>
      <c r="B5886" t="s">
        <v>11</v>
      </c>
      <c r="C5886" t="s">
        <v>26</v>
      </c>
    </row>
    <row r="5887" spans="1:3" x14ac:dyDescent="0.35">
      <c r="A5887" t="s">
        <v>5826</v>
      </c>
      <c r="B5887" t="s">
        <v>11</v>
      </c>
      <c r="C5887" t="s">
        <v>26</v>
      </c>
    </row>
    <row r="5888" spans="1:3" x14ac:dyDescent="0.35">
      <c r="A5888" t="s">
        <v>5827</v>
      </c>
      <c r="B5888" t="s">
        <v>11</v>
      </c>
      <c r="C5888" t="s">
        <v>24</v>
      </c>
    </row>
    <row r="5889" spans="1:3" x14ac:dyDescent="0.35">
      <c r="A5889" t="s">
        <v>5828</v>
      </c>
      <c r="B5889" t="s">
        <v>11</v>
      </c>
      <c r="C5889" t="s">
        <v>24</v>
      </c>
    </row>
    <row r="5890" spans="1:3" x14ac:dyDescent="0.35">
      <c r="A5890" t="s">
        <v>5829</v>
      </c>
      <c r="B5890" t="s">
        <v>11</v>
      </c>
      <c r="C5890" t="s">
        <v>18</v>
      </c>
    </row>
    <row r="5891" spans="1:3" x14ac:dyDescent="0.35">
      <c r="A5891" t="s">
        <v>5830</v>
      </c>
      <c r="B5891" t="s">
        <v>6</v>
      </c>
    </row>
    <row r="5892" spans="1:3" x14ac:dyDescent="0.35">
      <c r="A5892" t="s">
        <v>5831</v>
      </c>
      <c r="B5892" t="s">
        <v>11</v>
      </c>
      <c r="C5892" t="s">
        <v>26</v>
      </c>
    </row>
    <row r="5893" spans="1:3" x14ac:dyDescent="0.35">
      <c r="A5893" t="s">
        <v>5832</v>
      </c>
      <c r="B5893" t="s">
        <v>11</v>
      </c>
      <c r="C5893" t="s">
        <v>26</v>
      </c>
    </row>
    <row r="5894" spans="1:3" x14ac:dyDescent="0.35">
      <c r="A5894" t="s">
        <v>5833</v>
      </c>
      <c r="B5894" t="s">
        <v>11</v>
      </c>
      <c r="C5894" t="s">
        <v>26</v>
      </c>
    </row>
    <row r="5895" spans="1:3" x14ac:dyDescent="0.35">
      <c r="A5895" t="s">
        <v>5834</v>
      </c>
      <c r="B5895" t="s">
        <v>11</v>
      </c>
      <c r="C5895" t="s">
        <v>26</v>
      </c>
    </row>
    <row r="5896" spans="1:3" x14ac:dyDescent="0.35">
      <c r="A5896" t="s">
        <v>5835</v>
      </c>
      <c r="B5896" t="s">
        <v>11</v>
      </c>
      <c r="C5896" t="s">
        <v>12</v>
      </c>
    </row>
    <row r="5897" spans="1:3" x14ac:dyDescent="0.35">
      <c r="A5897" t="s">
        <v>5836</v>
      </c>
      <c r="B5897" t="s">
        <v>11</v>
      </c>
      <c r="C5897" t="s">
        <v>14</v>
      </c>
    </row>
    <row r="5898" spans="1:3" x14ac:dyDescent="0.35">
      <c r="A5898" t="s">
        <v>5837</v>
      </c>
      <c r="B5898" t="s">
        <v>11</v>
      </c>
      <c r="C5898" t="s">
        <v>12</v>
      </c>
    </row>
    <row r="5899" spans="1:3" x14ac:dyDescent="0.35">
      <c r="A5899" t="s">
        <v>5838</v>
      </c>
      <c r="B5899" t="s">
        <v>11</v>
      </c>
      <c r="C5899" t="s">
        <v>23</v>
      </c>
    </row>
    <row r="5900" spans="1:3" x14ac:dyDescent="0.35">
      <c r="A5900" t="s">
        <v>5839</v>
      </c>
      <c r="B5900" t="s">
        <v>11</v>
      </c>
      <c r="C5900" t="s">
        <v>26</v>
      </c>
    </row>
    <row r="5901" spans="1:3" x14ac:dyDescent="0.35">
      <c r="A5901" t="s">
        <v>5840</v>
      </c>
      <c r="B5901" t="s">
        <v>11</v>
      </c>
      <c r="C5901" t="s">
        <v>26</v>
      </c>
    </row>
    <row r="5902" spans="1:3" x14ac:dyDescent="0.35">
      <c r="A5902" t="s">
        <v>5841</v>
      </c>
      <c r="B5902" t="s">
        <v>11</v>
      </c>
      <c r="C5902" t="s">
        <v>24</v>
      </c>
    </row>
    <row r="5903" spans="1:3" x14ac:dyDescent="0.35">
      <c r="A5903" t="s">
        <v>5842</v>
      </c>
      <c r="B5903" t="s">
        <v>11</v>
      </c>
      <c r="C5903" t="s">
        <v>26</v>
      </c>
    </row>
    <row r="5904" spans="1:3" x14ac:dyDescent="0.35">
      <c r="A5904" t="s">
        <v>5843</v>
      </c>
      <c r="B5904" t="s">
        <v>11</v>
      </c>
      <c r="C5904" t="s">
        <v>23</v>
      </c>
    </row>
    <row r="5905" spans="1:3" x14ac:dyDescent="0.35">
      <c r="A5905" t="s">
        <v>5844</v>
      </c>
      <c r="B5905" t="s">
        <v>11</v>
      </c>
      <c r="C5905" t="s">
        <v>18</v>
      </c>
    </row>
    <row r="5906" spans="1:3" x14ac:dyDescent="0.35">
      <c r="A5906" t="s">
        <v>5845</v>
      </c>
      <c r="B5906" t="s">
        <v>11</v>
      </c>
      <c r="C5906" t="s">
        <v>26</v>
      </c>
    </row>
    <row r="5907" spans="1:3" x14ac:dyDescent="0.35">
      <c r="A5907" t="s">
        <v>5846</v>
      </c>
      <c r="B5907" t="s">
        <v>11</v>
      </c>
      <c r="C5907" t="s">
        <v>26</v>
      </c>
    </row>
    <row r="5908" spans="1:3" x14ac:dyDescent="0.35">
      <c r="A5908" t="s">
        <v>5847</v>
      </c>
      <c r="B5908" t="s">
        <v>11</v>
      </c>
      <c r="C5908" t="s">
        <v>26</v>
      </c>
    </row>
    <row r="5909" spans="1:3" x14ac:dyDescent="0.35">
      <c r="A5909" t="s">
        <v>5848</v>
      </c>
      <c r="B5909" t="s">
        <v>1</v>
      </c>
    </row>
    <row r="5910" spans="1:3" x14ac:dyDescent="0.35">
      <c r="A5910" t="s">
        <v>5849</v>
      </c>
      <c r="B5910" t="s">
        <v>11</v>
      </c>
      <c r="C5910" t="s">
        <v>26</v>
      </c>
    </row>
    <row r="5911" spans="1:3" x14ac:dyDescent="0.35">
      <c r="A5911" t="s">
        <v>5850</v>
      </c>
      <c r="B5911" t="s">
        <v>11</v>
      </c>
      <c r="C5911" t="s">
        <v>26</v>
      </c>
    </row>
    <row r="5912" spans="1:3" x14ac:dyDescent="0.35">
      <c r="A5912" t="s">
        <v>5851</v>
      </c>
      <c r="B5912" t="s">
        <v>6</v>
      </c>
    </row>
    <row r="5913" spans="1:3" x14ac:dyDescent="0.35">
      <c r="A5913" t="s">
        <v>5852</v>
      </c>
      <c r="B5913" t="s">
        <v>4</v>
      </c>
    </row>
    <row r="5914" spans="1:3" x14ac:dyDescent="0.35">
      <c r="A5914" t="s">
        <v>5853</v>
      </c>
      <c r="B5914" t="s">
        <v>1</v>
      </c>
    </row>
    <row r="5915" spans="1:3" x14ac:dyDescent="0.35">
      <c r="A5915" t="s">
        <v>5854</v>
      </c>
      <c r="B5915" t="s">
        <v>11</v>
      </c>
      <c r="C5915" t="s">
        <v>24</v>
      </c>
    </row>
    <row r="5916" spans="1:3" x14ac:dyDescent="0.35">
      <c r="A5916" t="s">
        <v>5855</v>
      </c>
      <c r="B5916" t="s">
        <v>11</v>
      </c>
      <c r="C5916" t="s">
        <v>24</v>
      </c>
    </row>
    <row r="5917" spans="1:3" x14ac:dyDescent="0.35">
      <c r="A5917" t="s">
        <v>5856</v>
      </c>
      <c r="B5917" t="s">
        <v>11</v>
      </c>
      <c r="C5917" t="s">
        <v>26</v>
      </c>
    </row>
    <row r="5918" spans="1:3" x14ac:dyDescent="0.35">
      <c r="A5918" t="s">
        <v>5857</v>
      </c>
      <c r="B5918" t="s">
        <v>11</v>
      </c>
      <c r="C5918" t="s">
        <v>26</v>
      </c>
    </row>
    <row r="5919" spans="1:3" x14ac:dyDescent="0.35">
      <c r="A5919" t="s">
        <v>5858</v>
      </c>
      <c r="B5919" t="s">
        <v>11</v>
      </c>
      <c r="C5919" t="s">
        <v>24</v>
      </c>
    </row>
    <row r="5920" spans="1:3" x14ac:dyDescent="0.35">
      <c r="A5920" t="s">
        <v>5859</v>
      </c>
      <c r="B5920" t="s">
        <v>11</v>
      </c>
      <c r="C5920" t="s">
        <v>18</v>
      </c>
    </row>
    <row r="5921" spans="1:3" x14ac:dyDescent="0.35">
      <c r="A5921" t="s">
        <v>5860</v>
      </c>
      <c r="B5921" t="s">
        <v>6</v>
      </c>
    </row>
    <row r="5922" spans="1:3" x14ac:dyDescent="0.35">
      <c r="A5922" t="s">
        <v>5861</v>
      </c>
      <c r="B5922" t="s">
        <v>11</v>
      </c>
      <c r="C5922" t="s">
        <v>26</v>
      </c>
    </row>
    <row r="5923" spans="1:3" x14ac:dyDescent="0.35">
      <c r="A5923" t="s">
        <v>5862</v>
      </c>
      <c r="B5923" t="s">
        <v>11</v>
      </c>
      <c r="C5923" t="s">
        <v>23</v>
      </c>
    </row>
    <row r="5924" spans="1:3" x14ac:dyDescent="0.35">
      <c r="A5924" t="s">
        <v>5863</v>
      </c>
      <c r="B5924" t="s">
        <v>11</v>
      </c>
      <c r="C5924" t="s">
        <v>26</v>
      </c>
    </row>
    <row r="5925" spans="1:3" x14ac:dyDescent="0.35">
      <c r="A5925" t="s">
        <v>5864</v>
      </c>
      <c r="B5925" t="s">
        <v>11</v>
      </c>
      <c r="C5925" t="s">
        <v>26</v>
      </c>
    </row>
    <row r="5926" spans="1:3" x14ac:dyDescent="0.35">
      <c r="A5926" t="s">
        <v>5865</v>
      </c>
      <c r="B5926" t="s">
        <v>11</v>
      </c>
      <c r="C5926" t="s">
        <v>12</v>
      </c>
    </row>
    <row r="5927" spans="1:3" x14ac:dyDescent="0.35">
      <c r="A5927" t="s">
        <v>5866</v>
      </c>
      <c r="B5927" t="s">
        <v>4</v>
      </c>
    </row>
    <row r="5928" spans="1:3" x14ac:dyDescent="0.35">
      <c r="A5928" t="s">
        <v>5867</v>
      </c>
      <c r="B5928" t="s">
        <v>11</v>
      </c>
      <c r="C5928" t="s">
        <v>23</v>
      </c>
    </row>
    <row r="5929" spans="1:3" x14ac:dyDescent="0.35">
      <c r="A5929" t="s">
        <v>5868</v>
      </c>
      <c r="B5929" t="s">
        <v>6</v>
      </c>
    </row>
    <row r="5930" spans="1:3" x14ac:dyDescent="0.35">
      <c r="A5930" t="s">
        <v>5869</v>
      </c>
      <c r="B5930" t="s">
        <v>1</v>
      </c>
    </row>
    <row r="5931" spans="1:3" x14ac:dyDescent="0.35">
      <c r="A5931" t="s">
        <v>5870</v>
      </c>
      <c r="B5931" t="s">
        <v>11</v>
      </c>
      <c r="C5931" t="s">
        <v>24</v>
      </c>
    </row>
    <row r="5932" spans="1:3" x14ac:dyDescent="0.35">
      <c r="A5932" t="s">
        <v>5871</v>
      </c>
      <c r="B5932" t="s">
        <v>11</v>
      </c>
      <c r="C5932" t="s">
        <v>23</v>
      </c>
    </row>
    <row r="5933" spans="1:3" x14ac:dyDescent="0.35">
      <c r="A5933" t="s">
        <v>5872</v>
      </c>
      <c r="B5933" t="s">
        <v>1</v>
      </c>
    </row>
    <row r="5934" spans="1:3" x14ac:dyDescent="0.35">
      <c r="A5934" t="s">
        <v>5873</v>
      </c>
      <c r="B5934" t="s">
        <v>11</v>
      </c>
      <c r="C5934" t="s">
        <v>24</v>
      </c>
    </row>
    <row r="5935" spans="1:3" x14ac:dyDescent="0.35">
      <c r="A5935" t="s">
        <v>5874</v>
      </c>
      <c r="B5935" t="s">
        <v>11</v>
      </c>
      <c r="C5935" t="s">
        <v>26</v>
      </c>
    </row>
    <row r="5936" spans="1:3" x14ac:dyDescent="0.35">
      <c r="A5936" t="s">
        <v>5875</v>
      </c>
      <c r="B5936" t="s">
        <v>11</v>
      </c>
      <c r="C5936" t="s">
        <v>26</v>
      </c>
    </row>
    <row r="5937" spans="1:3" x14ac:dyDescent="0.35">
      <c r="A5937" t="s">
        <v>5876</v>
      </c>
      <c r="B5937" t="s">
        <v>11</v>
      </c>
      <c r="C5937" t="s">
        <v>12</v>
      </c>
    </row>
    <row r="5938" spans="1:3" x14ac:dyDescent="0.35">
      <c r="A5938" t="s">
        <v>5877</v>
      </c>
      <c r="B5938" t="s">
        <v>11</v>
      </c>
      <c r="C5938" t="s">
        <v>26</v>
      </c>
    </row>
    <row r="5939" spans="1:3" x14ac:dyDescent="0.35">
      <c r="A5939" t="s">
        <v>5878</v>
      </c>
      <c r="B5939" t="s">
        <v>11</v>
      </c>
      <c r="C5939" t="s">
        <v>23</v>
      </c>
    </row>
    <row r="5940" spans="1:3" x14ac:dyDescent="0.35">
      <c r="A5940" t="s">
        <v>5879</v>
      </c>
      <c r="B5940" t="s">
        <v>11</v>
      </c>
      <c r="C5940" t="s">
        <v>24</v>
      </c>
    </row>
    <row r="5941" spans="1:3" x14ac:dyDescent="0.35">
      <c r="A5941" t="s">
        <v>5880</v>
      </c>
      <c r="B5941" t="s">
        <v>11</v>
      </c>
      <c r="C5941" t="s">
        <v>18</v>
      </c>
    </row>
    <row r="5942" spans="1:3" x14ac:dyDescent="0.35">
      <c r="A5942" t="s">
        <v>5881</v>
      </c>
      <c r="B5942" t="s">
        <v>11</v>
      </c>
      <c r="C5942" t="s">
        <v>24</v>
      </c>
    </row>
    <row r="5943" spans="1:3" x14ac:dyDescent="0.35">
      <c r="A5943" t="s">
        <v>5882</v>
      </c>
      <c r="B5943" t="s">
        <v>11</v>
      </c>
      <c r="C5943" t="s">
        <v>12</v>
      </c>
    </row>
    <row r="5944" spans="1:3" x14ac:dyDescent="0.35">
      <c r="A5944" t="s">
        <v>5883</v>
      </c>
      <c r="B5944" t="s">
        <v>11</v>
      </c>
      <c r="C5944" t="s">
        <v>26</v>
      </c>
    </row>
    <row r="5945" spans="1:3" x14ac:dyDescent="0.35">
      <c r="A5945" t="s">
        <v>5884</v>
      </c>
      <c r="B5945" t="s">
        <v>11</v>
      </c>
      <c r="C5945" t="s">
        <v>26</v>
      </c>
    </row>
    <row r="5946" spans="1:3" x14ac:dyDescent="0.35">
      <c r="A5946" t="s">
        <v>5885</v>
      </c>
      <c r="B5946" t="s">
        <v>11</v>
      </c>
      <c r="C5946" t="s">
        <v>26</v>
      </c>
    </row>
    <row r="5947" spans="1:3" x14ac:dyDescent="0.35">
      <c r="A5947" t="s">
        <v>5886</v>
      </c>
      <c r="B5947" t="s">
        <v>11</v>
      </c>
      <c r="C5947" t="s">
        <v>26</v>
      </c>
    </row>
    <row r="5948" spans="1:3" x14ac:dyDescent="0.35">
      <c r="A5948" t="s">
        <v>5887</v>
      </c>
      <c r="B5948" t="s">
        <v>11</v>
      </c>
      <c r="C5948" t="s">
        <v>26</v>
      </c>
    </row>
    <row r="5949" spans="1:3" x14ac:dyDescent="0.35">
      <c r="A5949" t="s">
        <v>5888</v>
      </c>
      <c r="B5949" t="s">
        <v>6</v>
      </c>
    </row>
    <row r="5950" spans="1:3" x14ac:dyDescent="0.35">
      <c r="A5950" t="s">
        <v>5889</v>
      </c>
      <c r="B5950" t="s">
        <v>11</v>
      </c>
      <c r="C5950" t="s">
        <v>26</v>
      </c>
    </row>
    <row r="5951" spans="1:3" x14ac:dyDescent="0.35">
      <c r="A5951" t="s">
        <v>5890</v>
      </c>
      <c r="B5951" t="s">
        <v>11</v>
      </c>
      <c r="C5951" t="s">
        <v>26</v>
      </c>
    </row>
    <row r="5952" spans="1:3" x14ac:dyDescent="0.35">
      <c r="A5952" t="s">
        <v>5891</v>
      </c>
      <c r="B5952" t="s">
        <v>4</v>
      </c>
    </row>
    <row r="5953" spans="1:3" x14ac:dyDescent="0.35">
      <c r="A5953" t="s">
        <v>5892</v>
      </c>
      <c r="B5953" t="s">
        <v>6</v>
      </c>
    </row>
    <row r="5954" spans="1:3" x14ac:dyDescent="0.35">
      <c r="A5954" t="s">
        <v>5893</v>
      </c>
      <c r="B5954" t="s">
        <v>1</v>
      </c>
    </row>
    <row r="5955" spans="1:3" x14ac:dyDescent="0.35">
      <c r="A5955" t="s">
        <v>5894</v>
      </c>
      <c r="B5955" t="s">
        <v>1</v>
      </c>
    </row>
    <row r="5956" spans="1:3" x14ac:dyDescent="0.35">
      <c r="A5956" t="s">
        <v>5895</v>
      </c>
      <c r="B5956" t="s">
        <v>4</v>
      </c>
    </row>
    <row r="5957" spans="1:3" x14ac:dyDescent="0.35">
      <c r="A5957" t="s">
        <v>5896</v>
      </c>
      <c r="B5957" t="s">
        <v>11</v>
      </c>
      <c r="C5957" t="s">
        <v>26</v>
      </c>
    </row>
    <row r="5958" spans="1:3" x14ac:dyDescent="0.35">
      <c r="A5958" t="s">
        <v>5897</v>
      </c>
      <c r="B5958" t="s">
        <v>6</v>
      </c>
    </row>
    <row r="5959" spans="1:3" x14ac:dyDescent="0.35">
      <c r="A5959" t="s">
        <v>5898</v>
      </c>
      <c r="B5959" t="s">
        <v>11</v>
      </c>
      <c r="C5959" t="s">
        <v>26</v>
      </c>
    </row>
    <row r="5960" spans="1:3" x14ac:dyDescent="0.35">
      <c r="A5960" t="s">
        <v>5899</v>
      </c>
      <c r="B5960" t="s">
        <v>6</v>
      </c>
    </row>
    <row r="5961" spans="1:3" x14ac:dyDescent="0.35">
      <c r="A5961" t="s">
        <v>5900</v>
      </c>
      <c r="B5961" t="s">
        <v>11</v>
      </c>
      <c r="C5961" t="s">
        <v>26</v>
      </c>
    </row>
    <row r="5962" spans="1:3" x14ac:dyDescent="0.35">
      <c r="A5962" t="s">
        <v>5901</v>
      </c>
      <c r="B5962" t="s">
        <v>4</v>
      </c>
    </row>
    <row r="5963" spans="1:3" x14ac:dyDescent="0.35">
      <c r="A5963" t="s">
        <v>5902</v>
      </c>
      <c r="B5963" t="s">
        <v>11</v>
      </c>
      <c r="C5963" t="s">
        <v>26</v>
      </c>
    </row>
    <row r="5964" spans="1:3" x14ac:dyDescent="0.35">
      <c r="A5964" t="s">
        <v>5903</v>
      </c>
      <c r="B5964" t="s">
        <v>11</v>
      </c>
      <c r="C5964" t="s">
        <v>23</v>
      </c>
    </row>
    <row r="5965" spans="1:3" x14ac:dyDescent="0.35">
      <c r="A5965" t="s">
        <v>5904</v>
      </c>
      <c r="B5965" t="s">
        <v>11</v>
      </c>
      <c r="C5965" t="s">
        <v>24</v>
      </c>
    </row>
    <row r="5966" spans="1:3" x14ac:dyDescent="0.35">
      <c r="A5966" t="s">
        <v>5905</v>
      </c>
      <c r="B5966" t="s">
        <v>11</v>
      </c>
      <c r="C5966" t="s">
        <v>26</v>
      </c>
    </row>
    <row r="5967" spans="1:3" x14ac:dyDescent="0.35">
      <c r="A5967" t="s">
        <v>5906</v>
      </c>
      <c r="B5967" t="s">
        <v>11</v>
      </c>
      <c r="C5967" t="s">
        <v>26</v>
      </c>
    </row>
    <row r="5968" spans="1:3" x14ac:dyDescent="0.35">
      <c r="A5968" t="s">
        <v>5907</v>
      </c>
      <c r="B5968" t="s">
        <v>6</v>
      </c>
    </row>
    <row r="5969" spans="1:3" x14ac:dyDescent="0.35">
      <c r="A5969" t="s">
        <v>5908</v>
      </c>
      <c r="B5969" t="s">
        <v>11</v>
      </c>
      <c r="C5969" t="s">
        <v>24</v>
      </c>
    </row>
    <row r="5970" spans="1:3" x14ac:dyDescent="0.35">
      <c r="A5970" t="s">
        <v>5909</v>
      </c>
      <c r="B5970" t="s">
        <v>11</v>
      </c>
      <c r="C5970" t="s">
        <v>26</v>
      </c>
    </row>
    <row r="5971" spans="1:3" x14ac:dyDescent="0.35">
      <c r="A5971" t="s">
        <v>5910</v>
      </c>
      <c r="B5971" t="s">
        <v>11</v>
      </c>
      <c r="C5971" t="s">
        <v>26</v>
      </c>
    </row>
    <row r="5972" spans="1:3" x14ac:dyDescent="0.35">
      <c r="A5972" t="s">
        <v>5911</v>
      </c>
      <c r="B5972" t="s">
        <v>11</v>
      </c>
      <c r="C5972" t="s">
        <v>12</v>
      </c>
    </row>
    <row r="5973" spans="1:3" x14ac:dyDescent="0.35">
      <c r="A5973" t="s">
        <v>5912</v>
      </c>
      <c r="B5973" t="s">
        <v>11</v>
      </c>
      <c r="C5973" t="s">
        <v>12</v>
      </c>
    </row>
    <row r="5974" spans="1:3" x14ac:dyDescent="0.35">
      <c r="A5974" t="s">
        <v>5913</v>
      </c>
      <c r="B5974" t="s">
        <v>11</v>
      </c>
      <c r="C5974" t="s">
        <v>24</v>
      </c>
    </row>
    <row r="5975" spans="1:3" x14ac:dyDescent="0.35">
      <c r="A5975" t="s">
        <v>5914</v>
      </c>
      <c r="B5975" t="s">
        <v>11</v>
      </c>
      <c r="C5975" t="s">
        <v>18</v>
      </c>
    </row>
    <row r="5976" spans="1:3" x14ac:dyDescent="0.35">
      <c r="A5976" t="s">
        <v>5915</v>
      </c>
      <c r="B5976" t="s">
        <v>11</v>
      </c>
      <c r="C5976" t="s">
        <v>343</v>
      </c>
    </row>
    <row r="5977" spans="1:3" x14ac:dyDescent="0.35">
      <c r="A5977" t="s">
        <v>5916</v>
      </c>
      <c r="B5977" t="s">
        <v>11</v>
      </c>
      <c r="C5977" t="s">
        <v>343</v>
      </c>
    </row>
    <row r="5978" spans="1:3" x14ac:dyDescent="0.35">
      <c r="A5978" t="s">
        <v>5917</v>
      </c>
      <c r="B5978" t="s">
        <v>11</v>
      </c>
      <c r="C5978" t="s">
        <v>23</v>
      </c>
    </row>
    <row r="5979" spans="1:3" x14ac:dyDescent="0.35">
      <c r="A5979" t="s">
        <v>5918</v>
      </c>
      <c r="B5979" t="s">
        <v>11</v>
      </c>
      <c r="C5979" t="s">
        <v>12</v>
      </c>
    </row>
    <row r="5980" spans="1:3" x14ac:dyDescent="0.35">
      <c r="A5980" t="s">
        <v>5919</v>
      </c>
      <c r="B5980" t="s">
        <v>11</v>
      </c>
      <c r="C5980" t="s">
        <v>23</v>
      </c>
    </row>
    <row r="5981" spans="1:3" x14ac:dyDescent="0.35">
      <c r="A5981" t="s">
        <v>5920</v>
      </c>
      <c r="B5981" t="s">
        <v>11</v>
      </c>
      <c r="C5981" t="s">
        <v>24</v>
      </c>
    </row>
    <row r="5982" spans="1:3" x14ac:dyDescent="0.35">
      <c r="A5982" t="s">
        <v>5921</v>
      </c>
      <c r="B5982" t="s">
        <v>11</v>
      </c>
      <c r="C5982" t="s">
        <v>12</v>
      </c>
    </row>
    <row r="5983" spans="1:3" x14ac:dyDescent="0.35">
      <c r="A5983" t="s">
        <v>5922</v>
      </c>
      <c r="B5983" t="s">
        <v>6</v>
      </c>
    </row>
    <row r="5984" spans="1:3" x14ac:dyDescent="0.35">
      <c r="A5984" t="s">
        <v>5923</v>
      </c>
      <c r="B5984" t="s">
        <v>4</v>
      </c>
    </row>
    <row r="5985" spans="1:3" x14ac:dyDescent="0.35">
      <c r="A5985" t="s">
        <v>5924</v>
      </c>
      <c r="B5985" t="s">
        <v>6</v>
      </c>
    </row>
    <row r="5986" spans="1:3" x14ac:dyDescent="0.35">
      <c r="A5986" t="s">
        <v>5925</v>
      </c>
      <c r="B5986" t="s">
        <v>11</v>
      </c>
      <c r="C5986" t="s">
        <v>24</v>
      </c>
    </row>
    <row r="5987" spans="1:3" x14ac:dyDescent="0.35">
      <c r="A5987" t="s">
        <v>5926</v>
      </c>
      <c r="B5987" t="s">
        <v>6</v>
      </c>
    </row>
    <row r="5988" spans="1:3" x14ac:dyDescent="0.35">
      <c r="A5988" t="s">
        <v>5927</v>
      </c>
      <c r="B5988" t="s">
        <v>11</v>
      </c>
      <c r="C5988" t="s">
        <v>23</v>
      </c>
    </row>
    <row r="5989" spans="1:3" x14ac:dyDescent="0.35">
      <c r="A5989" t="s">
        <v>5928</v>
      </c>
      <c r="B5989" t="s">
        <v>11</v>
      </c>
      <c r="C5989" t="s">
        <v>12</v>
      </c>
    </row>
    <row r="5990" spans="1:3" x14ac:dyDescent="0.35">
      <c r="A5990" t="s">
        <v>5929</v>
      </c>
      <c r="B5990" t="s">
        <v>11</v>
      </c>
      <c r="C5990" t="s">
        <v>18</v>
      </c>
    </row>
    <row r="5991" spans="1:3" x14ac:dyDescent="0.35">
      <c r="A5991" t="s">
        <v>5930</v>
      </c>
      <c r="B5991" t="s">
        <v>11</v>
      </c>
      <c r="C5991" t="s">
        <v>23</v>
      </c>
    </row>
    <row r="5992" spans="1:3" x14ac:dyDescent="0.35">
      <c r="A5992" t="s">
        <v>5931</v>
      </c>
      <c r="B5992" t="s">
        <v>1</v>
      </c>
    </row>
    <row r="5993" spans="1:3" x14ac:dyDescent="0.35">
      <c r="A5993" t="s">
        <v>5932</v>
      </c>
      <c r="B5993" t="s">
        <v>4</v>
      </c>
    </row>
    <row r="5994" spans="1:3" x14ac:dyDescent="0.35">
      <c r="A5994" t="s">
        <v>5933</v>
      </c>
      <c r="B5994" t="s">
        <v>1</v>
      </c>
    </row>
    <row r="5995" spans="1:3" x14ac:dyDescent="0.35">
      <c r="A5995" t="s">
        <v>5934</v>
      </c>
      <c r="B5995" t="s">
        <v>4</v>
      </c>
    </row>
    <row r="5996" spans="1:3" x14ac:dyDescent="0.35">
      <c r="A5996" t="s">
        <v>5935</v>
      </c>
      <c r="B5996" t="s">
        <v>1</v>
      </c>
    </row>
    <row r="5997" spans="1:3" x14ac:dyDescent="0.35">
      <c r="A5997" t="s">
        <v>5936</v>
      </c>
      <c r="B5997" t="s">
        <v>1</v>
      </c>
    </row>
    <row r="5998" spans="1:3" x14ac:dyDescent="0.35">
      <c r="A5998" t="s">
        <v>5937</v>
      </c>
      <c r="B5998" t="s">
        <v>1</v>
      </c>
    </row>
    <row r="5999" spans="1:3" x14ac:dyDescent="0.35">
      <c r="A5999" t="s">
        <v>5938</v>
      </c>
      <c r="B5999" t="s">
        <v>11</v>
      </c>
      <c r="C5999" t="s">
        <v>26</v>
      </c>
    </row>
    <row r="6000" spans="1:3" x14ac:dyDescent="0.35">
      <c r="A6000" t="s">
        <v>5939</v>
      </c>
      <c r="B6000" t="s">
        <v>11</v>
      </c>
      <c r="C6000" t="s">
        <v>23</v>
      </c>
    </row>
    <row r="6001" spans="1:3" x14ac:dyDescent="0.35">
      <c r="A6001" t="s">
        <v>5940</v>
      </c>
      <c r="B6001" t="s">
        <v>11</v>
      </c>
      <c r="C6001" t="s">
        <v>24</v>
      </c>
    </row>
    <row r="6002" spans="1:3" x14ac:dyDescent="0.35">
      <c r="A6002" t="s">
        <v>5941</v>
      </c>
      <c r="B6002" t="s">
        <v>11</v>
      </c>
      <c r="C6002" t="s">
        <v>24</v>
      </c>
    </row>
    <row r="6003" spans="1:3" x14ac:dyDescent="0.35">
      <c r="A6003" t="s">
        <v>5942</v>
      </c>
      <c r="B6003" t="s">
        <v>11</v>
      </c>
      <c r="C6003" t="s">
        <v>26</v>
      </c>
    </row>
    <row r="6004" spans="1:3" x14ac:dyDescent="0.35">
      <c r="A6004" t="s">
        <v>5943</v>
      </c>
      <c r="B6004" t="s">
        <v>11</v>
      </c>
      <c r="C6004" t="s">
        <v>26</v>
      </c>
    </row>
    <row r="6005" spans="1:3" x14ac:dyDescent="0.35">
      <c r="A6005" t="s">
        <v>5944</v>
      </c>
      <c r="B6005" t="s">
        <v>6</v>
      </c>
    </row>
    <row r="6006" spans="1:3" x14ac:dyDescent="0.35">
      <c r="A6006" t="s">
        <v>5945</v>
      </c>
      <c r="B6006" t="s">
        <v>4</v>
      </c>
    </row>
    <row r="6007" spans="1:3" x14ac:dyDescent="0.35">
      <c r="A6007" t="s">
        <v>5946</v>
      </c>
      <c r="B6007" t="s">
        <v>4</v>
      </c>
    </row>
    <row r="6008" spans="1:3" x14ac:dyDescent="0.35">
      <c r="A6008" t="s">
        <v>5947</v>
      </c>
      <c r="B6008" t="s">
        <v>11</v>
      </c>
      <c r="C6008" t="s">
        <v>26</v>
      </c>
    </row>
    <row r="6009" spans="1:3" x14ac:dyDescent="0.35">
      <c r="A6009" t="s">
        <v>5948</v>
      </c>
      <c r="B6009" t="s">
        <v>11</v>
      </c>
      <c r="C6009" t="s">
        <v>26</v>
      </c>
    </row>
    <row r="6010" spans="1:3" x14ac:dyDescent="0.35">
      <c r="A6010" t="s">
        <v>5949</v>
      </c>
      <c r="B6010" t="s">
        <v>11</v>
      </c>
      <c r="C6010" t="s">
        <v>26</v>
      </c>
    </row>
    <row r="6011" spans="1:3" x14ac:dyDescent="0.35">
      <c r="A6011" t="s">
        <v>5950</v>
      </c>
      <c r="B6011" t="s">
        <v>11</v>
      </c>
      <c r="C6011" t="s">
        <v>24</v>
      </c>
    </row>
    <row r="6012" spans="1:3" x14ac:dyDescent="0.35">
      <c r="A6012" t="s">
        <v>5951</v>
      </c>
      <c r="B6012" t="s">
        <v>11</v>
      </c>
      <c r="C6012" t="s">
        <v>12</v>
      </c>
    </row>
    <row r="6013" spans="1:3" x14ac:dyDescent="0.35">
      <c r="A6013" t="s">
        <v>5952</v>
      </c>
      <c r="B6013" t="s">
        <v>11</v>
      </c>
      <c r="C6013" t="s">
        <v>18</v>
      </c>
    </row>
    <row r="6014" spans="1:3" x14ac:dyDescent="0.35">
      <c r="A6014" t="s">
        <v>5953</v>
      </c>
      <c r="B6014" t="s">
        <v>4</v>
      </c>
    </row>
    <row r="6015" spans="1:3" x14ac:dyDescent="0.35">
      <c r="A6015" t="s">
        <v>5954</v>
      </c>
      <c r="B6015" t="s">
        <v>11</v>
      </c>
      <c r="C6015" t="s">
        <v>14</v>
      </c>
    </row>
    <row r="6016" spans="1:3" x14ac:dyDescent="0.35">
      <c r="A6016" t="s">
        <v>5955</v>
      </c>
      <c r="B6016" t="s">
        <v>11</v>
      </c>
      <c r="C6016" t="s">
        <v>23</v>
      </c>
    </row>
    <row r="6017" spans="1:3" x14ac:dyDescent="0.35">
      <c r="A6017" t="s">
        <v>5956</v>
      </c>
      <c r="B6017" t="s">
        <v>1</v>
      </c>
    </row>
    <row r="6018" spans="1:3" x14ac:dyDescent="0.35">
      <c r="A6018" t="s">
        <v>5957</v>
      </c>
      <c r="B6018" t="s">
        <v>11</v>
      </c>
      <c r="C6018" t="s">
        <v>26</v>
      </c>
    </row>
    <row r="6019" spans="1:3" x14ac:dyDescent="0.35">
      <c r="A6019" t="s">
        <v>5958</v>
      </c>
      <c r="B6019" t="s">
        <v>11</v>
      </c>
      <c r="C6019" t="s">
        <v>26</v>
      </c>
    </row>
    <row r="6020" spans="1:3" x14ac:dyDescent="0.35">
      <c r="A6020" t="s">
        <v>5959</v>
      </c>
      <c r="B6020" t="s">
        <v>11</v>
      </c>
      <c r="C6020" t="s">
        <v>14</v>
      </c>
    </row>
    <row r="6021" spans="1:3" x14ac:dyDescent="0.35">
      <c r="A6021" t="s">
        <v>5960</v>
      </c>
      <c r="B6021" t="s">
        <v>1</v>
      </c>
    </row>
    <row r="6022" spans="1:3" x14ac:dyDescent="0.35">
      <c r="A6022" t="s">
        <v>5961</v>
      </c>
      <c r="B6022" t="s">
        <v>11</v>
      </c>
      <c r="C6022" t="s">
        <v>23</v>
      </c>
    </row>
    <row r="6023" spans="1:3" x14ac:dyDescent="0.35">
      <c r="A6023" t="s">
        <v>5962</v>
      </c>
      <c r="B6023" t="s">
        <v>11</v>
      </c>
      <c r="C6023" t="s">
        <v>26</v>
      </c>
    </row>
    <row r="6024" spans="1:3" x14ac:dyDescent="0.35">
      <c r="A6024" t="s">
        <v>5963</v>
      </c>
      <c r="B6024" t="s">
        <v>11</v>
      </c>
      <c r="C6024" t="s">
        <v>26</v>
      </c>
    </row>
    <row r="6025" spans="1:3" x14ac:dyDescent="0.35">
      <c r="A6025" t="s">
        <v>5964</v>
      </c>
      <c r="B6025" t="s">
        <v>11</v>
      </c>
      <c r="C6025" t="s">
        <v>23</v>
      </c>
    </row>
    <row r="6026" spans="1:3" x14ac:dyDescent="0.35">
      <c r="A6026" t="s">
        <v>5965</v>
      </c>
      <c r="B6026" t="s">
        <v>11</v>
      </c>
      <c r="C6026" t="s">
        <v>23</v>
      </c>
    </row>
    <row r="6027" spans="1:3" x14ac:dyDescent="0.35">
      <c r="A6027" t="s">
        <v>5966</v>
      </c>
      <c r="B6027" t="s">
        <v>11</v>
      </c>
      <c r="C6027" t="s">
        <v>12</v>
      </c>
    </row>
    <row r="6028" spans="1:3" x14ac:dyDescent="0.35">
      <c r="A6028" t="s">
        <v>5967</v>
      </c>
      <c r="B6028" t="s">
        <v>11</v>
      </c>
      <c r="C6028" t="s">
        <v>14</v>
      </c>
    </row>
    <row r="6029" spans="1:3" x14ac:dyDescent="0.35">
      <c r="A6029" t="s">
        <v>5968</v>
      </c>
      <c r="B6029" t="s">
        <v>11</v>
      </c>
      <c r="C6029" t="s">
        <v>23</v>
      </c>
    </row>
    <row r="6030" spans="1:3" x14ac:dyDescent="0.35">
      <c r="A6030" t="s">
        <v>5969</v>
      </c>
      <c r="B6030" t="s">
        <v>11</v>
      </c>
      <c r="C6030" t="s">
        <v>18</v>
      </c>
    </row>
    <row r="6031" spans="1:3" x14ac:dyDescent="0.35">
      <c r="A6031" t="s">
        <v>5970</v>
      </c>
      <c r="B6031" t="s">
        <v>11</v>
      </c>
      <c r="C6031" t="s">
        <v>26</v>
      </c>
    </row>
    <row r="6032" spans="1:3" x14ac:dyDescent="0.35">
      <c r="A6032" t="s">
        <v>5971</v>
      </c>
      <c r="B6032" t="s">
        <v>11</v>
      </c>
      <c r="C6032" t="s">
        <v>23</v>
      </c>
    </row>
    <row r="6033" spans="1:3" x14ac:dyDescent="0.35">
      <c r="A6033" t="s">
        <v>5972</v>
      </c>
      <c r="B6033" t="s">
        <v>11</v>
      </c>
      <c r="C6033" t="s">
        <v>26</v>
      </c>
    </row>
    <row r="6034" spans="1:3" x14ac:dyDescent="0.35">
      <c r="A6034" t="s">
        <v>5973</v>
      </c>
      <c r="B6034" t="s">
        <v>11</v>
      </c>
      <c r="C6034" t="s">
        <v>26</v>
      </c>
    </row>
    <row r="6035" spans="1:3" x14ac:dyDescent="0.35">
      <c r="A6035" t="s">
        <v>5974</v>
      </c>
      <c r="B6035" t="s">
        <v>11</v>
      </c>
      <c r="C6035" t="s">
        <v>24</v>
      </c>
    </row>
    <row r="6036" spans="1:3" x14ac:dyDescent="0.35">
      <c r="A6036" t="s">
        <v>5975</v>
      </c>
      <c r="B6036" t="s">
        <v>6</v>
      </c>
    </row>
    <row r="6037" spans="1:3" x14ac:dyDescent="0.35">
      <c r="A6037" t="s">
        <v>5976</v>
      </c>
      <c r="B6037" t="s">
        <v>11</v>
      </c>
      <c r="C6037" t="s">
        <v>26</v>
      </c>
    </row>
    <row r="6038" spans="1:3" x14ac:dyDescent="0.35">
      <c r="A6038" t="s">
        <v>5977</v>
      </c>
      <c r="B6038" t="s">
        <v>11</v>
      </c>
      <c r="C6038" t="s">
        <v>343</v>
      </c>
    </row>
    <row r="6039" spans="1:3" x14ac:dyDescent="0.35">
      <c r="A6039" t="s">
        <v>5978</v>
      </c>
      <c r="B6039" t="s">
        <v>11</v>
      </c>
      <c r="C6039" t="s">
        <v>26</v>
      </c>
    </row>
    <row r="6040" spans="1:3" x14ac:dyDescent="0.35">
      <c r="A6040" t="s">
        <v>5979</v>
      </c>
      <c r="B6040" t="s">
        <v>11</v>
      </c>
      <c r="C6040" t="s">
        <v>18</v>
      </c>
    </row>
    <row r="6041" spans="1:3" x14ac:dyDescent="0.35">
      <c r="A6041" t="s">
        <v>5980</v>
      </c>
      <c r="B6041" t="s">
        <v>11</v>
      </c>
      <c r="C6041" t="s">
        <v>26</v>
      </c>
    </row>
    <row r="6042" spans="1:3" x14ac:dyDescent="0.35">
      <c r="A6042" t="s">
        <v>5981</v>
      </c>
      <c r="B6042" t="s">
        <v>11</v>
      </c>
      <c r="C6042" t="s">
        <v>18</v>
      </c>
    </row>
    <row r="6043" spans="1:3" x14ac:dyDescent="0.35">
      <c r="A6043" t="s">
        <v>5982</v>
      </c>
      <c r="B6043" t="s">
        <v>6</v>
      </c>
    </row>
    <row r="6044" spans="1:3" x14ac:dyDescent="0.35">
      <c r="A6044" t="s">
        <v>5983</v>
      </c>
      <c r="B6044" t="s">
        <v>11</v>
      </c>
      <c r="C6044" t="s">
        <v>26</v>
      </c>
    </row>
    <row r="6045" spans="1:3" x14ac:dyDescent="0.35">
      <c r="A6045" t="s">
        <v>5984</v>
      </c>
      <c r="B6045" t="s">
        <v>11</v>
      </c>
      <c r="C6045" t="s">
        <v>24</v>
      </c>
    </row>
    <row r="6046" spans="1:3" x14ac:dyDescent="0.35">
      <c r="A6046" t="s">
        <v>5985</v>
      </c>
      <c r="B6046" t="s">
        <v>1</v>
      </c>
    </row>
    <row r="6047" spans="1:3" x14ac:dyDescent="0.35">
      <c r="A6047" t="s">
        <v>5986</v>
      </c>
      <c r="B6047" t="s">
        <v>4</v>
      </c>
    </row>
    <row r="6048" spans="1:3" x14ac:dyDescent="0.35">
      <c r="A6048" t="s">
        <v>5987</v>
      </c>
      <c r="B6048" t="s">
        <v>1</v>
      </c>
    </row>
    <row r="6049" spans="1:3" x14ac:dyDescent="0.35">
      <c r="A6049" t="s">
        <v>5988</v>
      </c>
      <c r="B6049" t="s">
        <v>6</v>
      </c>
    </row>
    <row r="6050" spans="1:3" x14ac:dyDescent="0.35">
      <c r="A6050" t="s">
        <v>5989</v>
      </c>
      <c r="B6050" t="s">
        <v>4</v>
      </c>
    </row>
    <row r="6051" spans="1:3" x14ac:dyDescent="0.35">
      <c r="A6051" t="s">
        <v>5990</v>
      </c>
      <c r="B6051" t="s">
        <v>4</v>
      </c>
    </row>
    <row r="6052" spans="1:3" x14ac:dyDescent="0.35">
      <c r="A6052" t="s">
        <v>5991</v>
      </c>
      <c r="B6052" t="s">
        <v>11</v>
      </c>
      <c r="C6052" t="s">
        <v>23</v>
      </c>
    </row>
    <row r="6053" spans="1:3" x14ac:dyDescent="0.35">
      <c r="A6053" t="s">
        <v>5992</v>
      </c>
      <c r="B6053" t="s">
        <v>11</v>
      </c>
      <c r="C6053" t="s">
        <v>26</v>
      </c>
    </row>
    <row r="6054" spans="1:3" x14ac:dyDescent="0.35">
      <c r="A6054" t="s">
        <v>5993</v>
      </c>
      <c r="B6054" t="s">
        <v>11</v>
      </c>
      <c r="C6054" t="s">
        <v>23</v>
      </c>
    </row>
    <row r="6055" spans="1:3" x14ac:dyDescent="0.35">
      <c r="A6055" t="s">
        <v>5994</v>
      </c>
      <c r="B6055" t="s">
        <v>11</v>
      </c>
      <c r="C6055" t="s">
        <v>26</v>
      </c>
    </row>
    <row r="6056" spans="1:3" x14ac:dyDescent="0.35">
      <c r="A6056" t="s">
        <v>5995</v>
      </c>
      <c r="B6056" t="s">
        <v>11</v>
      </c>
      <c r="C6056" t="s">
        <v>26</v>
      </c>
    </row>
    <row r="6057" spans="1:3" x14ac:dyDescent="0.35">
      <c r="A6057" t="s">
        <v>5996</v>
      </c>
      <c r="B6057" t="s">
        <v>11</v>
      </c>
      <c r="C6057" t="s">
        <v>26</v>
      </c>
    </row>
    <row r="6058" spans="1:3" x14ac:dyDescent="0.35">
      <c r="A6058" t="s">
        <v>5997</v>
      </c>
      <c r="B6058" t="s">
        <v>11</v>
      </c>
      <c r="C6058" t="s">
        <v>26</v>
      </c>
    </row>
    <row r="6059" spans="1:3" x14ac:dyDescent="0.35">
      <c r="A6059" t="s">
        <v>5998</v>
      </c>
      <c r="B6059" t="s">
        <v>11</v>
      </c>
      <c r="C6059" t="s">
        <v>26</v>
      </c>
    </row>
    <row r="6060" spans="1:3" x14ac:dyDescent="0.35">
      <c r="A6060" t="s">
        <v>5999</v>
      </c>
      <c r="B6060" t="s">
        <v>11</v>
      </c>
      <c r="C6060" t="s">
        <v>26</v>
      </c>
    </row>
    <row r="6061" spans="1:3" x14ac:dyDescent="0.35">
      <c r="A6061" t="s">
        <v>6000</v>
      </c>
      <c r="B6061" t="s">
        <v>4</v>
      </c>
    </row>
    <row r="6062" spans="1:3" x14ac:dyDescent="0.35">
      <c r="A6062" t="s">
        <v>6001</v>
      </c>
      <c r="B6062" t="s">
        <v>11</v>
      </c>
      <c r="C6062" t="s">
        <v>26</v>
      </c>
    </row>
    <row r="6063" spans="1:3" x14ac:dyDescent="0.35">
      <c r="A6063" t="s">
        <v>6002</v>
      </c>
      <c r="B6063" t="s">
        <v>11</v>
      </c>
      <c r="C6063" t="s">
        <v>23</v>
      </c>
    </row>
    <row r="6064" spans="1:3" x14ac:dyDescent="0.35">
      <c r="A6064" t="s">
        <v>6003</v>
      </c>
      <c r="B6064" t="s">
        <v>11</v>
      </c>
      <c r="C6064" t="s">
        <v>26</v>
      </c>
    </row>
    <row r="6065" spans="1:3" x14ac:dyDescent="0.35">
      <c r="A6065" t="s">
        <v>6004</v>
      </c>
      <c r="B6065" t="s">
        <v>11</v>
      </c>
      <c r="C6065" t="s">
        <v>12</v>
      </c>
    </row>
    <row r="6066" spans="1:3" x14ac:dyDescent="0.35">
      <c r="A6066" t="s">
        <v>6005</v>
      </c>
      <c r="B6066" t="s">
        <v>11</v>
      </c>
      <c r="C6066" t="s">
        <v>12</v>
      </c>
    </row>
    <row r="6067" spans="1:3" x14ac:dyDescent="0.35">
      <c r="A6067" t="s">
        <v>6006</v>
      </c>
      <c r="B6067" t="s">
        <v>11</v>
      </c>
      <c r="C6067" t="s">
        <v>12</v>
      </c>
    </row>
    <row r="6068" spans="1:3" x14ac:dyDescent="0.35">
      <c r="A6068" t="s">
        <v>6007</v>
      </c>
      <c r="B6068" t="s">
        <v>6</v>
      </c>
    </row>
    <row r="6069" spans="1:3" x14ac:dyDescent="0.35">
      <c r="A6069" t="s">
        <v>6008</v>
      </c>
      <c r="B6069" t="s">
        <v>4</v>
      </c>
    </row>
    <row r="6070" spans="1:3" x14ac:dyDescent="0.35">
      <c r="A6070" t="s">
        <v>6009</v>
      </c>
      <c r="B6070" t="s">
        <v>11</v>
      </c>
      <c r="C6070" t="s">
        <v>26</v>
      </c>
    </row>
    <row r="6071" spans="1:3" x14ac:dyDescent="0.35">
      <c r="A6071" t="s">
        <v>6010</v>
      </c>
      <c r="B6071" t="s">
        <v>1</v>
      </c>
    </row>
    <row r="6072" spans="1:3" x14ac:dyDescent="0.35">
      <c r="A6072" t="s">
        <v>6011</v>
      </c>
      <c r="B6072" t="s">
        <v>11</v>
      </c>
      <c r="C6072" t="s">
        <v>18</v>
      </c>
    </row>
    <row r="6073" spans="1:3" x14ac:dyDescent="0.35">
      <c r="A6073" t="s">
        <v>6012</v>
      </c>
      <c r="B6073" t="s">
        <v>11</v>
      </c>
      <c r="C6073" t="s">
        <v>18</v>
      </c>
    </row>
    <row r="6074" spans="1:3" x14ac:dyDescent="0.35">
      <c r="A6074" t="s">
        <v>6013</v>
      </c>
      <c r="B6074" t="s">
        <v>4</v>
      </c>
    </row>
    <row r="6075" spans="1:3" x14ac:dyDescent="0.35">
      <c r="A6075" t="s">
        <v>6014</v>
      </c>
      <c r="B6075" t="s">
        <v>11</v>
      </c>
      <c r="C6075" t="s">
        <v>24</v>
      </c>
    </row>
    <row r="6076" spans="1:3" x14ac:dyDescent="0.35">
      <c r="A6076" t="s">
        <v>6015</v>
      </c>
      <c r="B6076" t="s">
        <v>11</v>
      </c>
      <c r="C6076" t="s">
        <v>26</v>
      </c>
    </row>
    <row r="6077" spans="1:3" x14ac:dyDescent="0.35">
      <c r="A6077" t="s">
        <v>6016</v>
      </c>
      <c r="B6077" t="s">
        <v>11</v>
      </c>
      <c r="C6077" t="s">
        <v>26</v>
      </c>
    </row>
    <row r="6078" spans="1:3" x14ac:dyDescent="0.35">
      <c r="A6078" t="s">
        <v>6017</v>
      </c>
      <c r="B6078" t="s">
        <v>11</v>
      </c>
      <c r="C6078" t="s">
        <v>12</v>
      </c>
    </row>
    <row r="6079" spans="1:3" x14ac:dyDescent="0.35">
      <c r="A6079" t="s">
        <v>6018</v>
      </c>
      <c r="B6079" t="s">
        <v>4</v>
      </c>
    </row>
    <row r="6080" spans="1:3" x14ac:dyDescent="0.35">
      <c r="A6080" t="s">
        <v>6019</v>
      </c>
      <c r="B6080" t="s">
        <v>11</v>
      </c>
      <c r="C6080" t="s">
        <v>24</v>
      </c>
    </row>
    <row r="6081" spans="1:3" x14ac:dyDescent="0.35">
      <c r="A6081" t="s">
        <v>6020</v>
      </c>
      <c r="B6081" t="s">
        <v>11</v>
      </c>
      <c r="C6081" t="s">
        <v>26</v>
      </c>
    </row>
    <row r="6082" spans="1:3" x14ac:dyDescent="0.35">
      <c r="A6082" t="s">
        <v>6021</v>
      </c>
      <c r="B6082" t="s">
        <v>11</v>
      </c>
      <c r="C6082" t="s">
        <v>26</v>
      </c>
    </row>
    <row r="6083" spans="1:3" x14ac:dyDescent="0.35">
      <c r="A6083" t="e">
        <f>++ShKzGg78cdS4/q+e03yCA0+wUiC8pB</f>
        <v>#NAME?</v>
      </c>
      <c r="B6083" t="s">
        <v>11</v>
      </c>
      <c r="C6083" t="s">
        <v>12</v>
      </c>
    </row>
    <row r="6084" spans="1:3" x14ac:dyDescent="0.35">
      <c r="A6084" t="s">
        <v>6022</v>
      </c>
      <c r="B6084" t="s">
        <v>11</v>
      </c>
      <c r="C6084" t="s">
        <v>26</v>
      </c>
    </row>
    <row r="6085" spans="1:3" x14ac:dyDescent="0.35">
      <c r="A6085" t="s">
        <v>6023</v>
      </c>
      <c r="B6085" t="s">
        <v>1</v>
      </c>
    </row>
    <row r="6086" spans="1:3" x14ac:dyDescent="0.35">
      <c r="A6086" t="s">
        <v>6024</v>
      </c>
      <c r="B6086" t="s">
        <v>6</v>
      </c>
    </row>
    <row r="6087" spans="1:3" x14ac:dyDescent="0.35">
      <c r="A6087" t="s">
        <v>6025</v>
      </c>
      <c r="B6087" t="s">
        <v>11</v>
      </c>
      <c r="C6087" t="s">
        <v>24</v>
      </c>
    </row>
    <row r="6088" spans="1:3" x14ac:dyDescent="0.35">
      <c r="A6088" t="s">
        <v>6026</v>
      </c>
      <c r="B6088" t="s">
        <v>11</v>
      </c>
      <c r="C6088" t="s">
        <v>18</v>
      </c>
    </row>
    <row r="6089" spans="1:3" x14ac:dyDescent="0.35">
      <c r="A6089" t="s">
        <v>6027</v>
      </c>
      <c r="B6089" t="s">
        <v>11</v>
      </c>
      <c r="C6089" t="s">
        <v>18</v>
      </c>
    </row>
    <row r="6090" spans="1:3" x14ac:dyDescent="0.35">
      <c r="A6090" t="s">
        <v>6028</v>
      </c>
      <c r="B6090" t="s">
        <v>11</v>
      </c>
      <c r="C6090" t="s">
        <v>18</v>
      </c>
    </row>
    <row r="6091" spans="1:3" x14ac:dyDescent="0.35">
      <c r="A6091" t="s">
        <v>6029</v>
      </c>
      <c r="B6091" t="s">
        <v>11</v>
      </c>
      <c r="C6091" t="s">
        <v>26</v>
      </c>
    </row>
    <row r="6092" spans="1:3" x14ac:dyDescent="0.35">
      <c r="A6092" t="s">
        <v>6030</v>
      </c>
      <c r="B6092" t="s">
        <v>6</v>
      </c>
    </row>
    <row r="6093" spans="1:3" x14ac:dyDescent="0.35">
      <c r="A6093" t="s">
        <v>6031</v>
      </c>
      <c r="B6093" t="s">
        <v>11</v>
      </c>
      <c r="C6093" t="s">
        <v>26</v>
      </c>
    </row>
    <row r="6094" spans="1:3" x14ac:dyDescent="0.35">
      <c r="A6094" t="s">
        <v>6032</v>
      </c>
      <c r="B6094" t="s">
        <v>11</v>
      </c>
      <c r="C6094" t="s">
        <v>12</v>
      </c>
    </row>
    <row r="6095" spans="1:3" x14ac:dyDescent="0.35">
      <c r="A6095" t="s">
        <v>6033</v>
      </c>
      <c r="B6095" t="s">
        <v>11</v>
      </c>
      <c r="C6095" t="s">
        <v>24</v>
      </c>
    </row>
    <row r="6096" spans="1:3" x14ac:dyDescent="0.35">
      <c r="A6096" t="s">
        <v>6034</v>
      </c>
      <c r="B6096" t="s">
        <v>11</v>
      </c>
      <c r="C6096" t="s">
        <v>18</v>
      </c>
    </row>
    <row r="6097" spans="1:3" x14ac:dyDescent="0.35">
      <c r="A6097" t="s">
        <v>6035</v>
      </c>
      <c r="B6097" t="s">
        <v>11</v>
      </c>
      <c r="C6097" t="s">
        <v>26</v>
      </c>
    </row>
    <row r="6098" spans="1:3" x14ac:dyDescent="0.35">
      <c r="A6098" t="s">
        <v>6036</v>
      </c>
      <c r="B6098" t="s">
        <v>11</v>
      </c>
      <c r="C6098" t="s">
        <v>26</v>
      </c>
    </row>
    <row r="6099" spans="1:3" x14ac:dyDescent="0.35">
      <c r="A6099" t="s">
        <v>6037</v>
      </c>
      <c r="B6099" t="s">
        <v>1</v>
      </c>
    </row>
    <row r="6100" spans="1:3" x14ac:dyDescent="0.35">
      <c r="A6100" t="s">
        <v>6038</v>
      </c>
      <c r="B6100" t="s">
        <v>11</v>
      </c>
      <c r="C6100" t="s">
        <v>24</v>
      </c>
    </row>
    <row r="6101" spans="1:3" x14ac:dyDescent="0.35">
      <c r="A6101" t="s">
        <v>6039</v>
      </c>
      <c r="B6101" t="s">
        <v>11</v>
      </c>
      <c r="C6101" t="s">
        <v>12</v>
      </c>
    </row>
    <row r="6102" spans="1:3" x14ac:dyDescent="0.35">
      <c r="A6102" t="s">
        <v>6040</v>
      </c>
      <c r="B6102" t="s">
        <v>11</v>
      </c>
      <c r="C6102" t="s">
        <v>12</v>
      </c>
    </row>
    <row r="6103" spans="1:3" x14ac:dyDescent="0.35">
      <c r="A6103" t="s">
        <v>6041</v>
      </c>
      <c r="B6103" t="s">
        <v>11</v>
      </c>
      <c r="C6103" t="s">
        <v>26</v>
      </c>
    </row>
    <row r="6104" spans="1:3" x14ac:dyDescent="0.35">
      <c r="A6104" t="s">
        <v>6042</v>
      </c>
      <c r="B6104" t="s">
        <v>11</v>
      </c>
      <c r="C6104" t="s">
        <v>12</v>
      </c>
    </row>
    <row r="6105" spans="1:3" x14ac:dyDescent="0.35">
      <c r="A6105" t="s">
        <v>6043</v>
      </c>
      <c r="B6105" t="s">
        <v>11</v>
      </c>
      <c r="C6105" t="s">
        <v>23</v>
      </c>
    </row>
    <row r="6106" spans="1:3" x14ac:dyDescent="0.35">
      <c r="A6106" t="s">
        <v>6044</v>
      </c>
      <c r="B6106" t="s">
        <v>11</v>
      </c>
      <c r="C6106" t="s">
        <v>26</v>
      </c>
    </row>
    <row r="6107" spans="1:3" x14ac:dyDescent="0.35">
      <c r="A6107" t="s">
        <v>6045</v>
      </c>
      <c r="B6107" t="s">
        <v>11</v>
      </c>
      <c r="C6107" t="s">
        <v>14</v>
      </c>
    </row>
    <row r="6108" spans="1:3" x14ac:dyDescent="0.35">
      <c r="A6108" t="s">
        <v>6046</v>
      </c>
      <c r="B6108" t="s">
        <v>11</v>
      </c>
      <c r="C6108" t="s">
        <v>26</v>
      </c>
    </row>
    <row r="6109" spans="1:3" x14ac:dyDescent="0.35">
      <c r="A6109" t="s">
        <v>6047</v>
      </c>
      <c r="B6109" t="s">
        <v>4</v>
      </c>
    </row>
    <row r="6110" spans="1:3" x14ac:dyDescent="0.35">
      <c r="A6110" t="s">
        <v>6048</v>
      </c>
      <c r="B6110" t="s">
        <v>11</v>
      </c>
      <c r="C6110" t="s">
        <v>26</v>
      </c>
    </row>
    <row r="6111" spans="1:3" x14ac:dyDescent="0.35">
      <c r="A6111" t="s">
        <v>6049</v>
      </c>
      <c r="B6111" t="s">
        <v>11</v>
      </c>
      <c r="C6111" t="s">
        <v>26</v>
      </c>
    </row>
    <row r="6112" spans="1:3" x14ac:dyDescent="0.35">
      <c r="A6112" t="s">
        <v>6050</v>
      </c>
      <c r="B6112" t="s">
        <v>11</v>
      </c>
      <c r="C6112" t="s">
        <v>26</v>
      </c>
    </row>
    <row r="6113" spans="1:3" x14ac:dyDescent="0.35">
      <c r="A6113" t="s">
        <v>6051</v>
      </c>
      <c r="B6113" t="s">
        <v>11</v>
      </c>
      <c r="C6113" t="s">
        <v>12</v>
      </c>
    </row>
    <row r="6114" spans="1:3" x14ac:dyDescent="0.35">
      <c r="A6114" t="s">
        <v>6052</v>
      </c>
      <c r="B6114" t="s">
        <v>11</v>
      </c>
      <c r="C6114" t="s">
        <v>26</v>
      </c>
    </row>
    <row r="6115" spans="1:3" x14ac:dyDescent="0.35">
      <c r="A6115" t="s">
        <v>6053</v>
      </c>
      <c r="B6115" t="s">
        <v>11</v>
      </c>
      <c r="C6115" t="s">
        <v>26</v>
      </c>
    </row>
    <row r="6116" spans="1:3" x14ac:dyDescent="0.35">
      <c r="A6116" t="s">
        <v>6054</v>
      </c>
      <c r="B6116" t="s">
        <v>11</v>
      </c>
      <c r="C6116" t="s">
        <v>18</v>
      </c>
    </row>
    <row r="6117" spans="1:3" x14ac:dyDescent="0.35">
      <c r="A6117" t="s">
        <v>6055</v>
      </c>
      <c r="B6117" t="s">
        <v>11</v>
      </c>
      <c r="C6117" t="s">
        <v>23</v>
      </c>
    </row>
    <row r="6118" spans="1:3" x14ac:dyDescent="0.35">
      <c r="A6118" t="s">
        <v>6056</v>
      </c>
      <c r="B6118" t="s">
        <v>11</v>
      </c>
      <c r="C6118" t="s">
        <v>18</v>
      </c>
    </row>
    <row r="6119" spans="1:3" x14ac:dyDescent="0.35">
      <c r="A6119" t="s">
        <v>6057</v>
      </c>
      <c r="B6119" t="s">
        <v>1</v>
      </c>
    </row>
    <row r="6120" spans="1:3" x14ac:dyDescent="0.35">
      <c r="A6120" t="s">
        <v>6058</v>
      </c>
      <c r="B6120" t="s">
        <v>11</v>
      </c>
      <c r="C6120" t="s">
        <v>26</v>
      </c>
    </row>
    <row r="6121" spans="1:3" x14ac:dyDescent="0.35">
      <c r="A6121" t="s">
        <v>6059</v>
      </c>
      <c r="B6121" t="s">
        <v>11</v>
      </c>
      <c r="C6121" t="s">
        <v>23</v>
      </c>
    </row>
    <row r="6122" spans="1:3" x14ac:dyDescent="0.35">
      <c r="A6122" t="s">
        <v>6060</v>
      </c>
      <c r="B6122" t="s">
        <v>11</v>
      </c>
      <c r="C6122" t="s">
        <v>23</v>
      </c>
    </row>
    <row r="6123" spans="1:3" x14ac:dyDescent="0.35">
      <c r="A6123" t="s">
        <v>6061</v>
      </c>
      <c r="B6123" t="s">
        <v>11</v>
      </c>
      <c r="C6123" t="s">
        <v>26</v>
      </c>
    </row>
    <row r="6124" spans="1:3" x14ac:dyDescent="0.35">
      <c r="A6124" t="s">
        <v>6062</v>
      </c>
      <c r="B6124" t="s">
        <v>11</v>
      </c>
      <c r="C6124" t="s">
        <v>12</v>
      </c>
    </row>
    <row r="6125" spans="1:3" x14ac:dyDescent="0.35">
      <c r="A6125" t="s">
        <v>6063</v>
      </c>
      <c r="B6125" t="s">
        <v>11</v>
      </c>
      <c r="C6125" t="s">
        <v>24</v>
      </c>
    </row>
    <row r="6126" spans="1:3" x14ac:dyDescent="0.35">
      <c r="A6126" t="s">
        <v>6064</v>
      </c>
      <c r="B6126" t="s">
        <v>11</v>
      </c>
      <c r="C6126" t="s">
        <v>23</v>
      </c>
    </row>
    <row r="6127" spans="1:3" x14ac:dyDescent="0.35">
      <c r="A6127" t="s">
        <v>6065</v>
      </c>
      <c r="B6127" t="s">
        <v>11</v>
      </c>
      <c r="C6127" t="s">
        <v>26</v>
      </c>
    </row>
    <row r="6128" spans="1:3" x14ac:dyDescent="0.35">
      <c r="A6128" t="s">
        <v>6066</v>
      </c>
      <c r="B6128" t="s">
        <v>11</v>
      </c>
      <c r="C6128" t="s">
        <v>12</v>
      </c>
    </row>
    <row r="6129" spans="1:3" x14ac:dyDescent="0.35">
      <c r="A6129" t="s">
        <v>6067</v>
      </c>
      <c r="B6129" t="s">
        <v>11</v>
      </c>
      <c r="C6129" t="s">
        <v>26</v>
      </c>
    </row>
    <row r="6130" spans="1:3" x14ac:dyDescent="0.35">
      <c r="A6130" t="s">
        <v>6068</v>
      </c>
      <c r="B6130" t="s">
        <v>11</v>
      </c>
      <c r="C6130" t="s">
        <v>23</v>
      </c>
    </row>
    <row r="6131" spans="1:3" x14ac:dyDescent="0.35">
      <c r="A6131" t="s">
        <v>6069</v>
      </c>
      <c r="B6131" t="s">
        <v>11</v>
      </c>
      <c r="C6131" t="s">
        <v>24</v>
      </c>
    </row>
    <row r="6132" spans="1:3" x14ac:dyDescent="0.35">
      <c r="A6132" t="s">
        <v>6070</v>
      </c>
      <c r="B6132" t="s">
        <v>11</v>
      </c>
      <c r="C6132" t="s">
        <v>26</v>
      </c>
    </row>
    <row r="6133" spans="1:3" x14ac:dyDescent="0.35">
      <c r="A6133" t="s">
        <v>6071</v>
      </c>
      <c r="B6133" t="s">
        <v>11</v>
      </c>
      <c r="C6133" t="s">
        <v>23</v>
      </c>
    </row>
    <row r="6134" spans="1:3" x14ac:dyDescent="0.35">
      <c r="A6134" t="s">
        <v>6072</v>
      </c>
      <c r="B6134" t="s">
        <v>11</v>
      </c>
      <c r="C6134" t="s">
        <v>12</v>
      </c>
    </row>
    <row r="6135" spans="1:3" x14ac:dyDescent="0.35">
      <c r="A6135" t="s">
        <v>6073</v>
      </c>
      <c r="B6135" t="s">
        <v>1</v>
      </c>
    </row>
    <row r="6136" spans="1:3" x14ac:dyDescent="0.35">
      <c r="A6136" t="s">
        <v>6074</v>
      </c>
      <c r="B6136" t="s">
        <v>4</v>
      </c>
    </row>
    <row r="6137" spans="1:3" x14ac:dyDescent="0.35">
      <c r="A6137" t="s">
        <v>6075</v>
      </c>
      <c r="B6137" t="s">
        <v>11</v>
      </c>
      <c r="C6137" t="s">
        <v>24</v>
      </c>
    </row>
    <row r="6138" spans="1:3" x14ac:dyDescent="0.35">
      <c r="A6138" t="s">
        <v>6076</v>
      </c>
      <c r="B6138" t="s">
        <v>11</v>
      </c>
      <c r="C6138" t="s">
        <v>18</v>
      </c>
    </row>
    <row r="6139" spans="1:3" x14ac:dyDescent="0.35">
      <c r="A6139" t="e">
        <f>+O0nPwrIMi7NsHDTd9prxH7MNWJAYVOm</f>
        <v>#NAME?</v>
      </c>
      <c r="B6139" t="s">
        <v>11</v>
      </c>
      <c r="C6139" t="s">
        <v>26</v>
      </c>
    </row>
    <row r="6140" spans="1:3" x14ac:dyDescent="0.35">
      <c r="A6140" t="s">
        <v>6077</v>
      </c>
      <c r="B6140" t="s">
        <v>1</v>
      </c>
    </row>
    <row r="6141" spans="1:3" x14ac:dyDescent="0.35">
      <c r="A6141" t="s">
        <v>6078</v>
      </c>
      <c r="B6141" t="s">
        <v>4</v>
      </c>
    </row>
    <row r="6142" spans="1:3" x14ac:dyDescent="0.35">
      <c r="A6142" t="s">
        <v>6079</v>
      </c>
      <c r="B6142" t="s">
        <v>4</v>
      </c>
    </row>
    <row r="6143" spans="1:3" x14ac:dyDescent="0.35">
      <c r="A6143" t="s">
        <v>6080</v>
      </c>
      <c r="B6143" t="s">
        <v>4</v>
      </c>
    </row>
    <row r="6144" spans="1:3" x14ac:dyDescent="0.35">
      <c r="A6144" t="s">
        <v>6081</v>
      </c>
      <c r="B6144" t="s">
        <v>11</v>
      </c>
      <c r="C6144" t="s">
        <v>18</v>
      </c>
    </row>
    <row r="6145" spans="1:3" x14ac:dyDescent="0.35">
      <c r="A6145" t="s">
        <v>6082</v>
      </c>
      <c r="B6145" t="s">
        <v>11</v>
      </c>
      <c r="C6145" t="s">
        <v>26</v>
      </c>
    </row>
    <row r="6146" spans="1:3" x14ac:dyDescent="0.35">
      <c r="A6146" t="s">
        <v>6083</v>
      </c>
      <c r="B6146" t="s">
        <v>11</v>
      </c>
      <c r="C6146" t="s">
        <v>26</v>
      </c>
    </row>
    <row r="6147" spans="1:3" x14ac:dyDescent="0.35">
      <c r="A6147" t="s">
        <v>6084</v>
      </c>
      <c r="B6147" t="s">
        <v>11</v>
      </c>
      <c r="C6147" t="s">
        <v>26</v>
      </c>
    </row>
    <row r="6148" spans="1:3" x14ac:dyDescent="0.35">
      <c r="A6148" t="s">
        <v>6085</v>
      </c>
      <c r="B6148" t="s">
        <v>6</v>
      </c>
    </row>
    <row r="6149" spans="1:3" x14ac:dyDescent="0.35">
      <c r="A6149" t="s">
        <v>6086</v>
      </c>
      <c r="B6149" t="s">
        <v>1</v>
      </c>
    </row>
    <row r="6150" spans="1:3" x14ac:dyDescent="0.35">
      <c r="A6150" t="s">
        <v>6087</v>
      </c>
      <c r="B6150" t="s">
        <v>11</v>
      </c>
      <c r="C6150" t="s">
        <v>26</v>
      </c>
    </row>
    <row r="6151" spans="1:3" x14ac:dyDescent="0.35">
      <c r="A6151" t="s">
        <v>6088</v>
      </c>
      <c r="B6151" t="s">
        <v>11</v>
      </c>
      <c r="C6151" t="s">
        <v>23</v>
      </c>
    </row>
    <row r="6152" spans="1:3" x14ac:dyDescent="0.35">
      <c r="A6152" t="s">
        <v>6089</v>
      </c>
      <c r="B6152" t="s">
        <v>11</v>
      </c>
      <c r="C6152" t="s">
        <v>24</v>
      </c>
    </row>
    <row r="6153" spans="1:3" x14ac:dyDescent="0.35">
      <c r="A6153" t="s">
        <v>6090</v>
      </c>
      <c r="B6153" t="s">
        <v>6</v>
      </c>
    </row>
    <row r="6154" spans="1:3" x14ac:dyDescent="0.35">
      <c r="A6154" t="s">
        <v>6091</v>
      </c>
      <c r="B6154" t="s">
        <v>6</v>
      </c>
    </row>
    <row r="6155" spans="1:3" x14ac:dyDescent="0.35">
      <c r="A6155" t="s">
        <v>6092</v>
      </c>
      <c r="B6155" t="s">
        <v>11</v>
      </c>
      <c r="C6155" t="s">
        <v>26</v>
      </c>
    </row>
    <row r="6156" spans="1:3" x14ac:dyDescent="0.35">
      <c r="A6156" t="s">
        <v>6093</v>
      </c>
      <c r="B6156" t="s">
        <v>11</v>
      </c>
      <c r="C6156" t="s">
        <v>23</v>
      </c>
    </row>
    <row r="6157" spans="1:3" x14ac:dyDescent="0.35">
      <c r="A6157" t="s">
        <v>6094</v>
      </c>
      <c r="B6157" t="s">
        <v>11</v>
      </c>
      <c r="C6157" t="s">
        <v>23</v>
      </c>
    </row>
    <row r="6158" spans="1:3" x14ac:dyDescent="0.35">
      <c r="A6158" t="s">
        <v>6095</v>
      </c>
      <c r="B6158" t="s">
        <v>11</v>
      </c>
      <c r="C6158" t="s">
        <v>24</v>
      </c>
    </row>
    <row r="6159" spans="1:3" x14ac:dyDescent="0.35">
      <c r="A6159" t="s">
        <v>6096</v>
      </c>
      <c r="B6159" t="s">
        <v>11</v>
      </c>
      <c r="C6159" t="s">
        <v>26</v>
      </c>
    </row>
    <row r="6160" spans="1:3" x14ac:dyDescent="0.35">
      <c r="A6160" t="s">
        <v>6097</v>
      </c>
      <c r="B6160" t="s">
        <v>11</v>
      </c>
      <c r="C6160" t="s">
        <v>26</v>
      </c>
    </row>
    <row r="6161" spans="1:3" x14ac:dyDescent="0.35">
      <c r="A6161" t="s">
        <v>6098</v>
      </c>
      <c r="B6161" t="s">
        <v>11</v>
      </c>
      <c r="C6161" t="s">
        <v>26</v>
      </c>
    </row>
    <row r="6162" spans="1:3" x14ac:dyDescent="0.35">
      <c r="A6162" t="s">
        <v>6099</v>
      </c>
      <c r="B6162" t="s">
        <v>11</v>
      </c>
      <c r="C6162" t="s">
        <v>12</v>
      </c>
    </row>
    <row r="6163" spans="1:3" x14ac:dyDescent="0.35">
      <c r="A6163" t="s">
        <v>6100</v>
      </c>
      <c r="B6163" t="s">
        <v>11</v>
      </c>
      <c r="C6163" t="s">
        <v>26</v>
      </c>
    </row>
    <row r="6164" spans="1:3" x14ac:dyDescent="0.35">
      <c r="A6164" t="s">
        <v>6101</v>
      </c>
      <c r="B6164" t="s">
        <v>4</v>
      </c>
    </row>
    <row r="6165" spans="1:3" x14ac:dyDescent="0.35">
      <c r="A6165" t="s">
        <v>6102</v>
      </c>
      <c r="B6165" t="s">
        <v>11</v>
      </c>
      <c r="C6165" t="s">
        <v>26</v>
      </c>
    </row>
    <row r="6166" spans="1:3" x14ac:dyDescent="0.35">
      <c r="A6166" t="s">
        <v>6103</v>
      </c>
      <c r="B6166" t="s">
        <v>11</v>
      </c>
      <c r="C6166" t="s">
        <v>23</v>
      </c>
    </row>
    <row r="6167" spans="1:3" x14ac:dyDescent="0.35">
      <c r="A6167" t="s">
        <v>6104</v>
      </c>
      <c r="B6167" t="s">
        <v>11</v>
      </c>
      <c r="C6167" t="s">
        <v>12</v>
      </c>
    </row>
    <row r="6168" spans="1:3" x14ac:dyDescent="0.35">
      <c r="A6168" t="s">
        <v>6105</v>
      </c>
      <c r="B6168" t="s">
        <v>11</v>
      </c>
      <c r="C6168" t="s">
        <v>26</v>
      </c>
    </row>
    <row r="6169" spans="1:3" x14ac:dyDescent="0.35">
      <c r="A6169" t="s">
        <v>6106</v>
      </c>
      <c r="B6169" t="s">
        <v>11</v>
      </c>
      <c r="C6169" t="s">
        <v>26</v>
      </c>
    </row>
    <row r="6170" spans="1:3" x14ac:dyDescent="0.35">
      <c r="A6170" t="s">
        <v>6107</v>
      </c>
      <c r="B6170" t="s">
        <v>11</v>
      </c>
      <c r="C6170" t="s">
        <v>12</v>
      </c>
    </row>
    <row r="6171" spans="1:3" x14ac:dyDescent="0.35">
      <c r="A6171" t="s">
        <v>6108</v>
      </c>
      <c r="B6171" t="s">
        <v>11</v>
      </c>
      <c r="C6171" t="s">
        <v>23</v>
      </c>
    </row>
    <row r="6172" spans="1:3" x14ac:dyDescent="0.35">
      <c r="A6172" t="s">
        <v>6109</v>
      </c>
      <c r="B6172" t="s">
        <v>1</v>
      </c>
    </row>
    <row r="6173" spans="1:3" x14ac:dyDescent="0.35">
      <c r="A6173" t="s">
        <v>6110</v>
      </c>
      <c r="B6173" t="s">
        <v>4</v>
      </c>
    </row>
    <row r="6174" spans="1:3" x14ac:dyDescent="0.35">
      <c r="A6174" t="s">
        <v>6111</v>
      </c>
      <c r="B6174" t="s">
        <v>1</v>
      </c>
    </row>
    <row r="6175" spans="1:3" x14ac:dyDescent="0.35">
      <c r="A6175" t="s">
        <v>6112</v>
      </c>
      <c r="B6175" t="s">
        <v>1</v>
      </c>
    </row>
    <row r="6176" spans="1:3" x14ac:dyDescent="0.35">
      <c r="A6176" t="s">
        <v>6113</v>
      </c>
      <c r="B6176" t="s">
        <v>11</v>
      </c>
      <c r="C6176" t="s">
        <v>23</v>
      </c>
    </row>
    <row r="6177" spans="1:3" x14ac:dyDescent="0.35">
      <c r="A6177" t="s">
        <v>6114</v>
      </c>
      <c r="B6177" t="s">
        <v>11</v>
      </c>
      <c r="C6177" t="s">
        <v>26</v>
      </c>
    </row>
    <row r="6178" spans="1:3" x14ac:dyDescent="0.35">
      <c r="A6178" t="s">
        <v>6115</v>
      </c>
      <c r="B6178" t="s">
        <v>11</v>
      </c>
      <c r="C6178" t="s">
        <v>23</v>
      </c>
    </row>
    <row r="6179" spans="1:3" x14ac:dyDescent="0.35">
      <c r="A6179" t="s">
        <v>6116</v>
      </c>
      <c r="B6179" t="s">
        <v>11</v>
      </c>
      <c r="C6179" t="s">
        <v>14</v>
      </c>
    </row>
    <row r="6180" spans="1:3" x14ac:dyDescent="0.35">
      <c r="A6180" t="s">
        <v>6117</v>
      </c>
      <c r="B6180" t="s">
        <v>11</v>
      </c>
      <c r="C6180" t="s">
        <v>26</v>
      </c>
    </row>
    <row r="6181" spans="1:3" x14ac:dyDescent="0.35">
      <c r="A6181" t="s">
        <v>6118</v>
      </c>
      <c r="B6181" t="s">
        <v>11</v>
      </c>
      <c r="C6181" t="s">
        <v>26</v>
      </c>
    </row>
    <row r="6182" spans="1:3" x14ac:dyDescent="0.35">
      <c r="A6182" t="s">
        <v>6119</v>
      </c>
      <c r="B6182" t="s">
        <v>11</v>
      </c>
      <c r="C6182" t="s">
        <v>23</v>
      </c>
    </row>
    <row r="6183" spans="1:3" x14ac:dyDescent="0.35">
      <c r="A6183" t="s">
        <v>6120</v>
      </c>
      <c r="B6183" t="s">
        <v>11</v>
      </c>
      <c r="C6183" t="s">
        <v>26</v>
      </c>
    </row>
    <row r="6184" spans="1:3" x14ac:dyDescent="0.35">
      <c r="A6184" t="s">
        <v>6121</v>
      </c>
      <c r="B6184" t="s">
        <v>11</v>
      </c>
      <c r="C6184" t="s">
        <v>23</v>
      </c>
    </row>
    <row r="6185" spans="1:3" x14ac:dyDescent="0.35">
      <c r="A6185" t="s">
        <v>6122</v>
      </c>
      <c r="B6185" t="s">
        <v>11</v>
      </c>
      <c r="C6185" t="s">
        <v>23</v>
      </c>
    </row>
    <row r="6186" spans="1:3" x14ac:dyDescent="0.35">
      <c r="A6186" t="s">
        <v>6123</v>
      </c>
      <c r="B6186" t="s">
        <v>11</v>
      </c>
      <c r="C6186" t="s">
        <v>26</v>
      </c>
    </row>
    <row r="6187" spans="1:3" x14ac:dyDescent="0.35">
      <c r="A6187" t="s">
        <v>6124</v>
      </c>
      <c r="B6187" t="s">
        <v>11</v>
      </c>
      <c r="C6187" t="s">
        <v>12</v>
      </c>
    </row>
    <row r="6188" spans="1:3" x14ac:dyDescent="0.35">
      <c r="A6188" t="s">
        <v>6125</v>
      </c>
      <c r="B6188" t="s">
        <v>6</v>
      </c>
    </row>
    <row r="6189" spans="1:3" x14ac:dyDescent="0.35">
      <c r="A6189" t="s">
        <v>6126</v>
      </c>
      <c r="B6189" t="s">
        <v>1</v>
      </c>
    </row>
    <row r="6190" spans="1:3" x14ac:dyDescent="0.35">
      <c r="A6190" t="s">
        <v>6127</v>
      </c>
      <c r="B6190" t="s">
        <v>11</v>
      </c>
      <c r="C6190" t="s">
        <v>26</v>
      </c>
    </row>
    <row r="6191" spans="1:3" x14ac:dyDescent="0.35">
      <c r="A6191" t="s">
        <v>6128</v>
      </c>
      <c r="B6191" t="s">
        <v>11</v>
      </c>
      <c r="C6191" t="s">
        <v>26</v>
      </c>
    </row>
    <row r="6192" spans="1:3" x14ac:dyDescent="0.35">
      <c r="A6192" t="s">
        <v>6129</v>
      </c>
      <c r="B6192" t="s">
        <v>11</v>
      </c>
      <c r="C6192" t="s">
        <v>18</v>
      </c>
    </row>
    <row r="6193" spans="1:3" x14ac:dyDescent="0.35">
      <c r="A6193" t="s">
        <v>6130</v>
      </c>
      <c r="B6193" t="s">
        <v>1</v>
      </c>
    </row>
    <row r="6194" spans="1:3" x14ac:dyDescent="0.35">
      <c r="A6194" t="s">
        <v>6131</v>
      </c>
      <c r="B6194" t="s">
        <v>11</v>
      </c>
      <c r="C6194" t="s">
        <v>23</v>
      </c>
    </row>
    <row r="6195" spans="1:3" x14ac:dyDescent="0.35">
      <c r="A6195" t="s">
        <v>6132</v>
      </c>
      <c r="B6195" t="s">
        <v>11</v>
      </c>
      <c r="C6195" t="s">
        <v>26</v>
      </c>
    </row>
    <row r="6196" spans="1:3" x14ac:dyDescent="0.35">
      <c r="A6196" t="s">
        <v>6133</v>
      </c>
      <c r="B6196" t="s">
        <v>11</v>
      </c>
      <c r="C6196" t="s">
        <v>18</v>
      </c>
    </row>
    <row r="6197" spans="1:3" x14ac:dyDescent="0.35">
      <c r="A6197" t="s">
        <v>6134</v>
      </c>
      <c r="B6197" t="s">
        <v>11</v>
      </c>
      <c r="C6197" t="s">
        <v>26</v>
      </c>
    </row>
    <row r="6198" spans="1:3" x14ac:dyDescent="0.35">
      <c r="A6198" t="s">
        <v>6135</v>
      </c>
      <c r="B6198" t="s">
        <v>11</v>
      </c>
      <c r="C6198" t="s">
        <v>26</v>
      </c>
    </row>
    <row r="6199" spans="1:3" x14ac:dyDescent="0.35">
      <c r="A6199" t="s">
        <v>6136</v>
      </c>
      <c r="B6199" t="s">
        <v>11</v>
      </c>
      <c r="C6199" t="s">
        <v>26</v>
      </c>
    </row>
    <row r="6200" spans="1:3" x14ac:dyDescent="0.35">
      <c r="A6200" t="s">
        <v>6137</v>
      </c>
      <c r="B6200" t="s">
        <v>11</v>
      </c>
      <c r="C6200" t="s">
        <v>26</v>
      </c>
    </row>
    <row r="6201" spans="1:3" x14ac:dyDescent="0.35">
      <c r="A6201" t="s">
        <v>6138</v>
      </c>
      <c r="B6201" t="s">
        <v>11</v>
      </c>
      <c r="C6201" t="s">
        <v>23</v>
      </c>
    </row>
    <row r="6202" spans="1:3" x14ac:dyDescent="0.35">
      <c r="A6202" t="s">
        <v>6139</v>
      </c>
      <c r="B6202" t="s">
        <v>11</v>
      </c>
      <c r="C6202" t="s">
        <v>26</v>
      </c>
    </row>
    <row r="6203" spans="1:3" x14ac:dyDescent="0.35">
      <c r="A6203" t="s">
        <v>6140</v>
      </c>
      <c r="B6203" t="s">
        <v>11</v>
      </c>
      <c r="C6203" t="s">
        <v>26</v>
      </c>
    </row>
    <row r="6204" spans="1:3" x14ac:dyDescent="0.35">
      <c r="A6204" t="s">
        <v>6141</v>
      </c>
      <c r="B6204" t="s">
        <v>11</v>
      </c>
      <c r="C6204" t="s">
        <v>26</v>
      </c>
    </row>
    <row r="6205" spans="1:3" x14ac:dyDescent="0.35">
      <c r="A6205" t="s">
        <v>6142</v>
      </c>
      <c r="B6205" t="s">
        <v>11</v>
      </c>
      <c r="C6205" t="s">
        <v>12</v>
      </c>
    </row>
    <row r="6206" spans="1:3" x14ac:dyDescent="0.35">
      <c r="A6206" t="s">
        <v>6143</v>
      </c>
      <c r="B6206" t="s">
        <v>11</v>
      </c>
      <c r="C6206" t="s">
        <v>26</v>
      </c>
    </row>
    <row r="6207" spans="1:3" x14ac:dyDescent="0.35">
      <c r="A6207" t="s">
        <v>6144</v>
      </c>
      <c r="B6207" t="s">
        <v>11</v>
      </c>
      <c r="C6207" t="s">
        <v>18</v>
      </c>
    </row>
    <row r="6208" spans="1:3" x14ac:dyDescent="0.35">
      <c r="A6208" t="s">
        <v>6145</v>
      </c>
      <c r="B6208" t="s">
        <v>11</v>
      </c>
      <c r="C6208" t="s">
        <v>18</v>
      </c>
    </row>
    <row r="6209" spans="1:3" x14ac:dyDescent="0.35">
      <c r="A6209" t="s">
        <v>6146</v>
      </c>
      <c r="B6209" t="s">
        <v>11</v>
      </c>
      <c r="C6209" t="s">
        <v>12</v>
      </c>
    </row>
    <row r="6210" spans="1:3" x14ac:dyDescent="0.35">
      <c r="A6210" t="s">
        <v>6147</v>
      </c>
      <c r="B6210" t="s">
        <v>11</v>
      </c>
      <c r="C6210" t="s">
        <v>23</v>
      </c>
    </row>
    <row r="6211" spans="1:3" x14ac:dyDescent="0.35">
      <c r="A6211" t="s">
        <v>6148</v>
      </c>
      <c r="B6211" t="s">
        <v>11</v>
      </c>
      <c r="C6211" t="s">
        <v>12</v>
      </c>
    </row>
    <row r="6212" spans="1:3" x14ac:dyDescent="0.35">
      <c r="A6212" t="s">
        <v>6149</v>
      </c>
      <c r="B6212" t="s">
        <v>11</v>
      </c>
      <c r="C6212" t="s">
        <v>23</v>
      </c>
    </row>
    <row r="6213" spans="1:3" x14ac:dyDescent="0.35">
      <c r="A6213" t="s">
        <v>6150</v>
      </c>
      <c r="B6213" t="s">
        <v>11</v>
      </c>
      <c r="C6213" t="s">
        <v>12</v>
      </c>
    </row>
    <row r="6214" spans="1:3" x14ac:dyDescent="0.35">
      <c r="A6214" t="s">
        <v>6151</v>
      </c>
      <c r="B6214" t="s">
        <v>11</v>
      </c>
      <c r="C6214" t="s">
        <v>18</v>
      </c>
    </row>
    <row r="6215" spans="1:3" x14ac:dyDescent="0.35">
      <c r="A6215" t="s">
        <v>6152</v>
      </c>
      <c r="B6215" t="s">
        <v>11</v>
      </c>
      <c r="C6215" t="s">
        <v>26</v>
      </c>
    </row>
    <row r="6216" spans="1:3" x14ac:dyDescent="0.35">
      <c r="A6216" t="s">
        <v>6153</v>
      </c>
      <c r="B6216" t="s">
        <v>11</v>
      </c>
      <c r="C6216" t="s">
        <v>24</v>
      </c>
    </row>
    <row r="6217" spans="1:3" x14ac:dyDescent="0.35">
      <c r="A6217" t="s">
        <v>6154</v>
      </c>
      <c r="B6217" t="s">
        <v>11</v>
      </c>
      <c r="C6217" t="s">
        <v>18</v>
      </c>
    </row>
    <row r="6218" spans="1:3" x14ac:dyDescent="0.35">
      <c r="A6218" t="s">
        <v>6155</v>
      </c>
      <c r="B6218" t="s">
        <v>1</v>
      </c>
    </row>
    <row r="6219" spans="1:3" x14ac:dyDescent="0.35">
      <c r="A6219" t="s">
        <v>6156</v>
      </c>
      <c r="B6219" t="s">
        <v>11</v>
      </c>
      <c r="C6219" t="s">
        <v>18</v>
      </c>
    </row>
    <row r="6220" spans="1:3" x14ac:dyDescent="0.35">
      <c r="A6220" t="s">
        <v>6157</v>
      </c>
      <c r="B6220" t="s">
        <v>11</v>
      </c>
      <c r="C6220" t="s">
        <v>26</v>
      </c>
    </row>
    <row r="6221" spans="1:3" x14ac:dyDescent="0.35">
      <c r="A6221" t="s">
        <v>6158</v>
      </c>
      <c r="B6221" t="s">
        <v>11</v>
      </c>
      <c r="C6221" t="s">
        <v>26</v>
      </c>
    </row>
    <row r="6222" spans="1:3" x14ac:dyDescent="0.35">
      <c r="A6222" t="s">
        <v>6159</v>
      </c>
      <c r="B6222" t="s">
        <v>11</v>
      </c>
      <c r="C6222" t="s">
        <v>12</v>
      </c>
    </row>
    <row r="6223" spans="1:3" x14ac:dyDescent="0.35">
      <c r="A6223" t="s">
        <v>6160</v>
      </c>
      <c r="B6223" t="s">
        <v>11</v>
      </c>
      <c r="C6223" t="s">
        <v>12</v>
      </c>
    </row>
    <row r="6224" spans="1:3" x14ac:dyDescent="0.35">
      <c r="A6224" t="s">
        <v>6161</v>
      </c>
      <c r="B6224" t="s">
        <v>11</v>
      </c>
      <c r="C6224" t="s">
        <v>18</v>
      </c>
    </row>
    <row r="6225" spans="1:3" x14ac:dyDescent="0.35">
      <c r="A6225" t="s">
        <v>6162</v>
      </c>
      <c r="B6225" t="s">
        <v>6</v>
      </c>
    </row>
    <row r="6226" spans="1:3" x14ac:dyDescent="0.35">
      <c r="A6226" t="s">
        <v>6163</v>
      </c>
      <c r="B6226" t="s">
        <v>11</v>
      </c>
      <c r="C6226" t="s">
        <v>18</v>
      </c>
    </row>
    <row r="6227" spans="1:3" x14ac:dyDescent="0.35">
      <c r="A6227" t="s">
        <v>6164</v>
      </c>
      <c r="B6227" t="s">
        <v>1</v>
      </c>
    </row>
    <row r="6228" spans="1:3" x14ac:dyDescent="0.35">
      <c r="A6228" t="s">
        <v>6165</v>
      </c>
      <c r="B6228" t="s">
        <v>11</v>
      </c>
      <c r="C6228" t="s">
        <v>18</v>
      </c>
    </row>
    <row r="6229" spans="1:3" x14ac:dyDescent="0.35">
      <c r="A6229" t="s">
        <v>6166</v>
      </c>
      <c r="B6229" t="s">
        <v>4</v>
      </c>
    </row>
    <row r="6230" spans="1:3" x14ac:dyDescent="0.35">
      <c r="A6230" t="s">
        <v>6167</v>
      </c>
      <c r="B6230" t="s">
        <v>6</v>
      </c>
    </row>
    <row r="6231" spans="1:3" x14ac:dyDescent="0.35">
      <c r="A6231" t="s">
        <v>6168</v>
      </c>
      <c r="B6231" t="s">
        <v>6</v>
      </c>
    </row>
    <row r="6232" spans="1:3" x14ac:dyDescent="0.35">
      <c r="A6232" t="s">
        <v>6169</v>
      </c>
      <c r="B6232" t="s">
        <v>11</v>
      </c>
      <c r="C6232" t="s">
        <v>26</v>
      </c>
    </row>
    <row r="6233" spans="1:3" x14ac:dyDescent="0.35">
      <c r="A6233" t="s">
        <v>6170</v>
      </c>
      <c r="B6233" t="s">
        <v>11</v>
      </c>
      <c r="C6233" t="s">
        <v>18</v>
      </c>
    </row>
    <row r="6234" spans="1:3" x14ac:dyDescent="0.35">
      <c r="A6234" t="s">
        <v>6171</v>
      </c>
      <c r="B6234" t="s">
        <v>11</v>
      </c>
      <c r="C6234" t="s">
        <v>18</v>
      </c>
    </row>
    <row r="6235" spans="1:3" x14ac:dyDescent="0.35">
      <c r="A6235" t="s">
        <v>6172</v>
      </c>
      <c r="B6235" t="s">
        <v>11</v>
      </c>
      <c r="C6235" t="s">
        <v>26</v>
      </c>
    </row>
    <row r="6236" spans="1:3" x14ac:dyDescent="0.35">
      <c r="A6236" t="s">
        <v>6173</v>
      </c>
      <c r="B6236" t="s">
        <v>11</v>
      </c>
      <c r="C6236" t="s">
        <v>14</v>
      </c>
    </row>
    <row r="6237" spans="1:3" x14ac:dyDescent="0.35">
      <c r="A6237" t="s">
        <v>6174</v>
      </c>
      <c r="B6237" t="s">
        <v>1</v>
      </c>
    </row>
    <row r="6238" spans="1:3" x14ac:dyDescent="0.35">
      <c r="A6238" t="s">
        <v>6175</v>
      </c>
      <c r="B6238" t="s">
        <v>4</v>
      </c>
    </row>
    <row r="6239" spans="1:3" x14ac:dyDescent="0.35">
      <c r="A6239" t="s">
        <v>6176</v>
      </c>
      <c r="B6239" t="s">
        <v>1</v>
      </c>
    </row>
    <row r="6240" spans="1:3" x14ac:dyDescent="0.35">
      <c r="A6240" t="s">
        <v>6177</v>
      </c>
      <c r="B6240" t="s">
        <v>1</v>
      </c>
    </row>
    <row r="6241" spans="1:3" x14ac:dyDescent="0.35">
      <c r="A6241" t="s">
        <v>6178</v>
      </c>
      <c r="B6241" t="s">
        <v>4</v>
      </c>
    </row>
    <row r="6242" spans="1:3" x14ac:dyDescent="0.35">
      <c r="A6242" t="s">
        <v>6179</v>
      </c>
      <c r="B6242" t="s">
        <v>4</v>
      </c>
    </row>
    <row r="6243" spans="1:3" x14ac:dyDescent="0.35">
      <c r="A6243" t="s">
        <v>6180</v>
      </c>
      <c r="B6243" t="s">
        <v>11</v>
      </c>
      <c r="C6243" t="s">
        <v>18</v>
      </c>
    </row>
    <row r="6244" spans="1:3" x14ac:dyDescent="0.35">
      <c r="A6244" t="s">
        <v>6181</v>
      </c>
      <c r="B6244" t="s">
        <v>11</v>
      </c>
      <c r="C6244" t="s">
        <v>26</v>
      </c>
    </row>
    <row r="6245" spans="1:3" x14ac:dyDescent="0.35">
      <c r="A6245" t="s">
        <v>6182</v>
      </c>
      <c r="B6245" t="s">
        <v>6</v>
      </c>
    </row>
    <row r="6246" spans="1:3" x14ac:dyDescent="0.35">
      <c r="A6246" t="s">
        <v>6183</v>
      </c>
      <c r="B6246" t="s">
        <v>11</v>
      </c>
      <c r="C6246" t="s">
        <v>26</v>
      </c>
    </row>
    <row r="6247" spans="1:3" x14ac:dyDescent="0.35">
      <c r="A6247" t="s">
        <v>6184</v>
      </c>
      <c r="B6247" t="s">
        <v>11</v>
      </c>
      <c r="C6247" t="s">
        <v>26</v>
      </c>
    </row>
    <row r="6248" spans="1:3" x14ac:dyDescent="0.35">
      <c r="A6248" t="s">
        <v>6185</v>
      </c>
      <c r="B6248" t="s">
        <v>11</v>
      </c>
      <c r="C6248" t="s">
        <v>26</v>
      </c>
    </row>
    <row r="6249" spans="1:3" x14ac:dyDescent="0.35">
      <c r="A6249" t="s">
        <v>6186</v>
      </c>
      <c r="B6249" t="s">
        <v>1</v>
      </c>
    </row>
    <row r="6250" spans="1:3" x14ac:dyDescent="0.35">
      <c r="A6250" t="s">
        <v>6187</v>
      </c>
      <c r="B6250" t="s">
        <v>1</v>
      </c>
    </row>
    <row r="6251" spans="1:3" x14ac:dyDescent="0.35">
      <c r="A6251" t="s">
        <v>6188</v>
      </c>
      <c r="B6251" t="s">
        <v>11</v>
      </c>
      <c r="C6251" t="s">
        <v>26</v>
      </c>
    </row>
    <row r="6252" spans="1:3" x14ac:dyDescent="0.35">
      <c r="A6252" t="s">
        <v>6189</v>
      </c>
      <c r="B6252" t="s">
        <v>11</v>
      </c>
      <c r="C6252" t="s">
        <v>26</v>
      </c>
    </row>
    <row r="6253" spans="1:3" x14ac:dyDescent="0.35">
      <c r="A6253" t="s">
        <v>6190</v>
      </c>
      <c r="B6253" t="s">
        <v>11</v>
      </c>
      <c r="C6253" t="s">
        <v>26</v>
      </c>
    </row>
    <row r="6254" spans="1:3" x14ac:dyDescent="0.35">
      <c r="A6254" t="s">
        <v>6191</v>
      </c>
      <c r="B6254" t="s">
        <v>11</v>
      </c>
      <c r="C6254" t="s">
        <v>23</v>
      </c>
    </row>
    <row r="6255" spans="1:3" x14ac:dyDescent="0.35">
      <c r="A6255" t="s">
        <v>6192</v>
      </c>
      <c r="B6255" t="s">
        <v>11</v>
      </c>
      <c r="C6255" t="s">
        <v>18</v>
      </c>
    </row>
    <row r="6256" spans="1:3" x14ac:dyDescent="0.35">
      <c r="A6256" t="s">
        <v>6193</v>
      </c>
      <c r="B6256" t="s">
        <v>11</v>
      </c>
      <c r="C6256" t="s">
        <v>26</v>
      </c>
    </row>
    <row r="6257" spans="1:3" x14ac:dyDescent="0.35">
      <c r="A6257" t="s">
        <v>6194</v>
      </c>
      <c r="B6257" t="s">
        <v>11</v>
      </c>
      <c r="C6257" t="s">
        <v>26</v>
      </c>
    </row>
    <row r="6258" spans="1:3" x14ac:dyDescent="0.35">
      <c r="A6258" t="s">
        <v>6195</v>
      </c>
      <c r="B6258" t="s">
        <v>11</v>
      </c>
      <c r="C6258" t="s">
        <v>18</v>
      </c>
    </row>
    <row r="6259" spans="1:3" x14ac:dyDescent="0.35">
      <c r="A6259" t="s">
        <v>6196</v>
      </c>
      <c r="B6259" t="s">
        <v>11</v>
      </c>
      <c r="C6259" t="s">
        <v>23</v>
      </c>
    </row>
    <row r="6260" spans="1:3" x14ac:dyDescent="0.35">
      <c r="A6260" t="s">
        <v>6197</v>
      </c>
      <c r="B6260" t="s">
        <v>11</v>
      </c>
      <c r="C6260" t="s">
        <v>26</v>
      </c>
    </row>
    <row r="6261" spans="1:3" x14ac:dyDescent="0.35">
      <c r="A6261" t="s">
        <v>6198</v>
      </c>
      <c r="B6261" t="s">
        <v>11</v>
      </c>
      <c r="C6261" t="s">
        <v>26</v>
      </c>
    </row>
    <row r="6262" spans="1:3" x14ac:dyDescent="0.35">
      <c r="A6262" t="s">
        <v>6199</v>
      </c>
      <c r="B6262" t="s">
        <v>11</v>
      </c>
      <c r="C6262" t="s">
        <v>18</v>
      </c>
    </row>
    <row r="6263" spans="1:3" x14ac:dyDescent="0.35">
      <c r="A6263" t="s">
        <v>6200</v>
      </c>
      <c r="B6263" t="s">
        <v>11</v>
      </c>
      <c r="C6263" t="s">
        <v>24</v>
      </c>
    </row>
    <row r="6264" spans="1:3" x14ac:dyDescent="0.35">
      <c r="A6264" t="s">
        <v>6201</v>
      </c>
      <c r="B6264" t="s">
        <v>11</v>
      </c>
      <c r="C6264" t="s">
        <v>18</v>
      </c>
    </row>
    <row r="6265" spans="1:3" x14ac:dyDescent="0.35">
      <c r="A6265" t="s">
        <v>6202</v>
      </c>
      <c r="B6265" t="s">
        <v>11</v>
      </c>
      <c r="C6265" t="s">
        <v>26</v>
      </c>
    </row>
    <row r="6266" spans="1:3" x14ac:dyDescent="0.35">
      <c r="A6266" t="s">
        <v>6203</v>
      </c>
      <c r="B6266" t="s">
        <v>11</v>
      </c>
      <c r="C6266" t="s">
        <v>12</v>
      </c>
    </row>
    <row r="6267" spans="1:3" x14ac:dyDescent="0.35">
      <c r="A6267" t="s">
        <v>6204</v>
      </c>
      <c r="B6267" t="s">
        <v>11</v>
      </c>
      <c r="C6267" t="s">
        <v>23</v>
      </c>
    </row>
    <row r="6268" spans="1:3" x14ac:dyDescent="0.35">
      <c r="A6268" t="s">
        <v>6205</v>
      </c>
      <c r="B6268" t="s">
        <v>1</v>
      </c>
    </row>
    <row r="6269" spans="1:3" x14ac:dyDescent="0.35">
      <c r="A6269" t="s">
        <v>6206</v>
      </c>
      <c r="B6269" t="s">
        <v>11</v>
      </c>
      <c r="C6269" t="s">
        <v>12</v>
      </c>
    </row>
    <row r="6270" spans="1:3" x14ac:dyDescent="0.35">
      <c r="A6270" t="s">
        <v>6207</v>
      </c>
      <c r="B6270" t="s">
        <v>11</v>
      </c>
      <c r="C6270" t="s">
        <v>12</v>
      </c>
    </row>
    <row r="6271" spans="1:3" x14ac:dyDescent="0.35">
      <c r="A6271" t="s">
        <v>6208</v>
      </c>
      <c r="B6271" t="s">
        <v>11</v>
      </c>
      <c r="C6271" t="s">
        <v>12</v>
      </c>
    </row>
    <row r="6272" spans="1:3" x14ac:dyDescent="0.35">
      <c r="A6272" t="s">
        <v>6209</v>
      </c>
      <c r="B6272" t="s">
        <v>11</v>
      </c>
      <c r="C6272" t="s">
        <v>23</v>
      </c>
    </row>
    <row r="6273" spans="1:3" x14ac:dyDescent="0.35">
      <c r="A6273" t="s">
        <v>6210</v>
      </c>
      <c r="B6273" t="s">
        <v>11</v>
      </c>
      <c r="C6273" t="s">
        <v>26</v>
      </c>
    </row>
    <row r="6274" spans="1:3" x14ac:dyDescent="0.35">
      <c r="A6274" t="s">
        <v>6211</v>
      </c>
      <c r="B6274" t="s">
        <v>6</v>
      </c>
    </row>
    <row r="6275" spans="1:3" x14ac:dyDescent="0.35">
      <c r="A6275" t="s">
        <v>6212</v>
      </c>
      <c r="B6275" t="s">
        <v>11</v>
      </c>
      <c r="C6275" t="s">
        <v>23</v>
      </c>
    </row>
    <row r="6276" spans="1:3" x14ac:dyDescent="0.35">
      <c r="A6276" t="s">
        <v>6213</v>
      </c>
      <c r="B6276" t="s">
        <v>11</v>
      </c>
      <c r="C6276" t="s">
        <v>12</v>
      </c>
    </row>
    <row r="6277" spans="1:3" x14ac:dyDescent="0.35">
      <c r="A6277" t="s">
        <v>6214</v>
      </c>
      <c r="B6277" t="s">
        <v>1</v>
      </c>
    </row>
    <row r="6278" spans="1:3" x14ac:dyDescent="0.35">
      <c r="A6278" t="s">
        <v>6215</v>
      </c>
      <c r="B6278" t="s">
        <v>11</v>
      </c>
      <c r="C6278" t="s">
        <v>26</v>
      </c>
    </row>
    <row r="6279" spans="1:3" x14ac:dyDescent="0.35">
      <c r="A6279" t="s">
        <v>6216</v>
      </c>
      <c r="B6279" t="s">
        <v>11</v>
      </c>
      <c r="C6279" t="s">
        <v>18</v>
      </c>
    </row>
    <row r="6280" spans="1:3" x14ac:dyDescent="0.35">
      <c r="A6280" t="s">
        <v>6217</v>
      </c>
      <c r="B6280" t="s">
        <v>6</v>
      </c>
    </row>
    <row r="6281" spans="1:3" x14ac:dyDescent="0.35">
      <c r="A6281" t="s">
        <v>6218</v>
      </c>
      <c r="B6281" t="s">
        <v>11</v>
      </c>
      <c r="C6281" t="s">
        <v>26</v>
      </c>
    </row>
    <row r="6282" spans="1:3" x14ac:dyDescent="0.35">
      <c r="A6282" t="s">
        <v>6219</v>
      </c>
      <c r="B6282" t="s">
        <v>11</v>
      </c>
      <c r="C6282" t="s">
        <v>26</v>
      </c>
    </row>
    <row r="6283" spans="1:3" x14ac:dyDescent="0.35">
      <c r="A6283" t="s">
        <v>6220</v>
      </c>
      <c r="B6283" t="s">
        <v>11</v>
      </c>
      <c r="C6283" t="s">
        <v>26</v>
      </c>
    </row>
    <row r="6284" spans="1:3" x14ac:dyDescent="0.35">
      <c r="A6284" t="s">
        <v>6221</v>
      </c>
      <c r="B6284" t="s">
        <v>11</v>
      </c>
      <c r="C6284" t="s">
        <v>23</v>
      </c>
    </row>
    <row r="6285" spans="1:3" x14ac:dyDescent="0.35">
      <c r="A6285" t="s">
        <v>6222</v>
      </c>
      <c r="B6285" t="s">
        <v>11</v>
      </c>
      <c r="C6285" t="s">
        <v>12</v>
      </c>
    </row>
    <row r="6286" spans="1:3" x14ac:dyDescent="0.35">
      <c r="A6286" t="s">
        <v>6223</v>
      </c>
      <c r="B6286" t="s">
        <v>11</v>
      </c>
      <c r="C6286" t="s">
        <v>24</v>
      </c>
    </row>
    <row r="6287" spans="1:3" x14ac:dyDescent="0.35">
      <c r="A6287" t="s">
        <v>6224</v>
      </c>
      <c r="B6287" t="s">
        <v>6</v>
      </c>
    </row>
    <row r="6288" spans="1:3" x14ac:dyDescent="0.35">
      <c r="A6288" t="s">
        <v>6225</v>
      </c>
      <c r="B6288" t="s">
        <v>11</v>
      </c>
      <c r="C6288" t="s">
        <v>26</v>
      </c>
    </row>
    <row r="6289" spans="1:3" x14ac:dyDescent="0.35">
      <c r="A6289" t="s">
        <v>6226</v>
      </c>
      <c r="B6289" t="s">
        <v>11</v>
      </c>
      <c r="C6289" t="s">
        <v>23</v>
      </c>
    </row>
    <row r="6290" spans="1:3" x14ac:dyDescent="0.35">
      <c r="A6290" t="s">
        <v>6227</v>
      </c>
      <c r="B6290" t="s">
        <v>11</v>
      </c>
      <c r="C6290" t="s">
        <v>26</v>
      </c>
    </row>
    <row r="6291" spans="1:3" x14ac:dyDescent="0.35">
      <c r="A6291" t="s">
        <v>6228</v>
      </c>
      <c r="B6291" t="s">
        <v>11</v>
      </c>
      <c r="C6291" t="s">
        <v>26</v>
      </c>
    </row>
    <row r="6292" spans="1:3" x14ac:dyDescent="0.35">
      <c r="A6292" t="s">
        <v>6229</v>
      </c>
      <c r="B6292" t="s">
        <v>11</v>
      </c>
      <c r="C6292" t="s">
        <v>26</v>
      </c>
    </row>
    <row r="6293" spans="1:3" x14ac:dyDescent="0.35">
      <c r="A6293" t="s">
        <v>6230</v>
      </c>
      <c r="B6293" t="s">
        <v>11</v>
      </c>
      <c r="C6293" t="s">
        <v>26</v>
      </c>
    </row>
    <row r="6294" spans="1:3" x14ac:dyDescent="0.35">
      <c r="A6294" t="s">
        <v>6231</v>
      </c>
      <c r="B6294" t="s">
        <v>1</v>
      </c>
    </row>
    <row r="6295" spans="1:3" x14ac:dyDescent="0.35">
      <c r="A6295" t="s">
        <v>6232</v>
      </c>
      <c r="B6295" t="s">
        <v>6</v>
      </c>
    </row>
    <row r="6296" spans="1:3" x14ac:dyDescent="0.35">
      <c r="A6296" t="s">
        <v>6233</v>
      </c>
      <c r="B6296" t="s">
        <v>11</v>
      </c>
      <c r="C6296" t="s">
        <v>18</v>
      </c>
    </row>
    <row r="6297" spans="1:3" x14ac:dyDescent="0.35">
      <c r="A6297" t="s">
        <v>6234</v>
      </c>
      <c r="B6297" t="s">
        <v>1</v>
      </c>
    </row>
    <row r="6298" spans="1:3" x14ac:dyDescent="0.35">
      <c r="A6298" t="s">
        <v>6235</v>
      </c>
      <c r="B6298" t="s">
        <v>4</v>
      </c>
    </row>
    <row r="6299" spans="1:3" x14ac:dyDescent="0.35">
      <c r="A6299" t="s">
        <v>6236</v>
      </c>
      <c r="B6299" t="s">
        <v>11</v>
      </c>
      <c r="C6299" t="s">
        <v>26</v>
      </c>
    </row>
    <row r="6300" spans="1:3" x14ac:dyDescent="0.35">
      <c r="A6300" t="s">
        <v>6237</v>
      </c>
      <c r="B6300" t="s">
        <v>11</v>
      </c>
      <c r="C6300" t="s">
        <v>26</v>
      </c>
    </row>
    <row r="6301" spans="1:3" x14ac:dyDescent="0.35">
      <c r="A6301" t="s">
        <v>6238</v>
      </c>
      <c r="B6301" t="s">
        <v>11</v>
      </c>
      <c r="C6301" t="s">
        <v>12</v>
      </c>
    </row>
    <row r="6302" spans="1:3" x14ac:dyDescent="0.35">
      <c r="A6302" t="s">
        <v>6239</v>
      </c>
      <c r="B6302" t="s">
        <v>11</v>
      </c>
      <c r="C6302" t="s">
        <v>24</v>
      </c>
    </row>
    <row r="6303" spans="1:3" x14ac:dyDescent="0.35">
      <c r="A6303" t="s">
        <v>6240</v>
      </c>
      <c r="B6303" t="s">
        <v>11</v>
      </c>
      <c r="C6303" t="s">
        <v>23</v>
      </c>
    </row>
    <row r="6304" spans="1:3" x14ac:dyDescent="0.35">
      <c r="A6304" t="s">
        <v>6241</v>
      </c>
      <c r="B6304" t="s">
        <v>11</v>
      </c>
      <c r="C6304" t="s">
        <v>26</v>
      </c>
    </row>
    <row r="6305" spans="1:3" x14ac:dyDescent="0.35">
      <c r="A6305" t="s">
        <v>6242</v>
      </c>
      <c r="B6305" t="s">
        <v>11</v>
      </c>
      <c r="C6305" t="s">
        <v>26</v>
      </c>
    </row>
    <row r="6306" spans="1:3" x14ac:dyDescent="0.35">
      <c r="A6306" t="s">
        <v>6243</v>
      </c>
      <c r="B6306" t="s">
        <v>11</v>
      </c>
      <c r="C6306" t="s">
        <v>26</v>
      </c>
    </row>
    <row r="6307" spans="1:3" x14ac:dyDescent="0.35">
      <c r="A6307" t="s">
        <v>6244</v>
      </c>
      <c r="B6307" t="s">
        <v>11</v>
      </c>
      <c r="C6307" t="s">
        <v>26</v>
      </c>
    </row>
    <row r="6308" spans="1:3" x14ac:dyDescent="0.35">
      <c r="A6308" t="s">
        <v>6245</v>
      </c>
      <c r="B6308" t="s">
        <v>11</v>
      </c>
      <c r="C6308" t="s">
        <v>26</v>
      </c>
    </row>
    <row r="6309" spans="1:3" x14ac:dyDescent="0.35">
      <c r="A6309" t="s">
        <v>6246</v>
      </c>
      <c r="B6309" t="s">
        <v>4</v>
      </c>
    </row>
    <row r="6310" spans="1:3" x14ac:dyDescent="0.35">
      <c r="A6310" t="s">
        <v>6247</v>
      </c>
      <c r="B6310" t="s">
        <v>4</v>
      </c>
    </row>
    <row r="6311" spans="1:3" x14ac:dyDescent="0.35">
      <c r="A6311" t="s">
        <v>6248</v>
      </c>
      <c r="B6311" t="s">
        <v>6</v>
      </c>
    </row>
    <row r="6312" spans="1:3" x14ac:dyDescent="0.35">
      <c r="A6312" t="s">
        <v>6249</v>
      </c>
      <c r="B6312" t="s">
        <v>1</v>
      </c>
    </row>
    <row r="6313" spans="1:3" x14ac:dyDescent="0.35">
      <c r="A6313" t="s">
        <v>6250</v>
      </c>
      <c r="B6313" t="s">
        <v>4</v>
      </c>
    </row>
    <row r="6314" spans="1:3" x14ac:dyDescent="0.35">
      <c r="A6314" t="s">
        <v>6251</v>
      </c>
      <c r="B6314" t="s">
        <v>4</v>
      </c>
    </row>
    <row r="6315" spans="1:3" x14ac:dyDescent="0.35">
      <c r="A6315" t="s">
        <v>6252</v>
      </c>
      <c r="B6315" t="s">
        <v>4</v>
      </c>
    </row>
    <row r="6316" spans="1:3" x14ac:dyDescent="0.35">
      <c r="A6316" t="s">
        <v>6253</v>
      </c>
      <c r="B6316" t="s">
        <v>11</v>
      </c>
      <c r="C6316" t="s">
        <v>24</v>
      </c>
    </row>
    <row r="6317" spans="1:3" x14ac:dyDescent="0.35">
      <c r="A6317" t="s">
        <v>6254</v>
      </c>
      <c r="B6317" t="s">
        <v>11</v>
      </c>
      <c r="C6317" t="s">
        <v>26</v>
      </c>
    </row>
    <row r="6318" spans="1:3" x14ac:dyDescent="0.35">
      <c r="A6318" t="s">
        <v>6255</v>
      </c>
      <c r="B6318" t="s">
        <v>11</v>
      </c>
      <c r="C6318" t="s">
        <v>24</v>
      </c>
    </row>
    <row r="6319" spans="1:3" x14ac:dyDescent="0.35">
      <c r="A6319" t="s">
        <v>6256</v>
      </c>
      <c r="B6319" t="s">
        <v>4</v>
      </c>
    </row>
    <row r="6320" spans="1:3" x14ac:dyDescent="0.35">
      <c r="A6320" t="s">
        <v>6257</v>
      </c>
      <c r="B6320" t="s">
        <v>11</v>
      </c>
      <c r="C6320" t="s">
        <v>26</v>
      </c>
    </row>
    <row r="6321" spans="1:3" x14ac:dyDescent="0.35">
      <c r="A6321" t="s">
        <v>6258</v>
      </c>
      <c r="B6321" t="s">
        <v>6</v>
      </c>
    </row>
    <row r="6322" spans="1:3" x14ac:dyDescent="0.35">
      <c r="A6322" t="s">
        <v>6259</v>
      </c>
      <c r="B6322" t="s">
        <v>11</v>
      </c>
      <c r="C6322" t="s">
        <v>23</v>
      </c>
    </row>
    <row r="6323" spans="1:3" x14ac:dyDescent="0.35">
      <c r="A6323" t="s">
        <v>6260</v>
      </c>
      <c r="B6323" t="s">
        <v>11</v>
      </c>
      <c r="C6323" t="s">
        <v>18</v>
      </c>
    </row>
    <row r="6324" spans="1:3" x14ac:dyDescent="0.35">
      <c r="A6324" t="s">
        <v>6261</v>
      </c>
      <c r="B6324" t="s">
        <v>11</v>
      </c>
      <c r="C6324" t="s">
        <v>18</v>
      </c>
    </row>
    <row r="6325" spans="1:3" x14ac:dyDescent="0.35">
      <c r="A6325" t="s">
        <v>6262</v>
      </c>
      <c r="B6325" t="s">
        <v>11</v>
      </c>
      <c r="C6325" t="s">
        <v>23</v>
      </c>
    </row>
    <row r="6326" spans="1:3" x14ac:dyDescent="0.35">
      <c r="A6326" t="s">
        <v>6263</v>
      </c>
      <c r="B6326" t="s">
        <v>1</v>
      </c>
    </row>
    <row r="6327" spans="1:3" x14ac:dyDescent="0.35">
      <c r="A6327" t="s">
        <v>6264</v>
      </c>
      <c r="B6327" t="s">
        <v>11</v>
      </c>
      <c r="C6327" t="s">
        <v>14</v>
      </c>
    </row>
    <row r="6328" spans="1:3" x14ac:dyDescent="0.35">
      <c r="A6328" t="s">
        <v>6265</v>
      </c>
      <c r="B6328" t="s">
        <v>11</v>
      </c>
      <c r="C6328" t="s">
        <v>18</v>
      </c>
    </row>
    <row r="6329" spans="1:3" x14ac:dyDescent="0.35">
      <c r="A6329" t="s">
        <v>6266</v>
      </c>
      <c r="B6329" t="s">
        <v>11</v>
      </c>
      <c r="C6329" t="s">
        <v>23</v>
      </c>
    </row>
    <row r="6330" spans="1:3" x14ac:dyDescent="0.35">
      <c r="A6330" t="s">
        <v>6267</v>
      </c>
      <c r="B6330" t="s">
        <v>11</v>
      </c>
      <c r="C6330" t="s">
        <v>12</v>
      </c>
    </row>
    <row r="6331" spans="1:3" x14ac:dyDescent="0.35">
      <c r="A6331" t="s">
        <v>6268</v>
      </c>
      <c r="B6331" t="s">
        <v>11</v>
      </c>
      <c r="C6331" t="s">
        <v>14</v>
      </c>
    </row>
    <row r="6332" spans="1:3" x14ac:dyDescent="0.35">
      <c r="A6332" t="s">
        <v>6269</v>
      </c>
      <c r="B6332" t="s">
        <v>11</v>
      </c>
      <c r="C6332" t="s">
        <v>24</v>
      </c>
    </row>
    <row r="6333" spans="1:3" x14ac:dyDescent="0.35">
      <c r="A6333" t="s">
        <v>6270</v>
      </c>
      <c r="B6333" t="s">
        <v>11</v>
      </c>
      <c r="C6333" t="s">
        <v>26</v>
      </c>
    </row>
    <row r="6334" spans="1:3" x14ac:dyDescent="0.35">
      <c r="A6334" t="s">
        <v>6271</v>
      </c>
      <c r="B6334" t="s">
        <v>4</v>
      </c>
    </row>
    <row r="6335" spans="1:3" x14ac:dyDescent="0.35">
      <c r="A6335" t="s">
        <v>6272</v>
      </c>
      <c r="B6335" t="s">
        <v>1</v>
      </c>
    </row>
    <row r="6336" spans="1:3" x14ac:dyDescent="0.35">
      <c r="A6336" t="s">
        <v>6273</v>
      </c>
      <c r="B6336" t="s">
        <v>11</v>
      </c>
      <c r="C6336" t="s">
        <v>24</v>
      </c>
    </row>
    <row r="6337" spans="1:3" x14ac:dyDescent="0.35">
      <c r="A6337" t="s">
        <v>6274</v>
      </c>
      <c r="B6337" t="s">
        <v>11</v>
      </c>
      <c r="C6337" t="s">
        <v>23</v>
      </c>
    </row>
    <row r="6338" spans="1:3" x14ac:dyDescent="0.35">
      <c r="A6338" t="s">
        <v>6275</v>
      </c>
      <c r="B6338" t="s">
        <v>11</v>
      </c>
      <c r="C6338" t="s">
        <v>23</v>
      </c>
    </row>
    <row r="6339" spans="1:3" x14ac:dyDescent="0.35">
      <c r="A6339" t="s">
        <v>6276</v>
      </c>
      <c r="B6339" t="s">
        <v>6</v>
      </c>
    </row>
    <row r="6340" spans="1:3" x14ac:dyDescent="0.35">
      <c r="A6340" t="s">
        <v>6277</v>
      </c>
      <c r="B6340" t="s">
        <v>11</v>
      </c>
      <c r="C6340" t="s">
        <v>18</v>
      </c>
    </row>
    <row r="6341" spans="1:3" x14ac:dyDescent="0.35">
      <c r="A6341" t="s">
        <v>6278</v>
      </c>
      <c r="B6341" t="s">
        <v>11</v>
      </c>
      <c r="C6341" t="s">
        <v>12</v>
      </c>
    </row>
    <row r="6342" spans="1:3" x14ac:dyDescent="0.35">
      <c r="A6342" t="s">
        <v>6279</v>
      </c>
      <c r="B6342" t="s">
        <v>1</v>
      </c>
    </row>
    <row r="6343" spans="1:3" x14ac:dyDescent="0.35">
      <c r="A6343" t="s">
        <v>6280</v>
      </c>
      <c r="B6343" t="s">
        <v>11</v>
      </c>
      <c r="C6343" t="s">
        <v>14</v>
      </c>
    </row>
    <row r="6344" spans="1:3" x14ac:dyDescent="0.35">
      <c r="A6344" t="s">
        <v>6281</v>
      </c>
      <c r="B6344" t="s">
        <v>11</v>
      </c>
      <c r="C6344" t="s">
        <v>26</v>
      </c>
    </row>
    <row r="6345" spans="1:3" x14ac:dyDescent="0.35">
      <c r="A6345" t="s">
        <v>6282</v>
      </c>
      <c r="B6345" t="s">
        <v>11</v>
      </c>
      <c r="C6345" t="s">
        <v>26</v>
      </c>
    </row>
    <row r="6346" spans="1:3" x14ac:dyDescent="0.35">
      <c r="A6346" t="s">
        <v>6283</v>
      </c>
      <c r="B6346" t="s">
        <v>1</v>
      </c>
    </row>
    <row r="6347" spans="1:3" x14ac:dyDescent="0.35">
      <c r="A6347" t="s">
        <v>6284</v>
      </c>
      <c r="B6347" t="s">
        <v>11</v>
      </c>
      <c r="C6347" t="s">
        <v>26</v>
      </c>
    </row>
    <row r="6348" spans="1:3" x14ac:dyDescent="0.35">
      <c r="A6348" t="s">
        <v>6285</v>
      </c>
      <c r="B6348" t="s">
        <v>11</v>
      </c>
      <c r="C6348" t="s">
        <v>26</v>
      </c>
    </row>
    <row r="6349" spans="1:3" x14ac:dyDescent="0.35">
      <c r="A6349" t="s">
        <v>6286</v>
      </c>
      <c r="B6349" t="s">
        <v>11</v>
      </c>
      <c r="C6349" t="s">
        <v>26</v>
      </c>
    </row>
    <row r="6350" spans="1:3" x14ac:dyDescent="0.35">
      <c r="A6350" t="s">
        <v>6287</v>
      </c>
      <c r="B6350" t="s">
        <v>11</v>
      </c>
      <c r="C6350" t="s">
        <v>26</v>
      </c>
    </row>
    <row r="6351" spans="1:3" x14ac:dyDescent="0.35">
      <c r="A6351" t="s">
        <v>6288</v>
      </c>
      <c r="B6351" t="s">
        <v>11</v>
      </c>
      <c r="C6351" t="s">
        <v>343</v>
      </c>
    </row>
    <row r="6352" spans="1:3" x14ac:dyDescent="0.35">
      <c r="A6352" t="s">
        <v>6289</v>
      </c>
      <c r="B6352" t="s">
        <v>4</v>
      </c>
    </row>
    <row r="6353" spans="1:3" x14ac:dyDescent="0.35">
      <c r="A6353" t="s">
        <v>6290</v>
      </c>
      <c r="B6353" t="s">
        <v>11</v>
      </c>
      <c r="C6353" t="s">
        <v>26</v>
      </c>
    </row>
    <row r="6354" spans="1:3" x14ac:dyDescent="0.35">
      <c r="A6354" t="s">
        <v>6291</v>
      </c>
      <c r="B6354" t="s">
        <v>6</v>
      </c>
    </row>
    <row r="6355" spans="1:3" x14ac:dyDescent="0.35">
      <c r="A6355" t="s">
        <v>6292</v>
      </c>
      <c r="B6355" t="s">
        <v>11</v>
      </c>
      <c r="C6355" t="s">
        <v>18</v>
      </c>
    </row>
    <row r="6356" spans="1:3" x14ac:dyDescent="0.35">
      <c r="A6356" t="s">
        <v>6293</v>
      </c>
      <c r="B6356" t="s">
        <v>11</v>
      </c>
      <c r="C6356" t="s">
        <v>23</v>
      </c>
    </row>
    <row r="6357" spans="1:3" x14ac:dyDescent="0.35">
      <c r="A6357" t="s">
        <v>6294</v>
      </c>
      <c r="B6357" t="s">
        <v>11</v>
      </c>
      <c r="C6357" t="s">
        <v>26</v>
      </c>
    </row>
    <row r="6358" spans="1:3" x14ac:dyDescent="0.35">
      <c r="A6358" t="s">
        <v>6295</v>
      </c>
      <c r="B6358" t="s">
        <v>11</v>
      </c>
      <c r="C6358" t="s">
        <v>23</v>
      </c>
    </row>
    <row r="6359" spans="1:3" x14ac:dyDescent="0.35">
      <c r="A6359" t="s">
        <v>6296</v>
      </c>
      <c r="B6359" t="s">
        <v>4</v>
      </c>
    </row>
    <row r="6360" spans="1:3" x14ac:dyDescent="0.35">
      <c r="A6360" t="s">
        <v>6297</v>
      </c>
      <c r="B6360" t="s">
        <v>11</v>
      </c>
      <c r="C6360" t="s">
        <v>23</v>
      </c>
    </row>
    <row r="6361" spans="1:3" x14ac:dyDescent="0.35">
      <c r="A6361" t="s">
        <v>6298</v>
      </c>
      <c r="B6361" t="s">
        <v>11</v>
      </c>
      <c r="C6361" t="s">
        <v>26</v>
      </c>
    </row>
    <row r="6362" spans="1:3" x14ac:dyDescent="0.35">
      <c r="A6362" t="s">
        <v>6299</v>
      </c>
      <c r="B6362" t="s">
        <v>11</v>
      </c>
      <c r="C6362" t="s">
        <v>26</v>
      </c>
    </row>
    <row r="6363" spans="1:3" x14ac:dyDescent="0.35">
      <c r="A6363" t="s">
        <v>6300</v>
      </c>
      <c r="B6363" t="s">
        <v>11</v>
      </c>
      <c r="C6363" t="s">
        <v>26</v>
      </c>
    </row>
    <row r="6364" spans="1:3" x14ac:dyDescent="0.35">
      <c r="A6364" t="s">
        <v>6301</v>
      </c>
      <c r="B6364" t="s">
        <v>11</v>
      </c>
      <c r="C6364" t="s">
        <v>26</v>
      </c>
    </row>
    <row r="6365" spans="1:3" x14ac:dyDescent="0.35">
      <c r="A6365" t="s">
        <v>6302</v>
      </c>
      <c r="B6365" t="s">
        <v>11</v>
      </c>
      <c r="C6365" t="s">
        <v>24</v>
      </c>
    </row>
    <row r="6366" spans="1:3" x14ac:dyDescent="0.35">
      <c r="A6366" t="s">
        <v>6303</v>
      </c>
      <c r="B6366" t="s">
        <v>11</v>
      </c>
      <c r="C6366" t="s">
        <v>24</v>
      </c>
    </row>
    <row r="6367" spans="1:3" x14ac:dyDescent="0.35">
      <c r="A6367" t="s">
        <v>6304</v>
      </c>
      <c r="B6367" t="s">
        <v>11</v>
      </c>
      <c r="C6367" t="s">
        <v>26</v>
      </c>
    </row>
    <row r="6368" spans="1:3" x14ac:dyDescent="0.35">
      <c r="A6368" t="s">
        <v>6305</v>
      </c>
      <c r="B6368" t="s">
        <v>11</v>
      </c>
      <c r="C6368" t="s">
        <v>26</v>
      </c>
    </row>
    <row r="6369" spans="1:3" x14ac:dyDescent="0.35">
      <c r="A6369" t="s">
        <v>6306</v>
      </c>
      <c r="B6369" t="s">
        <v>11</v>
      </c>
      <c r="C6369" t="s">
        <v>24</v>
      </c>
    </row>
    <row r="6370" spans="1:3" x14ac:dyDescent="0.35">
      <c r="A6370" t="s">
        <v>6307</v>
      </c>
      <c r="B6370" t="s">
        <v>11</v>
      </c>
      <c r="C6370" t="s">
        <v>24</v>
      </c>
    </row>
    <row r="6371" spans="1:3" x14ac:dyDescent="0.35">
      <c r="A6371" t="s">
        <v>6308</v>
      </c>
      <c r="B6371" t="s">
        <v>1</v>
      </c>
    </row>
    <row r="6372" spans="1:3" x14ac:dyDescent="0.35">
      <c r="A6372" t="s">
        <v>6309</v>
      </c>
      <c r="B6372" t="s">
        <v>11</v>
      </c>
      <c r="C6372" t="s">
        <v>23</v>
      </c>
    </row>
    <row r="6373" spans="1:3" x14ac:dyDescent="0.35">
      <c r="A6373" t="s">
        <v>6310</v>
      </c>
      <c r="B6373" t="s">
        <v>11</v>
      </c>
      <c r="C6373" t="s">
        <v>26</v>
      </c>
    </row>
    <row r="6374" spans="1:3" x14ac:dyDescent="0.35">
      <c r="A6374" t="s">
        <v>6311</v>
      </c>
      <c r="B6374" t="s">
        <v>11</v>
      </c>
      <c r="C6374" t="s">
        <v>12</v>
      </c>
    </row>
    <row r="6375" spans="1:3" x14ac:dyDescent="0.35">
      <c r="A6375" t="s">
        <v>6312</v>
      </c>
      <c r="B6375" t="s">
        <v>11</v>
      </c>
      <c r="C6375" t="s">
        <v>24</v>
      </c>
    </row>
    <row r="6376" spans="1:3" x14ac:dyDescent="0.35">
      <c r="A6376" t="s">
        <v>6313</v>
      </c>
      <c r="B6376" t="s">
        <v>11</v>
      </c>
      <c r="C6376" t="s">
        <v>12</v>
      </c>
    </row>
    <row r="6377" spans="1:3" x14ac:dyDescent="0.35">
      <c r="A6377" t="s">
        <v>6314</v>
      </c>
      <c r="B6377" t="s">
        <v>6</v>
      </c>
    </row>
    <row r="6378" spans="1:3" x14ac:dyDescent="0.35">
      <c r="A6378" t="s">
        <v>6315</v>
      </c>
      <c r="B6378" t="s">
        <v>11</v>
      </c>
      <c r="C6378" t="s">
        <v>18</v>
      </c>
    </row>
    <row r="6379" spans="1:3" x14ac:dyDescent="0.35">
      <c r="A6379" t="s">
        <v>6316</v>
      </c>
      <c r="B6379" t="s">
        <v>6</v>
      </c>
    </row>
    <row r="6380" spans="1:3" x14ac:dyDescent="0.35">
      <c r="A6380" t="s">
        <v>6317</v>
      </c>
      <c r="B6380" t="s">
        <v>6</v>
      </c>
    </row>
    <row r="6381" spans="1:3" x14ac:dyDescent="0.35">
      <c r="A6381" t="s">
        <v>6318</v>
      </c>
      <c r="B6381" t="s">
        <v>11</v>
      </c>
      <c r="C6381" t="s">
        <v>12</v>
      </c>
    </row>
    <row r="6382" spans="1:3" x14ac:dyDescent="0.35">
      <c r="A6382" t="s">
        <v>6319</v>
      </c>
      <c r="B6382" t="s">
        <v>11</v>
      </c>
      <c r="C6382" t="s">
        <v>26</v>
      </c>
    </row>
    <row r="6383" spans="1:3" x14ac:dyDescent="0.35">
      <c r="A6383" t="s">
        <v>6320</v>
      </c>
      <c r="B6383" t="s">
        <v>11</v>
      </c>
      <c r="C6383" t="s">
        <v>26</v>
      </c>
    </row>
    <row r="6384" spans="1:3" x14ac:dyDescent="0.35">
      <c r="A6384" t="s">
        <v>6321</v>
      </c>
      <c r="B6384" t="s">
        <v>11</v>
      </c>
      <c r="C6384" t="s">
        <v>23</v>
      </c>
    </row>
    <row r="6385" spans="1:3" x14ac:dyDescent="0.35">
      <c r="A6385" t="s">
        <v>6322</v>
      </c>
      <c r="B6385" t="s">
        <v>11</v>
      </c>
      <c r="C6385" t="s">
        <v>18</v>
      </c>
    </row>
    <row r="6386" spans="1:3" x14ac:dyDescent="0.35">
      <c r="A6386" t="s">
        <v>6323</v>
      </c>
      <c r="B6386" t="s">
        <v>11</v>
      </c>
      <c r="C6386" t="s">
        <v>26</v>
      </c>
    </row>
    <row r="6387" spans="1:3" x14ac:dyDescent="0.35">
      <c r="A6387" t="s">
        <v>6324</v>
      </c>
      <c r="B6387" t="s">
        <v>11</v>
      </c>
      <c r="C6387" t="s">
        <v>23</v>
      </c>
    </row>
    <row r="6388" spans="1:3" x14ac:dyDescent="0.35">
      <c r="A6388" t="s">
        <v>6325</v>
      </c>
      <c r="B6388" t="s">
        <v>11</v>
      </c>
      <c r="C6388" t="s">
        <v>26</v>
      </c>
    </row>
    <row r="6389" spans="1:3" x14ac:dyDescent="0.35">
      <c r="A6389" t="s">
        <v>6326</v>
      </c>
      <c r="B6389" t="s">
        <v>11</v>
      </c>
      <c r="C6389" t="s">
        <v>26</v>
      </c>
    </row>
    <row r="6390" spans="1:3" x14ac:dyDescent="0.35">
      <c r="A6390" t="s">
        <v>6327</v>
      </c>
      <c r="B6390" t="s">
        <v>11</v>
      </c>
      <c r="C6390" t="s">
        <v>26</v>
      </c>
    </row>
    <row r="6391" spans="1:3" x14ac:dyDescent="0.35">
      <c r="A6391" t="s">
        <v>6328</v>
      </c>
      <c r="B6391" t="s">
        <v>11</v>
      </c>
      <c r="C6391" t="s">
        <v>14</v>
      </c>
    </row>
    <row r="6392" spans="1:3" x14ac:dyDescent="0.35">
      <c r="A6392" t="s">
        <v>6329</v>
      </c>
      <c r="B6392" t="s">
        <v>11</v>
      </c>
      <c r="C6392" t="s">
        <v>18</v>
      </c>
    </row>
    <row r="6393" spans="1:3" x14ac:dyDescent="0.35">
      <c r="A6393" t="s">
        <v>6330</v>
      </c>
      <c r="B6393" t="s">
        <v>1</v>
      </c>
    </row>
    <row r="6394" spans="1:3" x14ac:dyDescent="0.35">
      <c r="A6394" t="s">
        <v>6331</v>
      </c>
      <c r="B6394" t="s">
        <v>11</v>
      </c>
      <c r="C6394" t="s">
        <v>12</v>
      </c>
    </row>
    <row r="6395" spans="1:3" x14ac:dyDescent="0.35">
      <c r="A6395" t="s">
        <v>6332</v>
      </c>
      <c r="B6395" t="s">
        <v>4</v>
      </c>
    </row>
    <row r="6396" spans="1:3" x14ac:dyDescent="0.35">
      <c r="A6396" t="s">
        <v>6333</v>
      </c>
      <c r="B6396" t="s">
        <v>11</v>
      </c>
      <c r="C6396" t="s">
        <v>26</v>
      </c>
    </row>
    <row r="6397" spans="1:3" x14ac:dyDescent="0.35">
      <c r="A6397" t="s">
        <v>6334</v>
      </c>
      <c r="B6397" t="s">
        <v>11</v>
      </c>
      <c r="C6397" t="s">
        <v>23</v>
      </c>
    </row>
    <row r="6398" spans="1:3" x14ac:dyDescent="0.35">
      <c r="A6398" t="s">
        <v>6335</v>
      </c>
      <c r="B6398" t="s">
        <v>11</v>
      </c>
      <c r="C6398" t="s">
        <v>24</v>
      </c>
    </row>
    <row r="6399" spans="1:3" x14ac:dyDescent="0.35">
      <c r="A6399" t="s">
        <v>6336</v>
      </c>
      <c r="B6399" t="s">
        <v>11</v>
      </c>
      <c r="C6399" t="s">
        <v>23</v>
      </c>
    </row>
    <row r="6400" spans="1:3" x14ac:dyDescent="0.35">
      <c r="A6400" t="s">
        <v>6337</v>
      </c>
      <c r="B6400" t="s">
        <v>4</v>
      </c>
    </row>
    <row r="6401" spans="1:3" x14ac:dyDescent="0.35">
      <c r="A6401" t="s">
        <v>6338</v>
      </c>
      <c r="B6401" t="s">
        <v>11</v>
      </c>
      <c r="C6401" t="s">
        <v>343</v>
      </c>
    </row>
    <row r="6402" spans="1:3" x14ac:dyDescent="0.35">
      <c r="A6402" t="s">
        <v>6339</v>
      </c>
      <c r="B6402" t="s">
        <v>11</v>
      </c>
      <c r="C6402" t="s">
        <v>26</v>
      </c>
    </row>
    <row r="6403" spans="1:3" x14ac:dyDescent="0.35">
      <c r="A6403" t="s">
        <v>6340</v>
      </c>
      <c r="B6403" t="s">
        <v>1</v>
      </c>
    </row>
    <row r="6404" spans="1:3" x14ac:dyDescent="0.35">
      <c r="A6404" t="s">
        <v>6341</v>
      </c>
      <c r="B6404" t="s">
        <v>11</v>
      </c>
      <c r="C6404" t="s">
        <v>26</v>
      </c>
    </row>
    <row r="6405" spans="1:3" x14ac:dyDescent="0.35">
      <c r="A6405" t="s">
        <v>6342</v>
      </c>
      <c r="B6405" t="s">
        <v>11</v>
      </c>
      <c r="C6405" t="s">
        <v>18</v>
      </c>
    </row>
    <row r="6406" spans="1:3" x14ac:dyDescent="0.35">
      <c r="A6406" t="s">
        <v>6343</v>
      </c>
      <c r="B6406" t="s">
        <v>11</v>
      </c>
      <c r="C6406" t="s">
        <v>26</v>
      </c>
    </row>
    <row r="6407" spans="1:3" x14ac:dyDescent="0.35">
      <c r="A6407" t="s">
        <v>6344</v>
      </c>
      <c r="B6407" t="s">
        <v>11</v>
      </c>
      <c r="C6407" t="s">
        <v>26</v>
      </c>
    </row>
    <row r="6408" spans="1:3" x14ac:dyDescent="0.35">
      <c r="A6408" t="s">
        <v>6345</v>
      </c>
      <c r="B6408" t="s">
        <v>11</v>
      </c>
      <c r="C6408" t="s">
        <v>26</v>
      </c>
    </row>
    <row r="6409" spans="1:3" x14ac:dyDescent="0.35">
      <c r="A6409" t="s">
        <v>6346</v>
      </c>
      <c r="B6409" t="s">
        <v>11</v>
      </c>
      <c r="C6409" t="s">
        <v>12</v>
      </c>
    </row>
    <row r="6410" spans="1:3" x14ac:dyDescent="0.35">
      <c r="A6410" t="s">
        <v>6347</v>
      </c>
      <c r="B6410" t="s">
        <v>11</v>
      </c>
      <c r="C6410" t="s">
        <v>18</v>
      </c>
    </row>
    <row r="6411" spans="1:3" x14ac:dyDescent="0.35">
      <c r="A6411" t="s">
        <v>6348</v>
      </c>
      <c r="B6411" t="s">
        <v>11</v>
      </c>
      <c r="C6411" t="s">
        <v>26</v>
      </c>
    </row>
    <row r="6412" spans="1:3" x14ac:dyDescent="0.35">
      <c r="A6412" t="s">
        <v>6349</v>
      </c>
      <c r="B6412" t="s">
        <v>4</v>
      </c>
    </row>
    <row r="6413" spans="1:3" x14ac:dyDescent="0.35">
      <c r="A6413" t="s">
        <v>6350</v>
      </c>
      <c r="B6413" t="s">
        <v>11</v>
      </c>
      <c r="C6413" t="s">
        <v>24</v>
      </c>
    </row>
    <row r="6414" spans="1:3" x14ac:dyDescent="0.35">
      <c r="A6414" t="s">
        <v>6351</v>
      </c>
      <c r="B6414" t="s">
        <v>11</v>
      </c>
      <c r="C6414" t="s">
        <v>24</v>
      </c>
    </row>
    <row r="6415" spans="1:3" x14ac:dyDescent="0.35">
      <c r="A6415" t="s">
        <v>6352</v>
      </c>
      <c r="B6415" t="s">
        <v>11</v>
      </c>
      <c r="C6415" t="s">
        <v>26</v>
      </c>
    </row>
    <row r="6416" spans="1:3" x14ac:dyDescent="0.35">
      <c r="A6416" t="s">
        <v>6353</v>
      </c>
      <c r="B6416" t="s">
        <v>6</v>
      </c>
    </row>
    <row r="6417" spans="1:3" x14ac:dyDescent="0.35">
      <c r="A6417" t="s">
        <v>6354</v>
      </c>
      <c r="B6417" t="s">
        <v>11</v>
      </c>
      <c r="C6417" t="s">
        <v>18</v>
      </c>
    </row>
    <row r="6418" spans="1:3" x14ac:dyDescent="0.35">
      <c r="A6418" t="s">
        <v>6355</v>
      </c>
      <c r="B6418" t="s">
        <v>6</v>
      </c>
    </row>
    <row r="6419" spans="1:3" x14ac:dyDescent="0.35">
      <c r="A6419" t="s">
        <v>6356</v>
      </c>
      <c r="B6419" t="s">
        <v>11</v>
      </c>
      <c r="C6419" t="s">
        <v>26</v>
      </c>
    </row>
    <row r="6420" spans="1:3" x14ac:dyDescent="0.35">
      <c r="A6420" t="s">
        <v>6357</v>
      </c>
      <c r="B6420" t="s">
        <v>1</v>
      </c>
    </row>
    <row r="6421" spans="1:3" x14ac:dyDescent="0.35">
      <c r="A6421" t="s">
        <v>6358</v>
      </c>
      <c r="B6421" t="s">
        <v>6</v>
      </c>
    </row>
    <row r="6422" spans="1:3" x14ac:dyDescent="0.35">
      <c r="A6422" t="e">
        <f>+us46YwPDfSrudUPmDhfyjryApw+V1fr</f>
        <v>#NAME?</v>
      </c>
      <c r="B6422" t="s">
        <v>4</v>
      </c>
    </row>
    <row r="6423" spans="1:3" x14ac:dyDescent="0.35">
      <c r="A6423" t="s">
        <v>6359</v>
      </c>
      <c r="B6423" t="s">
        <v>11</v>
      </c>
      <c r="C6423" t="s">
        <v>18</v>
      </c>
    </row>
    <row r="6424" spans="1:3" x14ac:dyDescent="0.35">
      <c r="A6424" t="s">
        <v>6360</v>
      </c>
      <c r="B6424" t="s">
        <v>11</v>
      </c>
      <c r="C6424" t="s">
        <v>23</v>
      </c>
    </row>
    <row r="6425" spans="1:3" x14ac:dyDescent="0.35">
      <c r="A6425" t="s">
        <v>6361</v>
      </c>
      <c r="B6425" t="s">
        <v>11</v>
      </c>
      <c r="C6425" t="s">
        <v>12</v>
      </c>
    </row>
    <row r="6426" spans="1:3" x14ac:dyDescent="0.35">
      <c r="A6426" t="s">
        <v>6362</v>
      </c>
      <c r="B6426" t="s">
        <v>11</v>
      </c>
      <c r="C6426" t="s">
        <v>26</v>
      </c>
    </row>
    <row r="6427" spans="1:3" x14ac:dyDescent="0.35">
      <c r="A6427" t="s">
        <v>6363</v>
      </c>
      <c r="B6427" t="s">
        <v>11</v>
      </c>
      <c r="C6427" t="s">
        <v>26</v>
      </c>
    </row>
    <row r="6428" spans="1:3" x14ac:dyDescent="0.35">
      <c r="A6428" t="s">
        <v>6364</v>
      </c>
      <c r="B6428" t="s">
        <v>11</v>
      </c>
      <c r="C6428" t="s">
        <v>18</v>
      </c>
    </row>
    <row r="6429" spans="1:3" x14ac:dyDescent="0.35">
      <c r="A6429" t="s">
        <v>6365</v>
      </c>
      <c r="B6429" t="s">
        <v>11</v>
      </c>
      <c r="C6429" t="s">
        <v>26</v>
      </c>
    </row>
    <row r="6430" spans="1:3" x14ac:dyDescent="0.35">
      <c r="A6430" t="s">
        <v>6366</v>
      </c>
      <c r="B6430" t="s">
        <v>11</v>
      </c>
      <c r="C6430" t="s">
        <v>23</v>
      </c>
    </row>
    <row r="6431" spans="1:3" x14ac:dyDescent="0.35">
      <c r="A6431" t="s">
        <v>6367</v>
      </c>
      <c r="B6431" t="s">
        <v>11</v>
      </c>
      <c r="C6431" t="s">
        <v>26</v>
      </c>
    </row>
    <row r="6432" spans="1:3" x14ac:dyDescent="0.35">
      <c r="A6432" t="s">
        <v>6368</v>
      </c>
      <c r="B6432" t="s">
        <v>11</v>
      </c>
      <c r="C6432" t="s">
        <v>12</v>
      </c>
    </row>
    <row r="6433" spans="1:3" x14ac:dyDescent="0.35">
      <c r="A6433" t="s">
        <v>6369</v>
      </c>
      <c r="B6433" t="s">
        <v>11</v>
      </c>
      <c r="C6433" t="s">
        <v>12</v>
      </c>
    </row>
    <row r="6434" spans="1:3" x14ac:dyDescent="0.35">
      <c r="A6434" t="s">
        <v>6370</v>
      </c>
      <c r="B6434" t="s">
        <v>11</v>
      </c>
      <c r="C6434" t="s">
        <v>12</v>
      </c>
    </row>
    <row r="6435" spans="1:3" x14ac:dyDescent="0.35">
      <c r="A6435" t="s">
        <v>6371</v>
      </c>
      <c r="B6435" t="s">
        <v>11</v>
      </c>
      <c r="C6435" t="s">
        <v>12</v>
      </c>
    </row>
    <row r="6436" spans="1:3" x14ac:dyDescent="0.35">
      <c r="A6436" t="s">
        <v>6372</v>
      </c>
      <c r="B6436" t="s">
        <v>11</v>
      </c>
      <c r="C6436" t="s">
        <v>26</v>
      </c>
    </row>
    <row r="6437" spans="1:3" x14ac:dyDescent="0.35">
      <c r="A6437" t="s">
        <v>6373</v>
      </c>
      <c r="B6437" t="s">
        <v>11</v>
      </c>
      <c r="C6437" t="s">
        <v>26</v>
      </c>
    </row>
    <row r="6438" spans="1:3" x14ac:dyDescent="0.35">
      <c r="A6438" t="s">
        <v>6374</v>
      </c>
      <c r="B6438" t="s">
        <v>11</v>
      </c>
      <c r="C6438" t="s">
        <v>26</v>
      </c>
    </row>
    <row r="6439" spans="1:3" x14ac:dyDescent="0.35">
      <c r="A6439" t="s">
        <v>6375</v>
      </c>
      <c r="B6439" t="s">
        <v>11</v>
      </c>
      <c r="C6439" t="s">
        <v>24</v>
      </c>
    </row>
    <row r="6440" spans="1:3" x14ac:dyDescent="0.35">
      <c r="A6440" t="s">
        <v>6376</v>
      </c>
      <c r="B6440" t="s">
        <v>11</v>
      </c>
      <c r="C6440" t="s">
        <v>26</v>
      </c>
    </row>
    <row r="6441" spans="1:3" x14ac:dyDescent="0.35">
      <c r="A6441" t="s">
        <v>6377</v>
      </c>
      <c r="B6441" t="s">
        <v>6</v>
      </c>
    </row>
    <row r="6442" spans="1:3" x14ac:dyDescent="0.35">
      <c r="A6442" t="s">
        <v>6378</v>
      </c>
      <c r="B6442" t="s">
        <v>11</v>
      </c>
      <c r="C6442" t="s">
        <v>26</v>
      </c>
    </row>
    <row r="6443" spans="1:3" x14ac:dyDescent="0.35">
      <c r="A6443" t="s">
        <v>6379</v>
      </c>
      <c r="B6443" t="s">
        <v>11</v>
      </c>
      <c r="C6443" t="s">
        <v>23</v>
      </c>
    </row>
    <row r="6444" spans="1:3" x14ac:dyDescent="0.35">
      <c r="A6444" t="s">
        <v>6380</v>
      </c>
      <c r="B6444" t="s">
        <v>11</v>
      </c>
      <c r="C6444" t="s">
        <v>12</v>
      </c>
    </row>
    <row r="6445" spans="1:3" x14ac:dyDescent="0.35">
      <c r="A6445" t="s">
        <v>6381</v>
      </c>
      <c r="B6445" t="s">
        <v>11</v>
      </c>
      <c r="C6445" t="s">
        <v>12</v>
      </c>
    </row>
    <row r="6446" spans="1:3" x14ac:dyDescent="0.35">
      <c r="A6446" t="s">
        <v>6382</v>
      </c>
      <c r="B6446" t="s">
        <v>11</v>
      </c>
      <c r="C6446" t="s">
        <v>26</v>
      </c>
    </row>
    <row r="6447" spans="1:3" x14ac:dyDescent="0.35">
      <c r="A6447" t="s">
        <v>6383</v>
      </c>
      <c r="B6447" t="s">
        <v>4</v>
      </c>
    </row>
    <row r="6448" spans="1:3" x14ac:dyDescent="0.35">
      <c r="A6448" t="s">
        <v>6384</v>
      </c>
      <c r="B6448" t="s">
        <v>11</v>
      </c>
      <c r="C6448" t="s">
        <v>12</v>
      </c>
    </row>
    <row r="6449" spans="1:3" x14ac:dyDescent="0.35">
      <c r="A6449" t="s">
        <v>6385</v>
      </c>
      <c r="B6449" t="s">
        <v>11</v>
      </c>
      <c r="C6449" t="s">
        <v>23</v>
      </c>
    </row>
    <row r="6450" spans="1:3" x14ac:dyDescent="0.35">
      <c r="A6450" t="s">
        <v>6386</v>
      </c>
      <c r="B6450" t="s">
        <v>11</v>
      </c>
      <c r="C6450" t="s">
        <v>14</v>
      </c>
    </row>
    <row r="6451" spans="1:3" x14ac:dyDescent="0.35">
      <c r="A6451" t="s">
        <v>6387</v>
      </c>
      <c r="B6451" t="s">
        <v>11</v>
      </c>
      <c r="C6451" t="s">
        <v>18</v>
      </c>
    </row>
    <row r="6452" spans="1:3" x14ac:dyDescent="0.35">
      <c r="A6452" t="s">
        <v>6388</v>
      </c>
      <c r="B6452" t="s">
        <v>11</v>
      </c>
      <c r="C6452" t="s">
        <v>24</v>
      </c>
    </row>
    <row r="6453" spans="1:3" x14ac:dyDescent="0.35">
      <c r="A6453" t="s">
        <v>6389</v>
      </c>
      <c r="B6453" t="s">
        <v>11</v>
      </c>
      <c r="C6453" t="s">
        <v>23</v>
      </c>
    </row>
    <row r="6454" spans="1:3" x14ac:dyDescent="0.35">
      <c r="A6454" t="s">
        <v>6390</v>
      </c>
      <c r="B6454" t="s">
        <v>6</v>
      </c>
    </row>
    <row r="6455" spans="1:3" x14ac:dyDescent="0.35">
      <c r="A6455" t="s">
        <v>6391</v>
      </c>
      <c r="B6455" t="s">
        <v>11</v>
      </c>
      <c r="C6455" t="s">
        <v>18</v>
      </c>
    </row>
    <row r="6456" spans="1:3" x14ac:dyDescent="0.35">
      <c r="A6456" t="s">
        <v>6392</v>
      </c>
      <c r="B6456" t="s">
        <v>11</v>
      </c>
      <c r="C6456" t="s">
        <v>14</v>
      </c>
    </row>
    <row r="6457" spans="1:3" x14ac:dyDescent="0.35">
      <c r="A6457" t="s">
        <v>6393</v>
      </c>
      <c r="B6457" t="s">
        <v>11</v>
      </c>
      <c r="C6457" t="s">
        <v>23</v>
      </c>
    </row>
    <row r="6458" spans="1:3" x14ac:dyDescent="0.35">
      <c r="A6458" t="s">
        <v>6394</v>
      </c>
      <c r="B6458" t="s">
        <v>11</v>
      </c>
      <c r="C6458" t="s">
        <v>23</v>
      </c>
    </row>
    <row r="6459" spans="1:3" x14ac:dyDescent="0.35">
      <c r="A6459" t="s">
        <v>6395</v>
      </c>
      <c r="B6459" t="s">
        <v>11</v>
      </c>
      <c r="C6459" t="s">
        <v>26</v>
      </c>
    </row>
    <row r="6460" spans="1:3" x14ac:dyDescent="0.35">
      <c r="A6460" t="s">
        <v>6396</v>
      </c>
      <c r="B6460" t="s">
        <v>11</v>
      </c>
      <c r="C6460" t="s">
        <v>26</v>
      </c>
    </row>
    <row r="6461" spans="1:3" x14ac:dyDescent="0.35">
      <c r="A6461" t="s">
        <v>6397</v>
      </c>
      <c r="B6461" t="s">
        <v>11</v>
      </c>
      <c r="C6461" t="s">
        <v>26</v>
      </c>
    </row>
    <row r="6462" spans="1:3" x14ac:dyDescent="0.35">
      <c r="A6462" t="s">
        <v>6398</v>
      </c>
      <c r="B6462" t="s">
        <v>11</v>
      </c>
      <c r="C6462" t="s">
        <v>24</v>
      </c>
    </row>
    <row r="6463" spans="1:3" x14ac:dyDescent="0.35">
      <c r="A6463" t="s">
        <v>6399</v>
      </c>
      <c r="B6463" t="s">
        <v>4</v>
      </c>
    </row>
    <row r="6464" spans="1:3" x14ac:dyDescent="0.35">
      <c r="A6464" t="s">
        <v>6400</v>
      </c>
      <c r="B6464" t="s">
        <v>11</v>
      </c>
      <c r="C6464" t="s">
        <v>14</v>
      </c>
    </row>
    <row r="6465" spans="1:3" x14ac:dyDescent="0.35">
      <c r="A6465" t="s">
        <v>6401</v>
      </c>
      <c r="B6465" t="s">
        <v>11</v>
      </c>
      <c r="C6465" t="s">
        <v>12</v>
      </c>
    </row>
    <row r="6466" spans="1:3" x14ac:dyDescent="0.35">
      <c r="A6466" t="s">
        <v>6402</v>
      </c>
      <c r="B6466" t="s">
        <v>4</v>
      </c>
    </row>
    <row r="6467" spans="1:3" x14ac:dyDescent="0.35">
      <c r="A6467" t="s">
        <v>6403</v>
      </c>
      <c r="B6467" t="s">
        <v>4</v>
      </c>
    </row>
    <row r="6468" spans="1:3" x14ac:dyDescent="0.35">
      <c r="A6468" t="s">
        <v>6404</v>
      </c>
      <c r="B6468" t="s">
        <v>1</v>
      </c>
    </row>
    <row r="6469" spans="1:3" x14ac:dyDescent="0.35">
      <c r="A6469" t="s">
        <v>6405</v>
      </c>
      <c r="B6469" t="s">
        <v>11</v>
      </c>
      <c r="C6469" t="s">
        <v>26</v>
      </c>
    </row>
    <row r="6470" spans="1:3" x14ac:dyDescent="0.35">
      <c r="A6470" t="s">
        <v>6406</v>
      </c>
      <c r="B6470" t="s">
        <v>6</v>
      </c>
    </row>
    <row r="6471" spans="1:3" x14ac:dyDescent="0.35">
      <c r="A6471" t="s">
        <v>6407</v>
      </c>
      <c r="B6471" t="s">
        <v>11</v>
      </c>
      <c r="C6471" t="s">
        <v>26</v>
      </c>
    </row>
    <row r="6472" spans="1:3" x14ac:dyDescent="0.35">
      <c r="A6472" t="s">
        <v>6408</v>
      </c>
      <c r="B6472" t="s">
        <v>11</v>
      </c>
      <c r="C6472" t="s">
        <v>12</v>
      </c>
    </row>
    <row r="6473" spans="1:3" x14ac:dyDescent="0.35">
      <c r="A6473" t="s">
        <v>6409</v>
      </c>
      <c r="B6473" t="s">
        <v>11</v>
      </c>
      <c r="C6473" t="s">
        <v>12</v>
      </c>
    </row>
    <row r="6474" spans="1:3" x14ac:dyDescent="0.35">
      <c r="A6474" t="s">
        <v>6410</v>
      </c>
      <c r="B6474" t="s">
        <v>11</v>
      </c>
      <c r="C6474" t="s">
        <v>26</v>
      </c>
    </row>
    <row r="6475" spans="1:3" x14ac:dyDescent="0.35">
      <c r="A6475" t="s">
        <v>6411</v>
      </c>
      <c r="B6475" t="s">
        <v>11</v>
      </c>
      <c r="C6475" t="s">
        <v>26</v>
      </c>
    </row>
    <row r="6476" spans="1:3" x14ac:dyDescent="0.35">
      <c r="A6476" t="s">
        <v>6412</v>
      </c>
      <c r="B6476" t="s">
        <v>6</v>
      </c>
    </row>
    <row r="6477" spans="1:3" x14ac:dyDescent="0.35">
      <c r="A6477" t="s">
        <v>6413</v>
      </c>
      <c r="B6477" t="s">
        <v>11</v>
      </c>
      <c r="C6477" t="s">
        <v>18</v>
      </c>
    </row>
    <row r="6478" spans="1:3" x14ac:dyDescent="0.35">
      <c r="A6478" t="s">
        <v>6414</v>
      </c>
      <c r="B6478" t="s">
        <v>11</v>
      </c>
      <c r="C6478" t="s">
        <v>18</v>
      </c>
    </row>
    <row r="6479" spans="1:3" x14ac:dyDescent="0.35">
      <c r="A6479" t="s">
        <v>6415</v>
      </c>
      <c r="B6479" t="s">
        <v>11</v>
      </c>
      <c r="C6479" t="s">
        <v>23</v>
      </c>
    </row>
    <row r="6480" spans="1:3" x14ac:dyDescent="0.35">
      <c r="A6480" t="s">
        <v>6416</v>
      </c>
      <c r="B6480" t="s">
        <v>11</v>
      </c>
      <c r="C6480" t="s">
        <v>26</v>
      </c>
    </row>
    <row r="6481" spans="1:3" x14ac:dyDescent="0.35">
      <c r="A6481" t="s">
        <v>6417</v>
      </c>
      <c r="B6481" t="s">
        <v>4</v>
      </c>
    </row>
    <row r="6482" spans="1:3" x14ac:dyDescent="0.35">
      <c r="A6482" t="s">
        <v>6418</v>
      </c>
      <c r="B6482" t="s">
        <v>11</v>
      </c>
      <c r="C6482" t="s">
        <v>26</v>
      </c>
    </row>
    <row r="6483" spans="1:3" x14ac:dyDescent="0.35">
      <c r="A6483" t="s">
        <v>6419</v>
      </c>
      <c r="B6483" t="s">
        <v>11</v>
      </c>
      <c r="C6483" t="s">
        <v>18</v>
      </c>
    </row>
    <row r="6484" spans="1:3" x14ac:dyDescent="0.35">
      <c r="A6484" t="s">
        <v>6420</v>
      </c>
      <c r="B6484" t="s">
        <v>11</v>
      </c>
      <c r="C6484" t="s">
        <v>26</v>
      </c>
    </row>
    <row r="6485" spans="1:3" x14ac:dyDescent="0.35">
      <c r="A6485" t="s">
        <v>6421</v>
      </c>
      <c r="B6485" t="s">
        <v>11</v>
      </c>
      <c r="C6485" t="s">
        <v>12</v>
      </c>
    </row>
    <row r="6486" spans="1:3" x14ac:dyDescent="0.35">
      <c r="A6486" t="s">
        <v>6422</v>
      </c>
      <c r="B6486" t="s">
        <v>11</v>
      </c>
      <c r="C6486" t="s">
        <v>12</v>
      </c>
    </row>
    <row r="6487" spans="1:3" x14ac:dyDescent="0.35">
      <c r="A6487" t="s">
        <v>6423</v>
      </c>
      <c r="B6487" t="s">
        <v>11</v>
      </c>
      <c r="C6487" t="s">
        <v>23</v>
      </c>
    </row>
    <row r="6488" spans="1:3" x14ac:dyDescent="0.35">
      <c r="A6488" t="s">
        <v>6424</v>
      </c>
      <c r="B6488" t="s">
        <v>11</v>
      </c>
      <c r="C6488" t="s">
        <v>23</v>
      </c>
    </row>
    <row r="6489" spans="1:3" x14ac:dyDescent="0.35">
      <c r="A6489" t="s">
        <v>6425</v>
      </c>
      <c r="B6489" t="s">
        <v>11</v>
      </c>
      <c r="C6489" t="s">
        <v>23</v>
      </c>
    </row>
    <row r="6490" spans="1:3" x14ac:dyDescent="0.35">
      <c r="A6490" t="s">
        <v>6426</v>
      </c>
      <c r="B6490" t="s">
        <v>11</v>
      </c>
      <c r="C6490" t="s">
        <v>343</v>
      </c>
    </row>
    <row r="6491" spans="1:3" x14ac:dyDescent="0.35">
      <c r="A6491" t="s">
        <v>6427</v>
      </c>
      <c r="B6491" t="s">
        <v>11</v>
      </c>
      <c r="C6491" t="s">
        <v>24</v>
      </c>
    </row>
    <row r="6492" spans="1:3" x14ac:dyDescent="0.35">
      <c r="A6492" t="s">
        <v>6428</v>
      </c>
      <c r="B6492" t="s">
        <v>11</v>
      </c>
      <c r="C6492" t="s">
        <v>12</v>
      </c>
    </row>
    <row r="6493" spans="1:3" x14ac:dyDescent="0.35">
      <c r="A6493" t="s">
        <v>6429</v>
      </c>
      <c r="B6493" t="s">
        <v>11</v>
      </c>
      <c r="C6493" t="s">
        <v>12</v>
      </c>
    </row>
    <row r="6494" spans="1:3" x14ac:dyDescent="0.35">
      <c r="A6494" t="s">
        <v>6430</v>
      </c>
      <c r="B6494" t="s">
        <v>11</v>
      </c>
      <c r="C6494" t="s">
        <v>12</v>
      </c>
    </row>
    <row r="6495" spans="1:3" x14ac:dyDescent="0.35">
      <c r="A6495" t="s">
        <v>6431</v>
      </c>
      <c r="B6495" t="s">
        <v>11</v>
      </c>
      <c r="C6495" t="s">
        <v>23</v>
      </c>
    </row>
    <row r="6496" spans="1:3" x14ac:dyDescent="0.35">
      <c r="A6496" t="s">
        <v>6432</v>
      </c>
      <c r="B6496" t="s">
        <v>11</v>
      </c>
      <c r="C6496" t="s">
        <v>23</v>
      </c>
    </row>
    <row r="6497" spans="1:3" x14ac:dyDescent="0.35">
      <c r="A6497" t="s">
        <v>6433</v>
      </c>
      <c r="B6497" t="s">
        <v>11</v>
      </c>
      <c r="C6497" t="s">
        <v>12</v>
      </c>
    </row>
    <row r="6498" spans="1:3" x14ac:dyDescent="0.35">
      <c r="A6498" t="s">
        <v>6434</v>
      </c>
      <c r="B6498" t="s">
        <v>11</v>
      </c>
      <c r="C6498" t="s">
        <v>26</v>
      </c>
    </row>
    <row r="6499" spans="1:3" x14ac:dyDescent="0.35">
      <c r="A6499" t="s">
        <v>6435</v>
      </c>
      <c r="B6499" t="s">
        <v>11</v>
      </c>
      <c r="C6499" t="s">
        <v>18</v>
      </c>
    </row>
    <row r="6500" spans="1:3" x14ac:dyDescent="0.35">
      <c r="A6500" t="s">
        <v>6436</v>
      </c>
      <c r="B6500" t="s">
        <v>11</v>
      </c>
      <c r="C6500" t="s">
        <v>23</v>
      </c>
    </row>
    <row r="6501" spans="1:3" x14ac:dyDescent="0.35">
      <c r="A6501" t="s">
        <v>6437</v>
      </c>
      <c r="B6501" t="s">
        <v>11</v>
      </c>
      <c r="C6501" t="s">
        <v>23</v>
      </c>
    </row>
    <row r="6502" spans="1:3" x14ac:dyDescent="0.35">
      <c r="A6502" t="e">
        <f>+KPMwc0XnXugzfzVH7/zU0skTS6AdMDL</f>
        <v>#NAME?</v>
      </c>
      <c r="B6502" t="s">
        <v>11</v>
      </c>
      <c r="C6502" t="s">
        <v>26</v>
      </c>
    </row>
    <row r="6503" spans="1:3" x14ac:dyDescent="0.35">
      <c r="A6503" t="s">
        <v>6438</v>
      </c>
      <c r="B6503" t="s">
        <v>11</v>
      </c>
      <c r="C6503" t="s">
        <v>26</v>
      </c>
    </row>
    <row r="6504" spans="1:3" x14ac:dyDescent="0.35">
      <c r="A6504" t="s">
        <v>6439</v>
      </c>
      <c r="B6504" t="s">
        <v>11</v>
      </c>
      <c r="C6504" t="s">
        <v>26</v>
      </c>
    </row>
    <row r="6505" spans="1:3" x14ac:dyDescent="0.35">
      <c r="A6505" t="s">
        <v>6440</v>
      </c>
      <c r="B6505" t="s">
        <v>11</v>
      </c>
      <c r="C6505" t="s">
        <v>12</v>
      </c>
    </row>
    <row r="6506" spans="1:3" x14ac:dyDescent="0.35">
      <c r="A6506" t="s">
        <v>6441</v>
      </c>
      <c r="B6506" t="s">
        <v>11</v>
      </c>
      <c r="C6506" t="s">
        <v>26</v>
      </c>
    </row>
    <row r="6507" spans="1:3" x14ac:dyDescent="0.35">
      <c r="A6507" t="s">
        <v>6442</v>
      </c>
      <c r="B6507" t="s">
        <v>4</v>
      </c>
    </row>
    <row r="6508" spans="1:3" x14ac:dyDescent="0.35">
      <c r="A6508" t="s">
        <v>6443</v>
      </c>
      <c r="B6508" t="s">
        <v>11</v>
      </c>
      <c r="C6508" t="s">
        <v>26</v>
      </c>
    </row>
    <row r="6509" spans="1:3" x14ac:dyDescent="0.35">
      <c r="A6509" t="s">
        <v>6444</v>
      </c>
      <c r="B6509" t="s">
        <v>11</v>
      </c>
      <c r="C6509" t="s">
        <v>26</v>
      </c>
    </row>
    <row r="6510" spans="1:3" x14ac:dyDescent="0.35">
      <c r="A6510" t="s">
        <v>6445</v>
      </c>
      <c r="B6510" t="s">
        <v>11</v>
      </c>
      <c r="C6510" t="s">
        <v>18</v>
      </c>
    </row>
    <row r="6511" spans="1:3" x14ac:dyDescent="0.35">
      <c r="A6511" t="s">
        <v>6446</v>
      </c>
      <c r="B6511" t="s">
        <v>11</v>
      </c>
      <c r="C6511" t="s">
        <v>23</v>
      </c>
    </row>
    <row r="6512" spans="1:3" x14ac:dyDescent="0.35">
      <c r="A6512" t="s">
        <v>6447</v>
      </c>
      <c r="B6512" t="s">
        <v>11</v>
      </c>
      <c r="C6512" t="s">
        <v>26</v>
      </c>
    </row>
    <row r="6513" spans="1:3" x14ac:dyDescent="0.35">
      <c r="A6513" t="s">
        <v>6448</v>
      </c>
      <c r="B6513" t="s">
        <v>11</v>
      </c>
      <c r="C6513" t="s">
        <v>26</v>
      </c>
    </row>
    <row r="6514" spans="1:3" x14ac:dyDescent="0.35">
      <c r="A6514" t="s">
        <v>6449</v>
      </c>
      <c r="B6514" t="s">
        <v>6</v>
      </c>
    </row>
    <row r="6515" spans="1:3" x14ac:dyDescent="0.35">
      <c r="A6515" t="s">
        <v>6450</v>
      </c>
      <c r="B6515" t="s">
        <v>11</v>
      </c>
      <c r="C6515" t="s">
        <v>26</v>
      </c>
    </row>
    <row r="6516" spans="1:3" x14ac:dyDescent="0.35">
      <c r="A6516" t="s">
        <v>6451</v>
      </c>
      <c r="B6516" t="s">
        <v>11</v>
      </c>
      <c r="C6516" t="s">
        <v>26</v>
      </c>
    </row>
    <row r="6517" spans="1:3" x14ac:dyDescent="0.35">
      <c r="A6517" t="s">
        <v>6452</v>
      </c>
      <c r="B6517" t="s">
        <v>11</v>
      </c>
      <c r="C6517" t="s">
        <v>14</v>
      </c>
    </row>
    <row r="6518" spans="1:3" x14ac:dyDescent="0.35">
      <c r="A6518" t="s">
        <v>6453</v>
      </c>
      <c r="B6518" t="s">
        <v>11</v>
      </c>
      <c r="C6518" t="s">
        <v>24</v>
      </c>
    </row>
    <row r="6519" spans="1:3" x14ac:dyDescent="0.35">
      <c r="A6519" t="s">
        <v>6454</v>
      </c>
      <c r="B6519" t="s">
        <v>11</v>
      </c>
      <c r="C6519" t="s">
        <v>343</v>
      </c>
    </row>
    <row r="6520" spans="1:3" x14ac:dyDescent="0.35">
      <c r="A6520" t="s">
        <v>6455</v>
      </c>
      <c r="B6520" t="s">
        <v>4</v>
      </c>
    </row>
    <row r="6521" spans="1:3" x14ac:dyDescent="0.35">
      <c r="A6521" t="s">
        <v>6456</v>
      </c>
      <c r="B6521" t="s">
        <v>11</v>
      </c>
      <c r="C6521" t="s">
        <v>18</v>
      </c>
    </row>
    <row r="6522" spans="1:3" x14ac:dyDescent="0.35">
      <c r="A6522" t="s">
        <v>6457</v>
      </c>
      <c r="B6522" t="s">
        <v>6</v>
      </c>
    </row>
    <row r="6523" spans="1:3" x14ac:dyDescent="0.35">
      <c r="A6523" t="s">
        <v>6458</v>
      </c>
      <c r="B6523" t="s">
        <v>11</v>
      </c>
      <c r="C6523" t="s">
        <v>24</v>
      </c>
    </row>
    <row r="6524" spans="1:3" x14ac:dyDescent="0.35">
      <c r="A6524" t="s">
        <v>6459</v>
      </c>
      <c r="B6524" t="s">
        <v>11</v>
      </c>
      <c r="C6524" t="s">
        <v>26</v>
      </c>
    </row>
    <row r="6525" spans="1:3" x14ac:dyDescent="0.35">
      <c r="A6525" t="s">
        <v>6460</v>
      </c>
      <c r="B6525" t="s">
        <v>11</v>
      </c>
      <c r="C6525" t="s">
        <v>23</v>
      </c>
    </row>
    <row r="6526" spans="1:3" x14ac:dyDescent="0.35">
      <c r="A6526" t="s">
        <v>6461</v>
      </c>
      <c r="B6526" t="s">
        <v>11</v>
      </c>
      <c r="C6526" t="s">
        <v>18</v>
      </c>
    </row>
    <row r="6527" spans="1:3" x14ac:dyDescent="0.35">
      <c r="A6527" t="s">
        <v>6462</v>
      </c>
      <c r="B6527" t="s">
        <v>11</v>
      </c>
      <c r="C6527" t="s">
        <v>12</v>
      </c>
    </row>
    <row r="6528" spans="1:3" x14ac:dyDescent="0.35">
      <c r="A6528" t="s">
        <v>6463</v>
      </c>
      <c r="B6528" t="s">
        <v>11</v>
      </c>
      <c r="C6528" t="s">
        <v>24</v>
      </c>
    </row>
    <row r="6529" spans="1:3" x14ac:dyDescent="0.35">
      <c r="A6529" t="s">
        <v>6464</v>
      </c>
      <c r="B6529" t="s">
        <v>11</v>
      </c>
      <c r="C6529" t="s">
        <v>26</v>
      </c>
    </row>
    <row r="6530" spans="1:3" x14ac:dyDescent="0.35">
      <c r="A6530" t="s">
        <v>6465</v>
      </c>
      <c r="B6530" t="s">
        <v>11</v>
      </c>
      <c r="C6530" t="s">
        <v>23</v>
      </c>
    </row>
    <row r="6531" spans="1:3" x14ac:dyDescent="0.35">
      <c r="A6531" t="s">
        <v>6466</v>
      </c>
      <c r="B6531" t="s">
        <v>1</v>
      </c>
    </row>
    <row r="6532" spans="1:3" x14ac:dyDescent="0.35">
      <c r="A6532" t="s">
        <v>6467</v>
      </c>
      <c r="B6532" t="s">
        <v>6</v>
      </c>
    </row>
    <row r="6533" spans="1:3" x14ac:dyDescent="0.35">
      <c r="A6533" t="s">
        <v>6468</v>
      </c>
      <c r="B6533" t="s">
        <v>4</v>
      </c>
    </row>
    <row r="6534" spans="1:3" x14ac:dyDescent="0.35">
      <c r="A6534" t="s">
        <v>6469</v>
      </c>
      <c r="B6534" t="s">
        <v>1</v>
      </c>
    </row>
    <row r="6535" spans="1:3" x14ac:dyDescent="0.35">
      <c r="A6535" t="s">
        <v>6470</v>
      </c>
      <c r="B6535" t="s">
        <v>11</v>
      </c>
      <c r="C6535" t="s">
        <v>26</v>
      </c>
    </row>
    <row r="6536" spans="1:3" x14ac:dyDescent="0.35">
      <c r="A6536" t="s">
        <v>6471</v>
      </c>
      <c r="B6536" t="s">
        <v>11</v>
      </c>
      <c r="C6536" t="s">
        <v>26</v>
      </c>
    </row>
    <row r="6537" spans="1:3" x14ac:dyDescent="0.35">
      <c r="A6537" t="s">
        <v>6472</v>
      </c>
      <c r="B6537" t="s">
        <v>11</v>
      </c>
      <c r="C6537" t="s">
        <v>26</v>
      </c>
    </row>
    <row r="6538" spans="1:3" x14ac:dyDescent="0.35">
      <c r="A6538" t="s">
        <v>6473</v>
      </c>
      <c r="B6538" t="s">
        <v>11</v>
      </c>
      <c r="C6538" t="s">
        <v>23</v>
      </c>
    </row>
    <row r="6539" spans="1:3" x14ac:dyDescent="0.35">
      <c r="A6539" t="s">
        <v>6474</v>
      </c>
      <c r="B6539" t="s">
        <v>11</v>
      </c>
      <c r="C6539" t="s">
        <v>24</v>
      </c>
    </row>
    <row r="6540" spans="1:3" x14ac:dyDescent="0.35">
      <c r="A6540" t="s">
        <v>6475</v>
      </c>
      <c r="B6540" t="s">
        <v>11</v>
      </c>
      <c r="C6540" t="s">
        <v>18</v>
      </c>
    </row>
    <row r="6541" spans="1:3" x14ac:dyDescent="0.35">
      <c r="A6541" t="s">
        <v>6476</v>
      </c>
      <c r="B6541" t="s">
        <v>11</v>
      </c>
      <c r="C6541" t="s">
        <v>26</v>
      </c>
    </row>
    <row r="6542" spans="1:3" x14ac:dyDescent="0.35">
      <c r="A6542" t="s">
        <v>6477</v>
      </c>
      <c r="B6542" t="s">
        <v>11</v>
      </c>
      <c r="C6542" t="s">
        <v>12</v>
      </c>
    </row>
    <row r="6543" spans="1:3" x14ac:dyDescent="0.35">
      <c r="A6543" t="s">
        <v>6478</v>
      </c>
      <c r="B6543" t="s">
        <v>11</v>
      </c>
      <c r="C6543" t="s">
        <v>23</v>
      </c>
    </row>
    <row r="6544" spans="1:3" x14ac:dyDescent="0.35">
      <c r="A6544" t="s">
        <v>6479</v>
      </c>
      <c r="B6544" t="s">
        <v>6</v>
      </c>
    </row>
    <row r="6545" spans="1:3" x14ac:dyDescent="0.35">
      <c r="A6545" t="s">
        <v>6480</v>
      </c>
      <c r="B6545" t="s">
        <v>11</v>
      </c>
      <c r="C6545" t="s">
        <v>12</v>
      </c>
    </row>
    <row r="6546" spans="1:3" x14ac:dyDescent="0.35">
      <c r="A6546" t="s">
        <v>6481</v>
      </c>
      <c r="B6546" t="s">
        <v>11</v>
      </c>
      <c r="C6546" t="s">
        <v>12</v>
      </c>
    </row>
    <row r="6547" spans="1:3" x14ac:dyDescent="0.35">
      <c r="A6547" t="s">
        <v>6482</v>
      </c>
      <c r="B6547" t="s">
        <v>11</v>
      </c>
      <c r="C6547" t="s">
        <v>26</v>
      </c>
    </row>
    <row r="6548" spans="1:3" x14ac:dyDescent="0.35">
      <c r="A6548" t="s">
        <v>6483</v>
      </c>
      <c r="B6548" t="s">
        <v>11</v>
      </c>
      <c r="C6548" t="s">
        <v>12</v>
      </c>
    </row>
    <row r="6549" spans="1:3" x14ac:dyDescent="0.35">
      <c r="A6549" t="s">
        <v>6484</v>
      </c>
      <c r="B6549" t="s">
        <v>6</v>
      </c>
    </row>
    <row r="6550" spans="1:3" x14ac:dyDescent="0.35">
      <c r="A6550" t="s">
        <v>6485</v>
      </c>
      <c r="B6550" t="s">
        <v>11</v>
      </c>
      <c r="C6550" t="s">
        <v>26</v>
      </c>
    </row>
    <row r="6551" spans="1:3" x14ac:dyDescent="0.35">
      <c r="A6551" t="s">
        <v>6486</v>
      </c>
      <c r="B6551" t="s">
        <v>11</v>
      </c>
      <c r="C6551" t="s">
        <v>26</v>
      </c>
    </row>
    <row r="6552" spans="1:3" x14ac:dyDescent="0.35">
      <c r="A6552" t="s">
        <v>6487</v>
      </c>
      <c r="B6552" t="s">
        <v>11</v>
      </c>
      <c r="C6552" t="s">
        <v>26</v>
      </c>
    </row>
    <row r="6553" spans="1:3" x14ac:dyDescent="0.35">
      <c r="A6553" t="s">
        <v>6488</v>
      </c>
      <c r="B6553" t="s">
        <v>11</v>
      </c>
      <c r="C6553" t="s">
        <v>26</v>
      </c>
    </row>
    <row r="6554" spans="1:3" x14ac:dyDescent="0.35">
      <c r="A6554" t="s">
        <v>6489</v>
      </c>
      <c r="B6554" t="s">
        <v>11</v>
      </c>
      <c r="C6554" t="s">
        <v>23</v>
      </c>
    </row>
    <row r="6555" spans="1:3" x14ac:dyDescent="0.35">
      <c r="A6555" t="s">
        <v>6490</v>
      </c>
      <c r="B6555" t="s">
        <v>11</v>
      </c>
      <c r="C6555" t="s">
        <v>12</v>
      </c>
    </row>
    <row r="6556" spans="1:3" x14ac:dyDescent="0.35">
      <c r="A6556" t="s">
        <v>6491</v>
      </c>
      <c r="B6556" t="s">
        <v>11</v>
      </c>
      <c r="C6556" t="s">
        <v>12</v>
      </c>
    </row>
    <row r="6557" spans="1:3" x14ac:dyDescent="0.35">
      <c r="A6557" t="s">
        <v>6492</v>
      </c>
      <c r="B6557" t="s">
        <v>1</v>
      </c>
    </row>
    <row r="6558" spans="1:3" x14ac:dyDescent="0.35">
      <c r="A6558" t="s">
        <v>6493</v>
      </c>
      <c r="B6558" t="s">
        <v>11</v>
      </c>
      <c r="C6558" t="s">
        <v>26</v>
      </c>
    </row>
    <row r="6559" spans="1:3" x14ac:dyDescent="0.35">
      <c r="A6559" t="s">
        <v>6494</v>
      </c>
      <c r="B6559" t="s">
        <v>11</v>
      </c>
      <c r="C6559" t="s">
        <v>24</v>
      </c>
    </row>
    <row r="6560" spans="1:3" x14ac:dyDescent="0.35">
      <c r="A6560" t="s">
        <v>6495</v>
      </c>
      <c r="B6560" t="s">
        <v>11</v>
      </c>
      <c r="C6560" t="s">
        <v>26</v>
      </c>
    </row>
    <row r="6561" spans="1:3" x14ac:dyDescent="0.35">
      <c r="A6561" t="s">
        <v>6496</v>
      </c>
      <c r="B6561" t="s">
        <v>11</v>
      </c>
      <c r="C6561" t="s">
        <v>26</v>
      </c>
    </row>
    <row r="6562" spans="1:3" x14ac:dyDescent="0.35">
      <c r="A6562" t="s">
        <v>6497</v>
      </c>
      <c r="B6562" t="s">
        <v>11</v>
      </c>
      <c r="C6562" t="s">
        <v>23</v>
      </c>
    </row>
    <row r="6563" spans="1:3" x14ac:dyDescent="0.35">
      <c r="A6563" t="s">
        <v>6498</v>
      </c>
      <c r="B6563" t="s">
        <v>4</v>
      </c>
    </row>
    <row r="6564" spans="1:3" x14ac:dyDescent="0.35">
      <c r="A6564" t="s">
        <v>6499</v>
      </c>
      <c r="B6564" t="s">
        <v>11</v>
      </c>
      <c r="C6564" t="s">
        <v>26</v>
      </c>
    </row>
    <row r="6565" spans="1:3" x14ac:dyDescent="0.35">
      <c r="A6565" t="s">
        <v>6500</v>
      </c>
      <c r="B6565" t="s">
        <v>11</v>
      </c>
      <c r="C6565" t="s">
        <v>12</v>
      </c>
    </row>
    <row r="6566" spans="1:3" x14ac:dyDescent="0.35">
      <c r="A6566" t="s">
        <v>6501</v>
      </c>
      <c r="B6566" t="s">
        <v>11</v>
      </c>
      <c r="C6566" t="s">
        <v>23</v>
      </c>
    </row>
    <row r="6567" spans="1:3" x14ac:dyDescent="0.35">
      <c r="A6567" t="s">
        <v>6502</v>
      </c>
      <c r="B6567" t="s">
        <v>11</v>
      </c>
      <c r="C6567" t="s">
        <v>14</v>
      </c>
    </row>
    <row r="6568" spans="1:3" x14ac:dyDescent="0.35">
      <c r="A6568" t="s">
        <v>6503</v>
      </c>
      <c r="B6568" t="s">
        <v>11</v>
      </c>
      <c r="C6568" t="s">
        <v>23</v>
      </c>
    </row>
    <row r="6569" spans="1:3" x14ac:dyDescent="0.35">
      <c r="A6569" t="s">
        <v>6504</v>
      </c>
      <c r="B6569" t="s">
        <v>4</v>
      </c>
    </row>
    <row r="6570" spans="1:3" x14ac:dyDescent="0.35">
      <c r="A6570" t="s">
        <v>6505</v>
      </c>
      <c r="B6570" t="s">
        <v>11</v>
      </c>
      <c r="C6570" t="s">
        <v>26</v>
      </c>
    </row>
    <row r="6571" spans="1:3" x14ac:dyDescent="0.35">
      <c r="A6571" t="s">
        <v>6506</v>
      </c>
      <c r="B6571" t="s">
        <v>4</v>
      </c>
    </row>
    <row r="6572" spans="1:3" x14ac:dyDescent="0.35">
      <c r="A6572" t="s">
        <v>6507</v>
      </c>
      <c r="B6572" t="s">
        <v>11</v>
      </c>
      <c r="C6572" t="s">
        <v>26</v>
      </c>
    </row>
    <row r="6573" spans="1:3" x14ac:dyDescent="0.35">
      <c r="A6573" t="s">
        <v>6508</v>
      </c>
      <c r="B6573" t="s">
        <v>6</v>
      </c>
    </row>
    <row r="6574" spans="1:3" x14ac:dyDescent="0.35">
      <c r="A6574" t="s">
        <v>6509</v>
      </c>
      <c r="B6574" t="s">
        <v>11</v>
      </c>
      <c r="C6574" t="s">
        <v>26</v>
      </c>
    </row>
    <row r="6575" spans="1:3" x14ac:dyDescent="0.35">
      <c r="A6575" t="s">
        <v>6510</v>
      </c>
      <c r="B6575" t="s">
        <v>11</v>
      </c>
      <c r="C6575" t="s">
        <v>26</v>
      </c>
    </row>
    <row r="6576" spans="1:3" x14ac:dyDescent="0.35">
      <c r="A6576" t="s">
        <v>6511</v>
      </c>
      <c r="B6576" t="s">
        <v>11</v>
      </c>
      <c r="C6576" t="s">
        <v>18</v>
      </c>
    </row>
    <row r="6577" spans="1:3" x14ac:dyDescent="0.35">
      <c r="A6577" t="s">
        <v>6512</v>
      </c>
      <c r="B6577" t="s">
        <v>11</v>
      </c>
      <c r="C6577" t="s">
        <v>26</v>
      </c>
    </row>
    <row r="6578" spans="1:3" x14ac:dyDescent="0.35">
      <c r="A6578" t="s">
        <v>6513</v>
      </c>
      <c r="B6578" t="s">
        <v>11</v>
      </c>
      <c r="C6578" t="s">
        <v>26</v>
      </c>
    </row>
    <row r="6579" spans="1:3" x14ac:dyDescent="0.35">
      <c r="A6579" t="s">
        <v>6514</v>
      </c>
      <c r="B6579" t="s">
        <v>11</v>
      </c>
      <c r="C6579" t="s">
        <v>26</v>
      </c>
    </row>
    <row r="6580" spans="1:3" x14ac:dyDescent="0.35">
      <c r="A6580" t="s">
        <v>6515</v>
      </c>
      <c r="B6580" t="s">
        <v>4</v>
      </c>
    </row>
    <row r="6581" spans="1:3" x14ac:dyDescent="0.35">
      <c r="A6581" t="s">
        <v>6516</v>
      </c>
      <c r="B6581" t="s">
        <v>11</v>
      </c>
      <c r="C6581" t="s">
        <v>23</v>
      </c>
    </row>
    <row r="6582" spans="1:3" x14ac:dyDescent="0.35">
      <c r="A6582" t="s">
        <v>6517</v>
      </c>
      <c r="B6582" t="s">
        <v>11</v>
      </c>
      <c r="C6582" t="s">
        <v>23</v>
      </c>
    </row>
    <row r="6583" spans="1:3" x14ac:dyDescent="0.35">
      <c r="A6583" t="s">
        <v>6518</v>
      </c>
      <c r="B6583" t="s">
        <v>11</v>
      </c>
      <c r="C6583" t="s">
        <v>12</v>
      </c>
    </row>
    <row r="6584" spans="1:3" x14ac:dyDescent="0.35">
      <c r="A6584" t="s">
        <v>6519</v>
      </c>
      <c r="B6584" t="s">
        <v>11</v>
      </c>
      <c r="C6584" t="s">
        <v>26</v>
      </c>
    </row>
    <row r="6585" spans="1:3" x14ac:dyDescent="0.35">
      <c r="A6585" t="s">
        <v>6520</v>
      </c>
      <c r="B6585" t="s">
        <v>11</v>
      </c>
      <c r="C6585" t="s">
        <v>23</v>
      </c>
    </row>
    <row r="6586" spans="1:3" x14ac:dyDescent="0.35">
      <c r="A6586" t="s">
        <v>6521</v>
      </c>
      <c r="B6586" t="s">
        <v>1</v>
      </c>
    </row>
    <row r="6587" spans="1:3" x14ac:dyDescent="0.35">
      <c r="A6587" t="s">
        <v>6522</v>
      </c>
      <c r="B6587" t="s">
        <v>4</v>
      </c>
    </row>
    <row r="6588" spans="1:3" x14ac:dyDescent="0.35">
      <c r="A6588" t="s">
        <v>6523</v>
      </c>
      <c r="B6588" t="s">
        <v>11</v>
      </c>
      <c r="C6588" t="s">
        <v>24</v>
      </c>
    </row>
    <row r="6589" spans="1:3" x14ac:dyDescent="0.35">
      <c r="A6589" t="s">
        <v>6524</v>
      </c>
      <c r="B6589" t="s">
        <v>11</v>
      </c>
      <c r="C6589" t="s">
        <v>14</v>
      </c>
    </row>
    <row r="6590" spans="1:3" x14ac:dyDescent="0.35">
      <c r="A6590" t="s">
        <v>6525</v>
      </c>
      <c r="B6590" t="s">
        <v>11</v>
      </c>
      <c r="C6590" t="s">
        <v>26</v>
      </c>
    </row>
    <row r="6591" spans="1:3" x14ac:dyDescent="0.35">
      <c r="A6591" t="s">
        <v>6526</v>
      </c>
      <c r="B6591" t="s">
        <v>11</v>
      </c>
      <c r="C6591" t="s">
        <v>26</v>
      </c>
    </row>
    <row r="6592" spans="1:3" x14ac:dyDescent="0.35">
      <c r="A6592" t="s">
        <v>6527</v>
      </c>
      <c r="B6592" t="s">
        <v>11</v>
      </c>
      <c r="C6592" t="s">
        <v>23</v>
      </c>
    </row>
    <row r="6593" spans="1:3" x14ac:dyDescent="0.35">
      <c r="A6593" t="s">
        <v>6528</v>
      </c>
      <c r="B6593" t="s">
        <v>11</v>
      </c>
      <c r="C6593" t="s">
        <v>26</v>
      </c>
    </row>
    <row r="6594" spans="1:3" x14ac:dyDescent="0.35">
      <c r="A6594" t="s">
        <v>6529</v>
      </c>
      <c r="B6594" t="s">
        <v>11</v>
      </c>
      <c r="C6594" t="s">
        <v>26</v>
      </c>
    </row>
    <row r="6595" spans="1:3" x14ac:dyDescent="0.35">
      <c r="A6595" t="s">
        <v>6530</v>
      </c>
      <c r="B6595" t="s">
        <v>4</v>
      </c>
    </row>
    <row r="6596" spans="1:3" x14ac:dyDescent="0.35">
      <c r="A6596" t="s">
        <v>6531</v>
      </c>
      <c r="B6596" t="s">
        <v>1</v>
      </c>
    </row>
    <row r="6597" spans="1:3" x14ac:dyDescent="0.35">
      <c r="A6597" t="s">
        <v>6532</v>
      </c>
      <c r="B6597" t="s">
        <v>1</v>
      </c>
    </row>
    <row r="6598" spans="1:3" x14ac:dyDescent="0.35">
      <c r="A6598" t="s">
        <v>6533</v>
      </c>
      <c r="B6598" t="s">
        <v>4</v>
      </c>
    </row>
    <row r="6599" spans="1:3" x14ac:dyDescent="0.35">
      <c r="A6599" t="s">
        <v>6534</v>
      </c>
      <c r="B6599" t="s">
        <v>1</v>
      </c>
    </row>
    <row r="6600" spans="1:3" x14ac:dyDescent="0.35">
      <c r="A6600" t="s">
        <v>6535</v>
      </c>
      <c r="B6600" t="s">
        <v>4</v>
      </c>
    </row>
    <row r="6601" spans="1:3" x14ac:dyDescent="0.35">
      <c r="A6601" t="s">
        <v>6536</v>
      </c>
      <c r="B6601" t="s">
        <v>4</v>
      </c>
    </row>
    <row r="6602" spans="1:3" x14ac:dyDescent="0.35">
      <c r="A6602" t="s">
        <v>6537</v>
      </c>
      <c r="B6602" t="s">
        <v>1</v>
      </c>
    </row>
    <row r="6603" spans="1:3" x14ac:dyDescent="0.35">
      <c r="A6603" t="s">
        <v>6538</v>
      </c>
      <c r="B6603" t="s">
        <v>1</v>
      </c>
    </row>
    <row r="6604" spans="1:3" x14ac:dyDescent="0.35">
      <c r="A6604" t="s">
        <v>6539</v>
      </c>
      <c r="B6604" t="s">
        <v>1</v>
      </c>
    </row>
    <row r="6605" spans="1:3" x14ac:dyDescent="0.35">
      <c r="A6605" t="s">
        <v>6540</v>
      </c>
      <c r="B6605" t="s">
        <v>6</v>
      </c>
    </row>
    <row r="6606" spans="1:3" x14ac:dyDescent="0.35">
      <c r="A6606" t="s">
        <v>6541</v>
      </c>
      <c r="B6606" t="s">
        <v>11</v>
      </c>
      <c r="C6606" t="s">
        <v>23</v>
      </c>
    </row>
    <row r="6607" spans="1:3" x14ac:dyDescent="0.35">
      <c r="A6607" t="s">
        <v>6542</v>
      </c>
      <c r="B6607" t="s">
        <v>11</v>
      </c>
      <c r="C6607" t="s">
        <v>26</v>
      </c>
    </row>
    <row r="6608" spans="1:3" x14ac:dyDescent="0.35">
      <c r="A6608" t="s">
        <v>6543</v>
      </c>
      <c r="B6608" t="s">
        <v>11</v>
      </c>
      <c r="C6608" t="s">
        <v>18</v>
      </c>
    </row>
    <row r="6609" spans="1:3" x14ac:dyDescent="0.35">
      <c r="A6609" t="s">
        <v>6544</v>
      </c>
      <c r="B6609" t="s">
        <v>11</v>
      </c>
      <c r="C6609" t="s">
        <v>18</v>
      </c>
    </row>
    <row r="6610" spans="1:3" x14ac:dyDescent="0.35">
      <c r="A6610" t="s">
        <v>6545</v>
      </c>
      <c r="B6610" t="s">
        <v>11</v>
      </c>
      <c r="C6610" t="s">
        <v>26</v>
      </c>
    </row>
    <row r="6611" spans="1:3" x14ac:dyDescent="0.35">
      <c r="A6611" t="s">
        <v>6546</v>
      </c>
      <c r="B6611" t="s">
        <v>11</v>
      </c>
      <c r="C6611" t="s">
        <v>23</v>
      </c>
    </row>
    <row r="6612" spans="1:3" x14ac:dyDescent="0.35">
      <c r="A6612" t="s">
        <v>6547</v>
      </c>
      <c r="B6612" t="s">
        <v>11</v>
      </c>
      <c r="C6612" t="s">
        <v>23</v>
      </c>
    </row>
    <row r="6613" spans="1:3" x14ac:dyDescent="0.35">
      <c r="A6613" t="s">
        <v>6548</v>
      </c>
      <c r="B6613" t="s">
        <v>11</v>
      </c>
      <c r="C6613" t="s">
        <v>26</v>
      </c>
    </row>
    <row r="6614" spans="1:3" x14ac:dyDescent="0.35">
      <c r="A6614" t="s">
        <v>6549</v>
      </c>
      <c r="B6614" t="s">
        <v>11</v>
      </c>
      <c r="C6614" t="s">
        <v>24</v>
      </c>
    </row>
    <row r="6615" spans="1:3" x14ac:dyDescent="0.35">
      <c r="A6615" t="s">
        <v>6550</v>
      </c>
      <c r="B6615" t="s">
        <v>11</v>
      </c>
      <c r="C6615" t="s">
        <v>26</v>
      </c>
    </row>
    <row r="6616" spans="1:3" x14ac:dyDescent="0.35">
      <c r="A6616" t="s">
        <v>6551</v>
      </c>
      <c r="B6616" t="s">
        <v>11</v>
      </c>
      <c r="C6616" t="s">
        <v>23</v>
      </c>
    </row>
    <row r="6617" spans="1:3" x14ac:dyDescent="0.35">
      <c r="A6617" t="s">
        <v>6552</v>
      </c>
      <c r="B6617" t="s">
        <v>11</v>
      </c>
      <c r="C6617" t="s">
        <v>12</v>
      </c>
    </row>
    <row r="6618" spans="1:3" x14ac:dyDescent="0.35">
      <c r="A6618" t="s">
        <v>6553</v>
      </c>
      <c r="B6618" t="s">
        <v>11</v>
      </c>
      <c r="C6618" t="s">
        <v>23</v>
      </c>
    </row>
    <row r="6619" spans="1:3" x14ac:dyDescent="0.35">
      <c r="A6619" t="s">
        <v>6554</v>
      </c>
      <c r="B6619" t="s">
        <v>11</v>
      </c>
      <c r="C6619" t="s">
        <v>23</v>
      </c>
    </row>
    <row r="6620" spans="1:3" x14ac:dyDescent="0.35">
      <c r="A6620" t="s">
        <v>6555</v>
      </c>
      <c r="B6620" t="s">
        <v>11</v>
      </c>
      <c r="C6620" t="s">
        <v>12</v>
      </c>
    </row>
    <row r="6621" spans="1:3" x14ac:dyDescent="0.35">
      <c r="A6621" t="s">
        <v>6556</v>
      </c>
      <c r="B6621" t="s">
        <v>11</v>
      </c>
      <c r="C6621" t="s">
        <v>23</v>
      </c>
    </row>
    <row r="6622" spans="1:3" x14ac:dyDescent="0.35">
      <c r="A6622" t="s">
        <v>6557</v>
      </c>
      <c r="B6622" t="s">
        <v>6</v>
      </c>
    </row>
    <row r="6623" spans="1:3" x14ac:dyDescent="0.35">
      <c r="A6623" t="s">
        <v>6558</v>
      </c>
      <c r="B6623" t="s">
        <v>1</v>
      </c>
    </row>
    <row r="6624" spans="1:3" x14ac:dyDescent="0.35">
      <c r="A6624" t="s">
        <v>6559</v>
      </c>
      <c r="B6624" t="s">
        <v>11</v>
      </c>
      <c r="C6624" t="s">
        <v>24</v>
      </c>
    </row>
    <row r="6625" spans="1:3" x14ac:dyDescent="0.35">
      <c r="A6625" t="s">
        <v>6560</v>
      </c>
      <c r="B6625" t="s">
        <v>11</v>
      </c>
      <c r="C6625" t="s">
        <v>23</v>
      </c>
    </row>
    <row r="6626" spans="1:3" x14ac:dyDescent="0.35">
      <c r="A6626" t="s">
        <v>6561</v>
      </c>
      <c r="B6626" t="s">
        <v>11</v>
      </c>
      <c r="C6626" t="s">
        <v>26</v>
      </c>
    </row>
    <row r="6627" spans="1:3" x14ac:dyDescent="0.35">
      <c r="A6627" t="s">
        <v>6562</v>
      </c>
      <c r="B6627" t="s">
        <v>11</v>
      </c>
      <c r="C6627" t="s">
        <v>12</v>
      </c>
    </row>
    <row r="6628" spans="1:3" x14ac:dyDescent="0.35">
      <c r="A6628" t="s">
        <v>6563</v>
      </c>
      <c r="B6628" t="s">
        <v>11</v>
      </c>
      <c r="C6628" t="s">
        <v>12</v>
      </c>
    </row>
    <row r="6629" spans="1:3" x14ac:dyDescent="0.35">
      <c r="A6629" t="s">
        <v>6564</v>
      </c>
      <c r="B6629" t="s">
        <v>11</v>
      </c>
      <c r="C6629" t="s">
        <v>23</v>
      </c>
    </row>
    <row r="6630" spans="1:3" x14ac:dyDescent="0.35">
      <c r="A6630" t="s">
        <v>6565</v>
      </c>
      <c r="B6630" t="s">
        <v>1</v>
      </c>
    </row>
    <row r="6631" spans="1:3" x14ac:dyDescent="0.35">
      <c r="A6631" t="s">
        <v>6566</v>
      </c>
      <c r="B6631" t="s">
        <v>4</v>
      </c>
    </row>
    <row r="6632" spans="1:3" x14ac:dyDescent="0.35">
      <c r="A6632" t="s">
        <v>6567</v>
      </c>
      <c r="B6632" t="s">
        <v>11</v>
      </c>
      <c r="C6632" t="s">
        <v>26</v>
      </c>
    </row>
    <row r="6633" spans="1:3" x14ac:dyDescent="0.35">
      <c r="A6633" t="s">
        <v>6568</v>
      </c>
      <c r="B6633" t="s">
        <v>11</v>
      </c>
      <c r="C6633" t="s">
        <v>18</v>
      </c>
    </row>
    <row r="6634" spans="1:3" x14ac:dyDescent="0.35">
      <c r="A6634" t="s">
        <v>6569</v>
      </c>
      <c r="B6634" t="s">
        <v>11</v>
      </c>
      <c r="C6634" t="s">
        <v>26</v>
      </c>
    </row>
    <row r="6635" spans="1:3" x14ac:dyDescent="0.35">
      <c r="A6635" t="s">
        <v>6570</v>
      </c>
      <c r="B6635" t="s">
        <v>11</v>
      </c>
      <c r="C6635" t="s">
        <v>26</v>
      </c>
    </row>
    <row r="6636" spans="1:3" x14ac:dyDescent="0.35">
      <c r="A6636" t="s">
        <v>6571</v>
      </c>
      <c r="B6636" t="s">
        <v>11</v>
      </c>
      <c r="C6636" t="s">
        <v>24</v>
      </c>
    </row>
    <row r="6637" spans="1:3" x14ac:dyDescent="0.35">
      <c r="A6637" t="s">
        <v>6572</v>
      </c>
      <c r="B6637" t="s">
        <v>6</v>
      </c>
    </row>
    <row r="6638" spans="1:3" x14ac:dyDescent="0.35">
      <c r="A6638" t="s">
        <v>6573</v>
      </c>
      <c r="B6638" t="s">
        <v>1</v>
      </c>
    </row>
    <row r="6639" spans="1:3" x14ac:dyDescent="0.35">
      <c r="A6639" t="s">
        <v>6574</v>
      </c>
      <c r="B6639" t="s">
        <v>11</v>
      </c>
      <c r="C6639" t="s">
        <v>23</v>
      </c>
    </row>
    <row r="6640" spans="1:3" x14ac:dyDescent="0.35">
      <c r="A6640" t="s">
        <v>6575</v>
      </c>
      <c r="B6640" t="s">
        <v>4</v>
      </c>
    </row>
    <row r="6641" spans="1:3" x14ac:dyDescent="0.35">
      <c r="A6641" t="s">
        <v>6576</v>
      </c>
      <c r="B6641" t="s">
        <v>11</v>
      </c>
      <c r="C6641" t="s">
        <v>24</v>
      </c>
    </row>
    <row r="6642" spans="1:3" x14ac:dyDescent="0.35">
      <c r="A6642" t="s">
        <v>6577</v>
      </c>
      <c r="B6642" t="s">
        <v>11</v>
      </c>
      <c r="C6642" t="s">
        <v>18</v>
      </c>
    </row>
    <row r="6643" spans="1:3" x14ac:dyDescent="0.35">
      <c r="A6643" t="s">
        <v>6578</v>
      </c>
      <c r="B6643" t="s">
        <v>11</v>
      </c>
      <c r="C6643" t="s">
        <v>26</v>
      </c>
    </row>
    <row r="6644" spans="1:3" x14ac:dyDescent="0.35">
      <c r="A6644" t="s">
        <v>6579</v>
      </c>
      <c r="B6644" t="s">
        <v>6</v>
      </c>
    </row>
    <row r="6645" spans="1:3" x14ac:dyDescent="0.35">
      <c r="A6645" t="s">
        <v>6580</v>
      </c>
      <c r="B6645" t="s">
        <v>11</v>
      </c>
      <c r="C6645" t="s">
        <v>12</v>
      </c>
    </row>
    <row r="6646" spans="1:3" x14ac:dyDescent="0.35">
      <c r="A6646" t="s">
        <v>6581</v>
      </c>
      <c r="B6646" t="s">
        <v>11</v>
      </c>
      <c r="C6646" t="s">
        <v>26</v>
      </c>
    </row>
    <row r="6647" spans="1:3" x14ac:dyDescent="0.35">
      <c r="A6647" t="s">
        <v>6582</v>
      </c>
      <c r="B6647" t="s">
        <v>11</v>
      </c>
      <c r="C6647" t="s">
        <v>23</v>
      </c>
    </row>
    <row r="6648" spans="1:3" x14ac:dyDescent="0.35">
      <c r="A6648" t="s">
        <v>6583</v>
      </c>
      <c r="B6648" t="s">
        <v>11</v>
      </c>
      <c r="C6648" t="s">
        <v>23</v>
      </c>
    </row>
    <row r="6649" spans="1:3" x14ac:dyDescent="0.35">
      <c r="A6649" t="s">
        <v>6584</v>
      </c>
      <c r="B6649" t="s">
        <v>11</v>
      </c>
      <c r="C6649" t="s">
        <v>26</v>
      </c>
    </row>
    <row r="6650" spans="1:3" x14ac:dyDescent="0.35">
      <c r="A6650" t="s">
        <v>6585</v>
      </c>
      <c r="B6650" t="s">
        <v>6</v>
      </c>
    </row>
    <row r="6651" spans="1:3" x14ac:dyDescent="0.35">
      <c r="A6651" t="s">
        <v>6586</v>
      </c>
      <c r="B6651" t="s">
        <v>11</v>
      </c>
      <c r="C6651" t="s">
        <v>23</v>
      </c>
    </row>
    <row r="6652" spans="1:3" x14ac:dyDescent="0.35">
      <c r="A6652" t="s">
        <v>6587</v>
      </c>
      <c r="B6652" t="s">
        <v>11</v>
      </c>
      <c r="C6652" t="s">
        <v>26</v>
      </c>
    </row>
    <row r="6653" spans="1:3" x14ac:dyDescent="0.35">
      <c r="A6653" t="s">
        <v>6588</v>
      </c>
      <c r="B6653" t="s">
        <v>6</v>
      </c>
    </row>
    <row r="6654" spans="1:3" x14ac:dyDescent="0.35">
      <c r="A6654" t="s">
        <v>6589</v>
      </c>
      <c r="B6654" t="s">
        <v>11</v>
      </c>
      <c r="C6654" t="s">
        <v>18</v>
      </c>
    </row>
    <row r="6655" spans="1:3" x14ac:dyDescent="0.35">
      <c r="A6655" t="s">
        <v>6590</v>
      </c>
      <c r="B6655" t="s">
        <v>1</v>
      </c>
    </row>
    <row r="6656" spans="1:3" x14ac:dyDescent="0.35">
      <c r="A6656" t="s">
        <v>6591</v>
      </c>
      <c r="B6656" t="s">
        <v>11</v>
      </c>
      <c r="C6656" t="s">
        <v>12</v>
      </c>
    </row>
    <row r="6657" spans="1:3" x14ac:dyDescent="0.35">
      <c r="A6657" t="s">
        <v>6592</v>
      </c>
      <c r="B6657" t="s">
        <v>11</v>
      </c>
      <c r="C6657" t="s">
        <v>26</v>
      </c>
    </row>
    <row r="6658" spans="1:3" x14ac:dyDescent="0.35">
      <c r="A6658" t="s">
        <v>6593</v>
      </c>
      <c r="B6658" t="s">
        <v>11</v>
      </c>
      <c r="C6658" t="s">
        <v>12</v>
      </c>
    </row>
    <row r="6659" spans="1:3" x14ac:dyDescent="0.35">
      <c r="A6659" t="s">
        <v>6594</v>
      </c>
      <c r="B6659" t="s">
        <v>1</v>
      </c>
    </row>
    <row r="6660" spans="1:3" x14ac:dyDescent="0.35">
      <c r="A6660" t="s">
        <v>6595</v>
      </c>
      <c r="B6660" t="s">
        <v>11</v>
      </c>
      <c r="C6660" t="s">
        <v>26</v>
      </c>
    </row>
    <row r="6661" spans="1:3" x14ac:dyDescent="0.35">
      <c r="A6661" t="s">
        <v>6596</v>
      </c>
      <c r="B6661" t="s">
        <v>11</v>
      </c>
      <c r="C6661" t="s">
        <v>23</v>
      </c>
    </row>
    <row r="6662" spans="1:3" x14ac:dyDescent="0.35">
      <c r="A6662" t="s">
        <v>6597</v>
      </c>
      <c r="B6662" t="s">
        <v>11</v>
      </c>
      <c r="C6662" t="s">
        <v>26</v>
      </c>
    </row>
    <row r="6663" spans="1:3" x14ac:dyDescent="0.35">
      <c r="A6663" t="s">
        <v>6598</v>
      </c>
      <c r="B6663" t="s">
        <v>4</v>
      </c>
    </row>
    <row r="6664" spans="1:3" x14ac:dyDescent="0.35">
      <c r="A6664" t="s">
        <v>6599</v>
      </c>
      <c r="B6664" t="s">
        <v>11</v>
      </c>
      <c r="C6664" t="s">
        <v>12</v>
      </c>
    </row>
    <row r="6665" spans="1:3" x14ac:dyDescent="0.35">
      <c r="A6665" t="s">
        <v>6600</v>
      </c>
      <c r="B6665" t="s">
        <v>11</v>
      </c>
      <c r="C6665" t="s">
        <v>12</v>
      </c>
    </row>
    <row r="6666" spans="1:3" x14ac:dyDescent="0.35">
      <c r="A6666" t="s">
        <v>6601</v>
      </c>
      <c r="B6666" t="s">
        <v>1</v>
      </c>
    </row>
    <row r="6667" spans="1:3" x14ac:dyDescent="0.35">
      <c r="A6667" t="s">
        <v>6602</v>
      </c>
      <c r="B6667" t="s">
        <v>11</v>
      </c>
      <c r="C6667" t="s">
        <v>23</v>
      </c>
    </row>
    <row r="6668" spans="1:3" x14ac:dyDescent="0.35">
      <c r="A6668" t="s">
        <v>6603</v>
      </c>
      <c r="B6668" t="s">
        <v>4</v>
      </c>
    </row>
    <row r="6669" spans="1:3" x14ac:dyDescent="0.35">
      <c r="A6669" t="s">
        <v>6604</v>
      </c>
      <c r="B6669" t="s">
        <v>11</v>
      </c>
      <c r="C6669" t="s">
        <v>24</v>
      </c>
    </row>
    <row r="6670" spans="1:3" x14ac:dyDescent="0.35">
      <c r="A6670" t="s">
        <v>6605</v>
      </c>
      <c r="B6670" t="s">
        <v>11</v>
      </c>
      <c r="C6670" t="s">
        <v>24</v>
      </c>
    </row>
    <row r="6671" spans="1:3" x14ac:dyDescent="0.35">
      <c r="A6671" t="s">
        <v>6606</v>
      </c>
      <c r="B6671" t="s">
        <v>11</v>
      </c>
      <c r="C6671" t="s">
        <v>26</v>
      </c>
    </row>
    <row r="6672" spans="1:3" x14ac:dyDescent="0.35">
      <c r="A6672" t="s">
        <v>6607</v>
      </c>
      <c r="B6672" t="s">
        <v>11</v>
      </c>
      <c r="C6672" t="s">
        <v>23</v>
      </c>
    </row>
    <row r="6673" spans="1:3" x14ac:dyDescent="0.35">
      <c r="A6673" t="s">
        <v>6608</v>
      </c>
      <c r="B6673" t="s">
        <v>6</v>
      </c>
    </row>
    <row r="6674" spans="1:3" x14ac:dyDescent="0.35">
      <c r="A6674" t="s">
        <v>6609</v>
      </c>
      <c r="B6674" t="s">
        <v>11</v>
      </c>
      <c r="C6674" t="s">
        <v>26</v>
      </c>
    </row>
    <row r="6675" spans="1:3" x14ac:dyDescent="0.35">
      <c r="A6675" t="s">
        <v>6610</v>
      </c>
      <c r="B6675" t="s">
        <v>11</v>
      </c>
      <c r="C6675" t="s">
        <v>14</v>
      </c>
    </row>
    <row r="6676" spans="1:3" x14ac:dyDescent="0.35">
      <c r="A6676" t="s">
        <v>6611</v>
      </c>
      <c r="B6676" t="s">
        <v>6</v>
      </c>
    </row>
    <row r="6677" spans="1:3" x14ac:dyDescent="0.35">
      <c r="A6677" t="s">
        <v>6612</v>
      </c>
      <c r="B6677" t="s">
        <v>6</v>
      </c>
    </row>
    <row r="6678" spans="1:3" x14ac:dyDescent="0.35">
      <c r="A6678" t="s">
        <v>6613</v>
      </c>
      <c r="B6678" t="s">
        <v>11</v>
      </c>
      <c r="C6678" t="s">
        <v>12</v>
      </c>
    </row>
    <row r="6679" spans="1:3" x14ac:dyDescent="0.35">
      <c r="A6679" t="s">
        <v>6614</v>
      </c>
      <c r="B6679" t="s">
        <v>11</v>
      </c>
      <c r="C6679" t="s">
        <v>23</v>
      </c>
    </row>
    <row r="6680" spans="1:3" x14ac:dyDescent="0.35">
      <c r="A6680" t="s">
        <v>6615</v>
      </c>
      <c r="B6680" t="s">
        <v>11</v>
      </c>
      <c r="C6680" t="s">
        <v>26</v>
      </c>
    </row>
    <row r="6681" spans="1:3" x14ac:dyDescent="0.35">
      <c r="A6681" t="s">
        <v>6616</v>
      </c>
      <c r="B6681" t="s">
        <v>11</v>
      </c>
      <c r="C6681" t="s">
        <v>23</v>
      </c>
    </row>
    <row r="6682" spans="1:3" x14ac:dyDescent="0.35">
      <c r="A6682" t="s">
        <v>6617</v>
      </c>
      <c r="B6682" t="s">
        <v>11</v>
      </c>
      <c r="C6682" t="s">
        <v>23</v>
      </c>
    </row>
    <row r="6683" spans="1:3" x14ac:dyDescent="0.35">
      <c r="A6683" t="s">
        <v>6618</v>
      </c>
      <c r="B6683" t="s">
        <v>11</v>
      </c>
      <c r="C6683" t="s">
        <v>26</v>
      </c>
    </row>
    <row r="6684" spans="1:3" x14ac:dyDescent="0.35">
      <c r="A6684" t="s">
        <v>6619</v>
      </c>
      <c r="B6684" t="s">
        <v>11</v>
      </c>
      <c r="C6684" t="s">
        <v>23</v>
      </c>
    </row>
    <row r="6685" spans="1:3" x14ac:dyDescent="0.35">
      <c r="A6685" t="s">
        <v>6620</v>
      </c>
      <c r="B6685" t="s">
        <v>11</v>
      </c>
      <c r="C6685" t="s">
        <v>26</v>
      </c>
    </row>
    <row r="6686" spans="1:3" x14ac:dyDescent="0.35">
      <c r="A6686" t="s">
        <v>6621</v>
      </c>
      <c r="B6686" t="s">
        <v>11</v>
      </c>
      <c r="C6686" t="s">
        <v>18</v>
      </c>
    </row>
    <row r="6687" spans="1:3" x14ac:dyDescent="0.35">
      <c r="A6687" t="s">
        <v>6622</v>
      </c>
      <c r="B6687" t="s">
        <v>11</v>
      </c>
      <c r="C6687" t="s">
        <v>23</v>
      </c>
    </row>
    <row r="6688" spans="1:3" x14ac:dyDescent="0.35">
      <c r="A6688" t="s">
        <v>6623</v>
      </c>
      <c r="B6688" t="s">
        <v>11</v>
      </c>
      <c r="C6688" t="s">
        <v>12</v>
      </c>
    </row>
    <row r="6689" spans="1:3" x14ac:dyDescent="0.35">
      <c r="A6689" t="s">
        <v>6624</v>
      </c>
      <c r="B6689" t="s">
        <v>11</v>
      </c>
      <c r="C6689" t="s">
        <v>12</v>
      </c>
    </row>
    <row r="6690" spans="1:3" x14ac:dyDescent="0.35">
      <c r="A6690" t="s">
        <v>6625</v>
      </c>
      <c r="B6690" t="s">
        <v>11</v>
      </c>
      <c r="C6690" t="s">
        <v>24</v>
      </c>
    </row>
    <row r="6691" spans="1:3" x14ac:dyDescent="0.35">
      <c r="A6691" t="s">
        <v>6626</v>
      </c>
      <c r="B6691" t="s">
        <v>4</v>
      </c>
    </row>
    <row r="6692" spans="1:3" x14ac:dyDescent="0.35">
      <c r="A6692" t="s">
        <v>6627</v>
      </c>
      <c r="B6692" t="s">
        <v>4</v>
      </c>
    </row>
    <row r="6693" spans="1:3" x14ac:dyDescent="0.35">
      <c r="A6693" t="s">
        <v>6628</v>
      </c>
      <c r="B6693" t="s">
        <v>11</v>
      </c>
      <c r="C6693" t="s">
        <v>26</v>
      </c>
    </row>
    <row r="6694" spans="1:3" x14ac:dyDescent="0.35">
      <c r="A6694" t="s">
        <v>6629</v>
      </c>
      <c r="B6694" t="s">
        <v>11</v>
      </c>
      <c r="C6694" t="s">
        <v>26</v>
      </c>
    </row>
    <row r="6695" spans="1:3" x14ac:dyDescent="0.35">
      <c r="A6695" t="s">
        <v>6630</v>
      </c>
      <c r="B6695" t="s">
        <v>4</v>
      </c>
    </row>
    <row r="6696" spans="1:3" x14ac:dyDescent="0.35">
      <c r="A6696" t="s">
        <v>6631</v>
      </c>
      <c r="B6696" t="s">
        <v>11</v>
      </c>
      <c r="C6696" t="s">
        <v>24</v>
      </c>
    </row>
    <row r="6697" spans="1:3" x14ac:dyDescent="0.35">
      <c r="A6697" t="s">
        <v>6632</v>
      </c>
      <c r="B6697" t="s">
        <v>11</v>
      </c>
      <c r="C6697" t="s">
        <v>12</v>
      </c>
    </row>
    <row r="6698" spans="1:3" x14ac:dyDescent="0.35">
      <c r="A6698" t="s">
        <v>6633</v>
      </c>
      <c r="B6698" t="s">
        <v>11</v>
      </c>
      <c r="C6698" t="s">
        <v>23</v>
      </c>
    </row>
    <row r="6699" spans="1:3" x14ac:dyDescent="0.35">
      <c r="A6699" t="s">
        <v>6634</v>
      </c>
      <c r="B6699" t="s">
        <v>11</v>
      </c>
      <c r="C6699" t="s">
        <v>26</v>
      </c>
    </row>
    <row r="6700" spans="1:3" x14ac:dyDescent="0.35">
      <c r="A6700" t="s">
        <v>6635</v>
      </c>
      <c r="B6700" t="s">
        <v>11</v>
      </c>
      <c r="C6700" t="s">
        <v>18</v>
      </c>
    </row>
    <row r="6701" spans="1:3" x14ac:dyDescent="0.35">
      <c r="A6701" t="s">
        <v>6636</v>
      </c>
      <c r="B6701" t="s">
        <v>11</v>
      </c>
      <c r="C6701" t="s">
        <v>26</v>
      </c>
    </row>
    <row r="6702" spans="1:3" x14ac:dyDescent="0.35">
      <c r="A6702" t="s">
        <v>6637</v>
      </c>
      <c r="B6702" t="s">
        <v>11</v>
      </c>
      <c r="C6702" t="s">
        <v>23</v>
      </c>
    </row>
    <row r="6703" spans="1:3" x14ac:dyDescent="0.35">
      <c r="A6703" t="s">
        <v>6638</v>
      </c>
      <c r="B6703" t="s">
        <v>11</v>
      </c>
      <c r="C6703" t="s">
        <v>26</v>
      </c>
    </row>
    <row r="6704" spans="1:3" x14ac:dyDescent="0.35">
      <c r="A6704" t="s">
        <v>6639</v>
      </c>
      <c r="B6704" t="s">
        <v>11</v>
      </c>
      <c r="C6704" t="s">
        <v>26</v>
      </c>
    </row>
    <row r="6705" spans="1:3" x14ac:dyDescent="0.35">
      <c r="A6705" t="s">
        <v>6640</v>
      </c>
      <c r="B6705" t="s">
        <v>11</v>
      </c>
      <c r="C6705" t="s">
        <v>26</v>
      </c>
    </row>
    <row r="6706" spans="1:3" x14ac:dyDescent="0.35">
      <c r="A6706" t="s">
        <v>6641</v>
      </c>
      <c r="B6706" t="s">
        <v>4</v>
      </c>
    </row>
    <row r="6707" spans="1:3" x14ac:dyDescent="0.35">
      <c r="A6707" t="s">
        <v>6642</v>
      </c>
      <c r="B6707" t="s">
        <v>11</v>
      </c>
      <c r="C6707" t="s">
        <v>26</v>
      </c>
    </row>
    <row r="6708" spans="1:3" x14ac:dyDescent="0.35">
      <c r="A6708" t="s">
        <v>6643</v>
      </c>
      <c r="B6708" t="s">
        <v>11</v>
      </c>
      <c r="C6708" t="s">
        <v>23</v>
      </c>
    </row>
    <row r="6709" spans="1:3" x14ac:dyDescent="0.35">
      <c r="A6709" t="e">
        <f>+L1CTHE3fiY60U0wwcoyC7kbCOUjFjcy</f>
        <v>#NAME?</v>
      </c>
      <c r="B6709" t="s">
        <v>11</v>
      </c>
      <c r="C6709" t="s">
        <v>26</v>
      </c>
    </row>
    <row r="6710" spans="1:3" x14ac:dyDescent="0.35">
      <c r="A6710" t="s">
        <v>6644</v>
      </c>
      <c r="B6710" t="s">
        <v>11</v>
      </c>
      <c r="C6710" t="s">
        <v>23</v>
      </c>
    </row>
    <row r="6711" spans="1:3" x14ac:dyDescent="0.35">
      <c r="A6711" t="s">
        <v>6645</v>
      </c>
      <c r="B6711" t="s">
        <v>11</v>
      </c>
      <c r="C6711" t="s">
        <v>23</v>
      </c>
    </row>
    <row r="6712" spans="1:3" x14ac:dyDescent="0.35">
      <c r="A6712" t="s">
        <v>6646</v>
      </c>
      <c r="B6712" t="s">
        <v>11</v>
      </c>
      <c r="C6712" t="s">
        <v>23</v>
      </c>
    </row>
    <row r="6713" spans="1:3" x14ac:dyDescent="0.35">
      <c r="A6713" t="s">
        <v>6647</v>
      </c>
      <c r="B6713" t="s">
        <v>11</v>
      </c>
      <c r="C6713" t="s">
        <v>23</v>
      </c>
    </row>
    <row r="6714" spans="1:3" x14ac:dyDescent="0.35">
      <c r="A6714" t="s">
        <v>6648</v>
      </c>
      <c r="B6714" t="s">
        <v>11</v>
      </c>
      <c r="C6714" t="s">
        <v>12</v>
      </c>
    </row>
    <row r="6715" spans="1:3" x14ac:dyDescent="0.35">
      <c r="A6715" t="s">
        <v>6649</v>
      </c>
      <c r="B6715" t="s">
        <v>4</v>
      </c>
    </row>
    <row r="6716" spans="1:3" x14ac:dyDescent="0.35">
      <c r="A6716" t="s">
        <v>6650</v>
      </c>
      <c r="B6716" t="s">
        <v>4</v>
      </c>
    </row>
    <row r="6717" spans="1:3" x14ac:dyDescent="0.35">
      <c r="A6717" t="s">
        <v>6651</v>
      </c>
      <c r="B6717" t="s">
        <v>6</v>
      </c>
    </row>
    <row r="6718" spans="1:3" x14ac:dyDescent="0.35">
      <c r="A6718" t="s">
        <v>6652</v>
      </c>
      <c r="B6718" t="s">
        <v>4</v>
      </c>
    </row>
    <row r="6719" spans="1:3" x14ac:dyDescent="0.35">
      <c r="A6719" t="s">
        <v>6653</v>
      </c>
      <c r="B6719" t="s">
        <v>11</v>
      </c>
      <c r="C6719" t="s">
        <v>18</v>
      </c>
    </row>
    <row r="6720" spans="1:3" x14ac:dyDescent="0.35">
      <c r="A6720" t="s">
        <v>6654</v>
      </c>
      <c r="B6720" t="s">
        <v>11</v>
      </c>
      <c r="C6720" t="s">
        <v>26</v>
      </c>
    </row>
    <row r="6721" spans="1:3" x14ac:dyDescent="0.35">
      <c r="A6721" t="s">
        <v>6655</v>
      </c>
      <c r="B6721" t="s">
        <v>11</v>
      </c>
      <c r="C6721" t="s">
        <v>12</v>
      </c>
    </row>
    <row r="6722" spans="1:3" x14ac:dyDescent="0.35">
      <c r="A6722" t="s">
        <v>6656</v>
      </c>
      <c r="B6722" t="s">
        <v>11</v>
      </c>
      <c r="C6722" t="s">
        <v>24</v>
      </c>
    </row>
    <row r="6723" spans="1:3" x14ac:dyDescent="0.35">
      <c r="A6723" t="s">
        <v>6657</v>
      </c>
      <c r="B6723" t="s">
        <v>11</v>
      </c>
      <c r="C6723" t="s">
        <v>18</v>
      </c>
    </row>
    <row r="6724" spans="1:3" x14ac:dyDescent="0.35">
      <c r="A6724" t="s">
        <v>6658</v>
      </c>
      <c r="B6724" t="s">
        <v>11</v>
      </c>
      <c r="C6724" t="s">
        <v>18</v>
      </c>
    </row>
    <row r="6725" spans="1:3" x14ac:dyDescent="0.35">
      <c r="A6725" t="s">
        <v>6659</v>
      </c>
      <c r="B6725" t="s">
        <v>1</v>
      </c>
    </row>
    <row r="6726" spans="1:3" x14ac:dyDescent="0.35">
      <c r="A6726" t="s">
        <v>6660</v>
      </c>
      <c r="B6726" t="s">
        <v>4</v>
      </c>
    </row>
    <row r="6727" spans="1:3" x14ac:dyDescent="0.35">
      <c r="A6727" t="s">
        <v>6661</v>
      </c>
      <c r="B6727" t="s">
        <v>1</v>
      </c>
    </row>
    <row r="6728" spans="1:3" x14ac:dyDescent="0.35">
      <c r="A6728" t="s">
        <v>6662</v>
      </c>
      <c r="B6728" t="s">
        <v>1</v>
      </c>
    </row>
    <row r="6729" spans="1:3" x14ac:dyDescent="0.35">
      <c r="A6729" t="s">
        <v>6663</v>
      </c>
      <c r="B6729" t="s">
        <v>4</v>
      </c>
    </row>
    <row r="6730" spans="1:3" x14ac:dyDescent="0.35">
      <c r="A6730" t="s">
        <v>6664</v>
      </c>
      <c r="B6730" t="s">
        <v>11</v>
      </c>
      <c r="C6730" t="s">
        <v>24</v>
      </c>
    </row>
    <row r="6731" spans="1:3" x14ac:dyDescent="0.35">
      <c r="A6731" t="s">
        <v>6665</v>
      </c>
      <c r="B6731" t="s">
        <v>11</v>
      </c>
      <c r="C6731" t="s">
        <v>18</v>
      </c>
    </row>
    <row r="6732" spans="1:3" x14ac:dyDescent="0.35">
      <c r="A6732" t="s">
        <v>6666</v>
      </c>
      <c r="B6732" t="s">
        <v>11</v>
      </c>
      <c r="C6732" t="s">
        <v>26</v>
      </c>
    </row>
    <row r="6733" spans="1:3" x14ac:dyDescent="0.35">
      <c r="A6733" t="s">
        <v>6667</v>
      </c>
      <c r="B6733" t="s">
        <v>11</v>
      </c>
      <c r="C6733" t="s">
        <v>14</v>
      </c>
    </row>
    <row r="6734" spans="1:3" x14ac:dyDescent="0.35">
      <c r="A6734" t="s">
        <v>6668</v>
      </c>
      <c r="B6734" t="s">
        <v>4</v>
      </c>
    </row>
    <row r="6735" spans="1:3" x14ac:dyDescent="0.35">
      <c r="A6735" t="s">
        <v>6669</v>
      </c>
      <c r="B6735" t="s">
        <v>11</v>
      </c>
      <c r="C6735" t="s">
        <v>24</v>
      </c>
    </row>
    <row r="6736" spans="1:3" x14ac:dyDescent="0.35">
      <c r="A6736" t="s">
        <v>6670</v>
      </c>
      <c r="B6736" t="s">
        <v>4</v>
      </c>
    </row>
    <row r="6737" spans="1:3" x14ac:dyDescent="0.35">
      <c r="A6737" t="s">
        <v>6671</v>
      </c>
      <c r="B6737" t="s">
        <v>11</v>
      </c>
      <c r="C6737" t="s">
        <v>23</v>
      </c>
    </row>
    <row r="6738" spans="1:3" x14ac:dyDescent="0.35">
      <c r="A6738" t="s">
        <v>6672</v>
      </c>
      <c r="B6738" t="s">
        <v>11</v>
      </c>
      <c r="C6738" t="s">
        <v>18</v>
      </c>
    </row>
    <row r="6739" spans="1:3" x14ac:dyDescent="0.35">
      <c r="A6739" t="s">
        <v>6673</v>
      </c>
      <c r="B6739" t="s">
        <v>11</v>
      </c>
      <c r="C6739" t="s">
        <v>18</v>
      </c>
    </row>
    <row r="6740" spans="1:3" x14ac:dyDescent="0.35">
      <c r="A6740" t="s">
        <v>6674</v>
      </c>
      <c r="B6740" t="s">
        <v>11</v>
      </c>
      <c r="C6740" t="s">
        <v>26</v>
      </c>
    </row>
    <row r="6741" spans="1:3" x14ac:dyDescent="0.35">
      <c r="A6741" t="s">
        <v>6675</v>
      </c>
      <c r="B6741" t="s">
        <v>11</v>
      </c>
      <c r="C6741" t="s">
        <v>26</v>
      </c>
    </row>
    <row r="6742" spans="1:3" x14ac:dyDescent="0.35">
      <c r="A6742" t="s">
        <v>6676</v>
      </c>
      <c r="B6742" t="s">
        <v>6</v>
      </c>
    </row>
    <row r="6743" spans="1:3" x14ac:dyDescent="0.35">
      <c r="A6743" t="s">
        <v>6677</v>
      </c>
      <c r="B6743" t="s">
        <v>11</v>
      </c>
      <c r="C6743" t="s">
        <v>26</v>
      </c>
    </row>
    <row r="6744" spans="1:3" x14ac:dyDescent="0.35">
      <c r="A6744" t="s">
        <v>6678</v>
      </c>
      <c r="B6744" t="s">
        <v>11</v>
      </c>
      <c r="C6744" t="s">
        <v>26</v>
      </c>
    </row>
    <row r="6745" spans="1:3" x14ac:dyDescent="0.35">
      <c r="A6745" t="s">
        <v>6679</v>
      </c>
      <c r="B6745" t="s">
        <v>11</v>
      </c>
      <c r="C6745" t="s">
        <v>23</v>
      </c>
    </row>
    <row r="6746" spans="1:3" x14ac:dyDescent="0.35">
      <c r="A6746" t="e">
        <f>+sp6u78KjP4y2ANB7C9qRnWje+nxpV1u</f>
        <v>#NAME?</v>
      </c>
      <c r="B6746" t="s">
        <v>11</v>
      </c>
      <c r="C6746" t="s">
        <v>23</v>
      </c>
    </row>
    <row r="6747" spans="1:3" x14ac:dyDescent="0.35">
      <c r="A6747" t="s">
        <v>6680</v>
      </c>
      <c r="B6747" t="s">
        <v>11</v>
      </c>
      <c r="C6747" t="s">
        <v>26</v>
      </c>
    </row>
    <row r="6748" spans="1:3" x14ac:dyDescent="0.35">
      <c r="A6748" t="s">
        <v>6681</v>
      </c>
      <c r="B6748" t="s">
        <v>11</v>
      </c>
      <c r="C6748" t="s">
        <v>26</v>
      </c>
    </row>
    <row r="6749" spans="1:3" x14ac:dyDescent="0.35">
      <c r="A6749" t="s">
        <v>6682</v>
      </c>
      <c r="B6749" t="s">
        <v>11</v>
      </c>
      <c r="C6749" t="s">
        <v>26</v>
      </c>
    </row>
    <row r="6750" spans="1:3" x14ac:dyDescent="0.35">
      <c r="A6750" t="s">
        <v>6683</v>
      </c>
      <c r="B6750" t="s">
        <v>11</v>
      </c>
      <c r="C6750" t="s">
        <v>26</v>
      </c>
    </row>
    <row r="6751" spans="1:3" x14ac:dyDescent="0.35">
      <c r="A6751" t="s">
        <v>6684</v>
      </c>
      <c r="B6751" t="s">
        <v>11</v>
      </c>
      <c r="C6751" t="s">
        <v>12</v>
      </c>
    </row>
    <row r="6752" spans="1:3" x14ac:dyDescent="0.35">
      <c r="A6752" t="s">
        <v>6685</v>
      </c>
      <c r="B6752" t="s">
        <v>11</v>
      </c>
      <c r="C6752" t="s">
        <v>26</v>
      </c>
    </row>
    <row r="6753" spans="1:3" x14ac:dyDescent="0.35">
      <c r="A6753" t="s">
        <v>6686</v>
      </c>
      <c r="B6753" t="s">
        <v>1</v>
      </c>
    </row>
    <row r="6754" spans="1:3" x14ac:dyDescent="0.35">
      <c r="A6754" t="s">
        <v>6687</v>
      </c>
      <c r="B6754" t="s">
        <v>11</v>
      </c>
      <c r="C6754" t="s">
        <v>23</v>
      </c>
    </row>
    <row r="6755" spans="1:3" x14ac:dyDescent="0.35">
      <c r="A6755" t="s">
        <v>6688</v>
      </c>
      <c r="B6755" t="s">
        <v>11</v>
      </c>
      <c r="C6755" t="s">
        <v>23</v>
      </c>
    </row>
    <row r="6756" spans="1:3" x14ac:dyDescent="0.35">
      <c r="A6756" t="s">
        <v>6689</v>
      </c>
      <c r="B6756" t="s">
        <v>11</v>
      </c>
      <c r="C6756" t="s">
        <v>18</v>
      </c>
    </row>
    <row r="6757" spans="1:3" x14ac:dyDescent="0.35">
      <c r="A6757" t="s">
        <v>6690</v>
      </c>
      <c r="B6757" t="s">
        <v>11</v>
      </c>
      <c r="C6757" t="s">
        <v>26</v>
      </c>
    </row>
    <row r="6758" spans="1:3" x14ac:dyDescent="0.35">
      <c r="A6758" t="s">
        <v>6691</v>
      </c>
      <c r="B6758" t="s">
        <v>11</v>
      </c>
      <c r="C6758" t="s">
        <v>26</v>
      </c>
    </row>
    <row r="6759" spans="1:3" x14ac:dyDescent="0.35">
      <c r="A6759" t="s">
        <v>6692</v>
      </c>
      <c r="B6759" t="s">
        <v>11</v>
      </c>
      <c r="C6759" t="s">
        <v>23</v>
      </c>
    </row>
    <row r="6760" spans="1:3" x14ac:dyDescent="0.35">
      <c r="A6760" t="s">
        <v>6693</v>
      </c>
      <c r="B6760" t="s">
        <v>11</v>
      </c>
      <c r="C6760" t="s">
        <v>12</v>
      </c>
    </row>
    <row r="6761" spans="1:3" x14ac:dyDescent="0.35">
      <c r="A6761" t="s">
        <v>6694</v>
      </c>
      <c r="B6761" t="s">
        <v>11</v>
      </c>
      <c r="C6761" t="s">
        <v>23</v>
      </c>
    </row>
    <row r="6762" spans="1:3" x14ac:dyDescent="0.35">
      <c r="A6762" t="s">
        <v>6695</v>
      </c>
      <c r="B6762" t="s">
        <v>11</v>
      </c>
      <c r="C6762" t="s">
        <v>18</v>
      </c>
    </row>
    <row r="6763" spans="1:3" x14ac:dyDescent="0.35">
      <c r="A6763" t="s">
        <v>6696</v>
      </c>
      <c r="B6763" t="s">
        <v>11</v>
      </c>
      <c r="C6763" t="s">
        <v>24</v>
      </c>
    </row>
    <row r="6764" spans="1:3" x14ac:dyDescent="0.35">
      <c r="A6764" t="s">
        <v>6697</v>
      </c>
      <c r="B6764" t="s">
        <v>11</v>
      </c>
      <c r="C6764" t="s">
        <v>26</v>
      </c>
    </row>
    <row r="6765" spans="1:3" x14ac:dyDescent="0.35">
      <c r="A6765" t="s">
        <v>6698</v>
      </c>
      <c r="B6765" t="s">
        <v>11</v>
      </c>
      <c r="C6765" t="s">
        <v>18</v>
      </c>
    </row>
    <row r="6766" spans="1:3" x14ac:dyDescent="0.35">
      <c r="A6766" t="s">
        <v>6699</v>
      </c>
      <c r="B6766" t="s">
        <v>11</v>
      </c>
      <c r="C6766" t="s">
        <v>12</v>
      </c>
    </row>
    <row r="6767" spans="1:3" x14ac:dyDescent="0.35">
      <c r="A6767" t="s">
        <v>6700</v>
      </c>
      <c r="B6767" t="s">
        <v>11</v>
      </c>
      <c r="C6767" t="s">
        <v>26</v>
      </c>
    </row>
    <row r="6768" spans="1:3" x14ac:dyDescent="0.35">
      <c r="A6768" t="s">
        <v>6701</v>
      </c>
      <c r="B6768" t="s">
        <v>11</v>
      </c>
      <c r="C6768" t="s">
        <v>18</v>
      </c>
    </row>
    <row r="6769" spans="1:3" x14ac:dyDescent="0.35">
      <c r="A6769" t="s">
        <v>6702</v>
      </c>
      <c r="B6769" t="s">
        <v>11</v>
      </c>
      <c r="C6769" t="s">
        <v>26</v>
      </c>
    </row>
    <row r="6770" spans="1:3" x14ac:dyDescent="0.35">
      <c r="A6770" t="s">
        <v>6703</v>
      </c>
      <c r="B6770" t="s">
        <v>11</v>
      </c>
      <c r="C6770" t="s">
        <v>12</v>
      </c>
    </row>
    <row r="6771" spans="1:3" x14ac:dyDescent="0.35">
      <c r="A6771" t="s">
        <v>6704</v>
      </c>
      <c r="B6771" t="s">
        <v>11</v>
      </c>
      <c r="C6771" t="s">
        <v>12</v>
      </c>
    </row>
    <row r="6772" spans="1:3" x14ac:dyDescent="0.35">
      <c r="A6772" t="s">
        <v>6705</v>
      </c>
      <c r="B6772" t="s">
        <v>1</v>
      </c>
    </row>
    <row r="6773" spans="1:3" x14ac:dyDescent="0.35">
      <c r="A6773" t="s">
        <v>6706</v>
      </c>
      <c r="B6773" t="s">
        <v>11</v>
      </c>
      <c r="C6773" t="s">
        <v>12</v>
      </c>
    </row>
    <row r="6774" spans="1:3" x14ac:dyDescent="0.35">
      <c r="A6774" t="s">
        <v>6707</v>
      </c>
      <c r="B6774" t="s">
        <v>11</v>
      </c>
      <c r="C6774" t="s">
        <v>12</v>
      </c>
    </row>
    <row r="6775" spans="1:3" x14ac:dyDescent="0.35">
      <c r="A6775" t="s">
        <v>6708</v>
      </c>
      <c r="B6775" t="s">
        <v>11</v>
      </c>
      <c r="C6775" t="s">
        <v>24</v>
      </c>
    </row>
    <row r="6776" spans="1:3" x14ac:dyDescent="0.35">
      <c r="A6776" t="s">
        <v>6709</v>
      </c>
      <c r="B6776" t="s">
        <v>11</v>
      </c>
      <c r="C6776" t="s">
        <v>26</v>
      </c>
    </row>
    <row r="6777" spans="1:3" x14ac:dyDescent="0.35">
      <c r="A6777" t="s">
        <v>6710</v>
      </c>
      <c r="B6777" t="s">
        <v>11</v>
      </c>
      <c r="C6777" t="s">
        <v>26</v>
      </c>
    </row>
    <row r="6778" spans="1:3" x14ac:dyDescent="0.35">
      <c r="A6778" t="s">
        <v>6711</v>
      </c>
      <c r="B6778" t="s">
        <v>11</v>
      </c>
      <c r="C6778" t="s">
        <v>26</v>
      </c>
    </row>
    <row r="6779" spans="1:3" x14ac:dyDescent="0.35">
      <c r="A6779" t="s">
        <v>6712</v>
      </c>
      <c r="B6779" t="s">
        <v>11</v>
      </c>
      <c r="C6779" t="s">
        <v>18</v>
      </c>
    </row>
    <row r="6780" spans="1:3" x14ac:dyDescent="0.35">
      <c r="A6780" t="s">
        <v>6713</v>
      </c>
      <c r="B6780" t="s">
        <v>11</v>
      </c>
      <c r="C6780" t="s">
        <v>26</v>
      </c>
    </row>
    <row r="6781" spans="1:3" x14ac:dyDescent="0.35">
      <c r="A6781" t="s">
        <v>6714</v>
      </c>
      <c r="B6781" t="s">
        <v>11</v>
      </c>
      <c r="C6781" t="s">
        <v>24</v>
      </c>
    </row>
    <row r="6782" spans="1:3" x14ac:dyDescent="0.35">
      <c r="A6782" t="s">
        <v>6715</v>
      </c>
      <c r="B6782" t="s">
        <v>11</v>
      </c>
      <c r="C6782" t="s">
        <v>26</v>
      </c>
    </row>
    <row r="6783" spans="1:3" x14ac:dyDescent="0.35">
      <c r="A6783" t="s">
        <v>6716</v>
      </c>
      <c r="B6783" t="s">
        <v>11</v>
      </c>
      <c r="C6783" t="s">
        <v>24</v>
      </c>
    </row>
    <row r="6784" spans="1:3" x14ac:dyDescent="0.35">
      <c r="A6784" t="s">
        <v>6717</v>
      </c>
      <c r="B6784" t="s">
        <v>11</v>
      </c>
      <c r="C6784" t="s">
        <v>24</v>
      </c>
    </row>
    <row r="6785" spans="1:3" x14ac:dyDescent="0.35">
      <c r="A6785" t="s">
        <v>6718</v>
      </c>
      <c r="B6785" t="s">
        <v>11</v>
      </c>
      <c r="C6785" t="s">
        <v>23</v>
      </c>
    </row>
    <row r="6786" spans="1:3" x14ac:dyDescent="0.35">
      <c r="A6786" t="s">
        <v>6719</v>
      </c>
      <c r="B6786" t="s">
        <v>11</v>
      </c>
      <c r="C6786" t="s">
        <v>12</v>
      </c>
    </row>
    <row r="6787" spans="1:3" x14ac:dyDescent="0.35">
      <c r="A6787" t="s">
        <v>6720</v>
      </c>
      <c r="B6787" t="s">
        <v>11</v>
      </c>
      <c r="C6787" t="s">
        <v>12</v>
      </c>
    </row>
    <row r="6788" spans="1:3" x14ac:dyDescent="0.35">
      <c r="A6788" t="s">
        <v>6721</v>
      </c>
      <c r="B6788" t="s">
        <v>11</v>
      </c>
      <c r="C6788" t="s">
        <v>23</v>
      </c>
    </row>
    <row r="6789" spans="1:3" x14ac:dyDescent="0.35">
      <c r="A6789" t="s">
        <v>6722</v>
      </c>
      <c r="B6789" t="s">
        <v>11</v>
      </c>
      <c r="C6789" t="s">
        <v>12</v>
      </c>
    </row>
    <row r="6790" spans="1:3" x14ac:dyDescent="0.35">
      <c r="A6790" t="s">
        <v>6723</v>
      </c>
      <c r="B6790" t="s">
        <v>11</v>
      </c>
      <c r="C6790" t="s">
        <v>24</v>
      </c>
    </row>
    <row r="6791" spans="1:3" x14ac:dyDescent="0.35">
      <c r="A6791" t="e">
        <f>+IOl2ysKyNDdEjdX/mVXQjadO/REy08Q</f>
        <v>#NAME?</v>
      </c>
      <c r="B6791" t="s">
        <v>1</v>
      </c>
    </row>
    <row r="6792" spans="1:3" x14ac:dyDescent="0.35">
      <c r="A6792" t="s">
        <v>6724</v>
      </c>
      <c r="B6792" t="s">
        <v>1</v>
      </c>
    </row>
    <row r="6793" spans="1:3" x14ac:dyDescent="0.35">
      <c r="A6793" t="s">
        <v>6725</v>
      </c>
      <c r="B6793" t="s">
        <v>1</v>
      </c>
    </row>
    <row r="6794" spans="1:3" x14ac:dyDescent="0.35">
      <c r="A6794" t="s">
        <v>6726</v>
      </c>
      <c r="B6794" t="s">
        <v>4</v>
      </c>
    </row>
    <row r="6795" spans="1:3" x14ac:dyDescent="0.35">
      <c r="A6795" t="s">
        <v>6727</v>
      </c>
      <c r="B6795" t="s">
        <v>4</v>
      </c>
    </row>
    <row r="6796" spans="1:3" x14ac:dyDescent="0.35">
      <c r="A6796" t="s">
        <v>6728</v>
      </c>
      <c r="B6796" t="s">
        <v>1</v>
      </c>
    </row>
    <row r="6797" spans="1:3" x14ac:dyDescent="0.35">
      <c r="A6797" t="s">
        <v>6729</v>
      </c>
      <c r="B6797" t="s">
        <v>4</v>
      </c>
    </row>
    <row r="6798" spans="1:3" x14ac:dyDescent="0.35">
      <c r="A6798" t="s">
        <v>6730</v>
      </c>
      <c r="B6798" t="s">
        <v>1</v>
      </c>
    </row>
    <row r="6799" spans="1:3" x14ac:dyDescent="0.35">
      <c r="A6799" t="s">
        <v>6731</v>
      </c>
      <c r="B6799" t="s">
        <v>4</v>
      </c>
    </row>
    <row r="6800" spans="1:3" x14ac:dyDescent="0.35">
      <c r="A6800" t="s">
        <v>6732</v>
      </c>
      <c r="B6800" t="s">
        <v>4</v>
      </c>
    </row>
    <row r="6801" spans="1:3" x14ac:dyDescent="0.35">
      <c r="A6801" t="s">
        <v>6733</v>
      </c>
      <c r="B6801" t="s">
        <v>1</v>
      </c>
    </row>
    <row r="6802" spans="1:3" x14ac:dyDescent="0.35">
      <c r="A6802" t="s">
        <v>6734</v>
      </c>
      <c r="B6802" t="s">
        <v>4</v>
      </c>
    </row>
    <row r="6803" spans="1:3" x14ac:dyDescent="0.35">
      <c r="A6803" t="s">
        <v>6735</v>
      </c>
      <c r="B6803" t="s">
        <v>1</v>
      </c>
    </row>
    <row r="6804" spans="1:3" x14ac:dyDescent="0.35">
      <c r="A6804" t="s">
        <v>6736</v>
      </c>
      <c r="B6804" t="s">
        <v>4</v>
      </c>
    </row>
    <row r="6805" spans="1:3" x14ac:dyDescent="0.35">
      <c r="A6805" t="s">
        <v>6737</v>
      </c>
      <c r="B6805" t="s">
        <v>1</v>
      </c>
    </row>
    <row r="6806" spans="1:3" x14ac:dyDescent="0.35">
      <c r="A6806" t="s">
        <v>6738</v>
      </c>
      <c r="B6806" t="s">
        <v>11</v>
      </c>
      <c r="C6806" t="s">
        <v>24</v>
      </c>
    </row>
    <row r="6807" spans="1:3" x14ac:dyDescent="0.35">
      <c r="A6807" t="s">
        <v>6739</v>
      </c>
      <c r="B6807" t="s">
        <v>11</v>
      </c>
      <c r="C6807" t="s">
        <v>26</v>
      </c>
    </row>
    <row r="6808" spans="1:3" x14ac:dyDescent="0.35">
      <c r="A6808" t="s">
        <v>6740</v>
      </c>
      <c r="B6808" t="s">
        <v>11</v>
      </c>
      <c r="C6808" t="s">
        <v>26</v>
      </c>
    </row>
    <row r="6809" spans="1:3" x14ac:dyDescent="0.35">
      <c r="A6809" t="s">
        <v>6741</v>
      </c>
      <c r="B6809" t="s">
        <v>11</v>
      </c>
      <c r="C6809" t="s">
        <v>23</v>
      </c>
    </row>
    <row r="6810" spans="1:3" x14ac:dyDescent="0.35">
      <c r="A6810" t="s">
        <v>6742</v>
      </c>
      <c r="B6810" t="s">
        <v>11</v>
      </c>
      <c r="C6810" t="s">
        <v>26</v>
      </c>
    </row>
    <row r="6811" spans="1:3" x14ac:dyDescent="0.35">
      <c r="A6811" t="s">
        <v>6743</v>
      </c>
      <c r="B6811" t="s">
        <v>11</v>
      </c>
      <c r="C6811" t="s">
        <v>26</v>
      </c>
    </row>
    <row r="6812" spans="1:3" x14ac:dyDescent="0.35">
      <c r="A6812" t="s">
        <v>6744</v>
      </c>
      <c r="B6812" t="s">
        <v>11</v>
      </c>
      <c r="C6812" t="s">
        <v>23</v>
      </c>
    </row>
    <row r="6813" spans="1:3" x14ac:dyDescent="0.35">
      <c r="A6813" t="s">
        <v>6745</v>
      </c>
      <c r="B6813" t="s">
        <v>11</v>
      </c>
      <c r="C6813" t="s">
        <v>24</v>
      </c>
    </row>
    <row r="6814" spans="1:3" x14ac:dyDescent="0.35">
      <c r="A6814" t="s">
        <v>6746</v>
      </c>
      <c r="B6814" t="s">
        <v>11</v>
      </c>
      <c r="C6814" t="s">
        <v>23</v>
      </c>
    </row>
    <row r="6815" spans="1:3" x14ac:dyDescent="0.35">
      <c r="A6815" t="s">
        <v>6747</v>
      </c>
      <c r="B6815" t="s">
        <v>6</v>
      </c>
    </row>
    <row r="6816" spans="1:3" x14ac:dyDescent="0.35">
      <c r="A6816" t="s">
        <v>6748</v>
      </c>
      <c r="B6816" t="s">
        <v>11</v>
      </c>
      <c r="C6816" t="s">
        <v>23</v>
      </c>
    </row>
    <row r="6817" spans="1:3" x14ac:dyDescent="0.35">
      <c r="A6817" t="s">
        <v>6749</v>
      </c>
      <c r="B6817" t="s">
        <v>11</v>
      </c>
      <c r="C6817" t="s">
        <v>24</v>
      </c>
    </row>
    <row r="6818" spans="1:3" x14ac:dyDescent="0.35">
      <c r="A6818" t="s">
        <v>6750</v>
      </c>
      <c r="B6818" t="s">
        <v>1</v>
      </c>
    </row>
    <row r="6819" spans="1:3" x14ac:dyDescent="0.35">
      <c r="A6819" t="s">
        <v>6751</v>
      </c>
      <c r="B6819" t="s">
        <v>6</v>
      </c>
    </row>
    <row r="6820" spans="1:3" x14ac:dyDescent="0.35">
      <c r="A6820" t="s">
        <v>6752</v>
      </c>
      <c r="B6820" t="s">
        <v>11</v>
      </c>
      <c r="C6820" t="s">
        <v>26</v>
      </c>
    </row>
    <row r="6821" spans="1:3" x14ac:dyDescent="0.35">
      <c r="A6821" t="s">
        <v>6753</v>
      </c>
      <c r="B6821" t="s">
        <v>11</v>
      </c>
      <c r="C6821" t="s">
        <v>26</v>
      </c>
    </row>
    <row r="6822" spans="1:3" x14ac:dyDescent="0.35">
      <c r="A6822" t="s">
        <v>6754</v>
      </c>
      <c r="B6822" t="s">
        <v>11</v>
      </c>
      <c r="C6822" t="s">
        <v>26</v>
      </c>
    </row>
    <row r="6823" spans="1:3" x14ac:dyDescent="0.35">
      <c r="A6823" t="s">
        <v>6755</v>
      </c>
      <c r="B6823" t="s">
        <v>11</v>
      </c>
      <c r="C6823" t="s">
        <v>26</v>
      </c>
    </row>
    <row r="6824" spans="1:3" x14ac:dyDescent="0.35">
      <c r="A6824" t="s">
        <v>6756</v>
      </c>
      <c r="B6824" t="s">
        <v>11</v>
      </c>
      <c r="C6824" t="s">
        <v>26</v>
      </c>
    </row>
    <row r="6825" spans="1:3" x14ac:dyDescent="0.35">
      <c r="A6825" t="s">
        <v>6757</v>
      </c>
      <c r="B6825" t="s">
        <v>11</v>
      </c>
      <c r="C6825" t="s">
        <v>26</v>
      </c>
    </row>
    <row r="6826" spans="1:3" x14ac:dyDescent="0.35">
      <c r="A6826" t="s">
        <v>6758</v>
      </c>
      <c r="B6826" t="s">
        <v>11</v>
      </c>
      <c r="C6826" t="s">
        <v>12</v>
      </c>
    </row>
    <row r="6827" spans="1:3" x14ac:dyDescent="0.35">
      <c r="A6827" t="s">
        <v>6759</v>
      </c>
      <c r="B6827" t="s">
        <v>11</v>
      </c>
      <c r="C6827" t="s">
        <v>26</v>
      </c>
    </row>
    <row r="6828" spans="1:3" x14ac:dyDescent="0.35">
      <c r="A6828" t="s">
        <v>6760</v>
      </c>
      <c r="B6828" t="s">
        <v>11</v>
      </c>
      <c r="C6828" t="s">
        <v>18</v>
      </c>
    </row>
    <row r="6829" spans="1:3" x14ac:dyDescent="0.35">
      <c r="A6829" t="s">
        <v>6761</v>
      </c>
      <c r="B6829" t="s">
        <v>11</v>
      </c>
      <c r="C6829" t="s">
        <v>18</v>
      </c>
    </row>
    <row r="6830" spans="1:3" x14ac:dyDescent="0.35">
      <c r="A6830" t="s">
        <v>6762</v>
      </c>
      <c r="B6830" t="s">
        <v>6</v>
      </c>
    </row>
    <row r="6831" spans="1:3" x14ac:dyDescent="0.35">
      <c r="A6831" t="s">
        <v>6763</v>
      </c>
      <c r="B6831" t="s">
        <v>11</v>
      </c>
      <c r="C6831" t="s">
        <v>26</v>
      </c>
    </row>
    <row r="6832" spans="1:3" x14ac:dyDescent="0.35">
      <c r="A6832" t="s">
        <v>6764</v>
      </c>
      <c r="B6832" t="s">
        <v>11</v>
      </c>
      <c r="C6832" t="s">
        <v>26</v>
      </c>
    </row>
    <row r="6833" spans="1:3" x14ac:dyDescent="0.35">
      <c r="A6833" t="s">
        <v>6765</v>
      </c>
      <c r="B6833" t="s">
        <v>11</v>
      </c>
      <c r="C6833" t="s">
        <v>12</v>
      </c>
    </row>
    <row r="6834" spans="1:3" x14ac:dyDescent="0.35">
      <c r="A6834" t="s">
        <v>6766</v>
      </c>
      <c r="B6834" t="s">
        <v>11</v>
      </c>
      <c r="C6834" t="s">
        <v>24</v>
      </c>
    </row>
    <row r="6835" spans="1:3" x14ac:dyDescent="0.35">
      <c r="A6835" t="s">
        <v>6767</v>
      </c>
      <c r="B6835" t="s">
        <v>11</v>
      </c>
      <c r="C6835" t="s">
        <v>24</v>
      </c>
    </row>
    <row r="6836" spans="1:3" x14ac:dyDescent="0.35">
      <c r="A6836" t="s">
        <v>6768</v>
      </c>
      <c r="B6836" t="s">
        <v>11</v>
      </c>
      <c r="C6836" t="s">
        <v>24</v>
      </c>
    </row>
    <row r="6837" spans="1:3" x14ac:dyDescent="0.35">
      <c r="A6837" t="s">
        <v>6769</v>
      </c>
      <c r="B6837" t="s">
        <v>11</v>
      </c>
      <c r="C6837" t="s">
        <v>26</v>
      </c>
    </row>
    <row r="6838" spans="1:3" x14ac:dyDescent="0.35">
      <c r="A6838" t="s">
        <v>6770</v>
      </c>
      <c r="B6838" t="s">
        <v>11</v>
      </c>
      <c r="C6838" t="s">
        <v>14</v>
      </c>
    </row>
    <row r="6839" spans="1:3" x14ac:dyDescent="0.35">
      <c r="A6839" t="s">
        <v>6771</v>
      </c>
      <c r="B6839" t="s">
        <v>11</v>
      </c>
      <c r="C6839" t="s">
        <v>26</v>
      </c>
    </row>
    <row r="6840" spans="1:3" x14ac:dyDescent="0.35">
      <c r="A6840" t="s">
        <v>6772</v>
      </c>
      <c r="B6840" t="s">
        <v>11</v>
      </c>
      <c r="C6840" t="s">
        <v>26</v>
      </c>
    </row>
    <row r="6841" spans="1:3" x14ac:dyDescent="0.35">
      <c r="A6841" t="s">
        <v>6773</v>
      </c>
      <c r="B6841" t="s">
        <v>11</v>
      </c>
      <c r="C6841" t="s">
        <v>23</v>
      </c>
    </row>
    <row r="6842" spans="1:3" x14ac:dyDescent="0.35">
      <c r="A6842" t="s">
        <v>6774</v>
      </c>
      <c r="B6842" t="s">
        <v>4</v>
      </c>
    </row>
    <row r="6843" spans="1:3" x14ac:dyDescent="0.35">
      <c r="A6843" t="s">
        <v>6775</v>
      </c>
      <c r="B6843" t="s">
        <v>11</v>
      </c>
      <c r="C6843" t="s">
        <v>26</v>
      </c>
    </row>
    <row r="6844" spans="1:3" x14ac:dyDescent="0.35">
      <c r="A6844" t="s">
        <v>6776</v>
      </c>
      <c r="B6844" t="s">
        <v>11</v>
      </c>
      <c r="C6844" t="s">
        <v>23</v>
      </c>
    </row>
    <row r="6845" spans="1:3" x14ac:dyDescent="0.35">
      <c r="A6845" t="s">
        <v>6777</v>
      </c>
      <c r="B6845" t="s">
        <v>6</v>
      </c>
    </row>
    <row r="6846" spans="1:3" x14ac:dyDescent="0.35">
      <c r="A6846" t="s">
        <v>6778</v>
      </c>
      <c r="B6846" t="s">
        <v>11</v>
      </c>
      <c r="C6846" t="s">
        <v>26</v>
      </c>
    </row>
    <row r="6847" spans="1:3" x14ac:dyDescent="0.35">
      <c r="A6847" t="s">
        <v>6779</v>
      </c>
      <c r="B6847" t="s">
        <v>11</v>
      </c>
      <c r="C6847" t="s">
        <v>12</v>
      </c>
    </row>
    <row r="6848" spans="1:3" x14ac:dyDescent="0.35">
      <c r="A6848" t="s">
        <v>6780</v>
      </c>
      <c r="B6848" t="s">
        <v>11</v>
      </c>
      <c r="C6848" t="s">
        <v>23</v>
      </c>
    </row>
    <row r="6849" spans="1:3" x14ac:dyDescent="0.35">
      <c r="A6849" t="s">
        <v>6781</v>
      </c>
      <c r="B6849" t="s">
        <v>1</v>
      </c>
    </row>
    <row r="6850" spans="1:3" x14ac:dyDescent="0.35">
      <c r="A6850" t="s">
        <v>6782</v>
      </c>
      <c r="B6850" t="s">
        <v>11</v>
      </c>
      <c r="C6850" t="s">
        <v>23</v>
      </c>
    </row>
    <row r="6851" spans="1:3" x14ac:dyDescent="0.35">
      <c r="A6851" t="s">
        <v>6783</v>
      </c>
      <c r="B6851" t="s">
        <v>11</v>
      </c>
      <c r="C6851" t="s">
        <v>23</v>
      </c>
    </row>
    <row r="6852" spans="1:3" x14ac:dyDescent="0.35">
      <c r="A6852" t="s">
        <v>6784</v>
      </c>
      <c r="B6852" t="s">
        <v>11</v>
      </c>
      <c r="C6852" t="s">
        <v>12</v>
      </c>
    </row>
    <row r="6853" spans="1:3" x14ac:dyDescent="0.35">
      <c r="A6853" t="s">
        <v>6785</v>
      </c>
      <c r="B6853" t="s">
        <v>11</v>
      </c>
      <c r="C6853" t="s">
        <v>12</v>
      </c>
    </row>
    <row r="6854" spans="1:3" x14ac:dyDescent="0.35">
      <c r="A6854" t="s">
        <v>6786</v>
      </c>
      <c r="B6854" t="s">
        <v>11</v>
      </c>
      <c r="C6854" t="s">
        <v>12</v>
      </c>
    </row>
    <row r="6855" spans="1:3" x14ac:dyDescent="0.35">
      <c r="A6855" t="s">
        <v>6787</v>
      </c>
      <c r="B6855" t="s">
        <v>11</v>
      </c>
      <c r="C6855" t="s">
        <v>23</v>
      </c>
    </row>
    <row r="6856" spans="1:3" x14ac:dyDescent="0.35">
      <c r="A6856" t="s">
        <v>6788</v>
      </c>
      <c r="B6856" t="s">
        <v>11</v>
      </c>
      <c r="C6856" t="s">
        <v>26</v>
      </c>
    </row>
    <row r="6857" spans="1:3" x14ac:dyDescent="0.35">
      <c r="A6857" t="s">
        <v>6789</v>
      </c>
      <c r="B6857" t="s">
        <v>11</v>
      </c>
      <c r="C6857" t="s">
        <v>26</v>
      </c>
    </row>
    <row r="6858" spans="1:3" x14ac:dyDescent="0.35">
      <c r="A6858" t="s">
        <v>6790</v>
      </c>
      <c r="B6858" t="s">
        <v>6</v>
      </c>
    </row>
    <row r="6859" spans="1:3" x14ac:dyDescent="0.35">
      <c r="A6859" t="s">
        <v>6791</v>
      </c>
      <c r="B6859" t="s">
        <v>11</v>
      </c>
      <c r="C6859" t="s">
        <v>18</v>
      </c>
    </row>
    <row r="6860" spans="1:3" x14ac:dyDescent="0.35">
      <c r="A6860" t="s">
        <v>6792</v>
      </c>
      <c r="B6860" t="s">
        <v>4</v>
      </c>
    </row>
    <row r="6861" spans="1:3" x14ac:dyDescent="0.35">
      <c r="A6861" t="s">
        <v>6793</v>
      </c>
      <c r="B6861" t="s">
        <v>11</v>
      </c>
      <c r="C6861" t="s">
        <v>23</v>
      </c>
    </row>
    <row r="6862" spans="1:3" x14ac:dyDescent="0.35">
      <c r="A6862" t="s">
        <v>6794</v>
      </c>
      <c r="B6862" t="s">
        <v>11</v>
      </c>
      <c r="C6862" t="s">
        <v>26</v>
      </c>
    </row>
    <row r="6863" spans="1:3" x14ac:dyDescent="0.35">
      <c r="A6863" t="s">
        <v>6795</v>
      </c>
      <c r="B6863" t="s">
        <v>11</v>
      </c>
      <c r="C6863" t="s">
        <v>18</v>
      </c>
    </row>
    <row r="6864" spans="1:3" x14ac:dyDescent="0.35">
      <c r="A6864" t="s">
        <v>6796</v>
      </c>
      <c r="B6864" t="s">
        <v>11</v>
      </c>
      <c r="C6864" t="s">
        <v>26</v>
      </c>
    </row>
    <row r="6865" spans="1:3" x14ac:dyDescent="0.35">
      <c r="A6865" t="s">
        <v>6797</v>
      </c>
      <c r="B6865" t="s">
        <v>11</v>
      </c>
      <c r="C6865" t="s">
        <v>24</v>
      </c>
    </row>
    <row r="6866" spans="1:3" x14ac:dyDescent="0.35">
      <c r="A6866" t="s">
        <v>6798</v>
      </c>
      <c r="B6866" t="s">
        <v>11</v>
      </c>
      <c r="C6866" t="s">
        <v>26</v>
      </c>
    </row>
    <row r="6867" spans="1:3" x14ac:dyDescent="0.35">
      <c r="A6867" t="s">
        <v>6799</v>
      </c>
      <c r="B6867" t="s">
        <v>11</v>
      </c>
      <c r="C6867" t="s">
        <v>26</v>
      </c>
    </row>
    <row r="6868" spans="1:3" x14ac:dyDescent="0.35">
      <c r="A6868" t="s">
        <v>6800</v>
      </c>
      <c r="B6868" t="s">
        <v>1</v>
      </c>
    </row>
    <row r="6869" spans="1:3" x14ac:dyDescent="0.35">
      <c r="A6869" t="s">
        <v>6801</v>
      </c>
      <c r="B6869" t="s">
        <v>11</v>
      </c>
      <c r="C6869" t="s">
        <v>18</v>
      </c>
    </row>
    <row r="6870" spans="1:3" x14ac:dyDescent="0.35">
      <c r="A6870" t="s">
        <v>6802</v>
      </c>
      <c r="B6870" t="s">
        <v>11</v>
      </c>
      <c r="C6870" t="s">
        <v>26</v>
      </c>
    </row>
    <row r="6871" spans="1:3" x14ac:dyDescent="0.35">
      <c r="A6871" t="s">
        <v>6803</v>
      </c>
      <c r="B6871" t="s">
        <v>1</v>
      </c>
    </row>
    <row r="6872" spans="1:3" x14ac:dyDescent="0.35">
      <c r="A6872" t="s">
        <v>6804</v>
      </c>
      <c r="B6872" t="s">
        <v>11</v>
      </c>
      <c r="C6872" t="s">
        <v>23</v>
      </c>
    </row>
    <row r="6873" spans="1:3" x14ac:dyDescent="0.35">
      <c r="A6873" t="s">
        <v>6805</v>
      </c>
      <c r="B6873" t="s">
        <v>11</v>
      </c>
      <c r="C6873" t="s">
        <v>23</v>
      </c>
    </row>
    <row r="6874" spans="1:3" x14ac:dyDescent="0.35">
      <c r="A6874" t="s">
        <v>6806</v>
      </c>
      <c r="B6874" t="s">
        <v>11</v>
      </c>
      <c r="C6874" t="s">
        <v>18</v>
      </c>
    </row>
    <row r="6875" spans="1:3" x14ac:dyDescent="0.35">
      <c r="A6875" t="s">
        <v>6807</v>
      </c>
      <c r="B6875" t="s">
        <v>6</v>
      </c>
    </row>
    <row r="6876" spans="1:3" x14ac:dyDescent="0.35">
      <c r="A6876" t="s">
        <v>6808</v>
      </c>
      <c r="B6876" t="s">
        <v>6</v>
      </c>
    </row>
    <row r="6877" spans="1:3" x14ac:dyDescent="0.35">
      <c r="A6877" t="s">
        <v>6809</v>
      </c>
      <c r="B6877" t="s">
        <v>6</v>
      </c>
    </row>
    <row r="6878" spans="1:3" x14ac:dyDescent="0.35">
      <c r="A6878" t="s">
        <v>6810</v>
      </c>
      <c r="B6878" t="s">
        <v>6</v>
      </c>
    </row>
    <row r="6879" spans="1:3" x14ac:dyDescent="0.35">
      <c r="A6879" t="s">
        <v>6811</v>
      </c>
      <c r="B6879" t="s">
        <v>11</v>
      </c>
      <c r="C6879" t="s">
        <v>18</v>
      </c>
    </row>
    <row r="6880" spans="1:3" x14ac:dyDescent="0.35">
      <c r="A6880" t="s">
        <v>6812</v>
      </c>
      <c r="B6880" t="s">
        <v>11</v>
      </c>
      <c r="C6880" t="s">
        <v>26</v>
      </c>
    </row>
    <row r="6881" spans="1:3" x14ac:dyDescent="0.35">
      <c r="A6881" t="s">
        <v>6813</v>
      </c>
      <c r="B6881" t="s">
        <v>11</v>
      </c>
      <c r="C6881" t="s">
        <v>26</v>
      </c>
    </row>
    <row r="6882" spans="1:3" x14ac:dyDescent="0.35">
      <c r="A6882" t="s">
        <v>6814</v>
      </c>
      <c r="B6882" t="s">
        <v>6</v>
      </c>
    </row>
    <row r="6883" spans="1:3" x14ac:dyDescent="0.35">
      <c r="A6883" t="s">
        <v>6815</v>
      </c>
      <c r="B6883" t="s">
        <v>11</v>
      </c>
      <c r="C6883" t="s">
        <v>24</v>
      </c>
    </row>
    <row r="6884" spans="1:3" x14ac:dyDescent="0.35">
      <c r="A6884" t="s">
        <v>6816</v>
      </c>
      <c r="B6884" t="s">
        <v>11</v>
      </c>
      <c r="C6884" t="s">
        <v>24</v>
      </c>
    </row>
    <row r="6885" spans="1:3" x14ac:dyDescent="0.35">
      <c r="A6885" t="s">
        <v>6817</v>
      </c>
      <c r="B6885" t="s">
        <v>6</v>
      </c>
    </row>
    <row r="6886" spans="1:3" x14ac:dyDescent="0.35">
      <c r="A6886" t="s">
        <v>6818</v>
      </c>
      <c r="B6886" t="s">
        <v>11</v>
      </c>
      <c r="C6886" t="s">
        <v>26</v>
      </c>
    </row>
    <row r="6887" spans="1:3" x14ac:dyDescent="0.35">
      <c r="A6887" t="s">
        <v>6819</v>
      </c>
      <c r="B6887" t="s">
        <v>11</v>
      </c>
      <c r="C6887" t="s">
        <v>23</v>
      </c>
    </row>
    <row r="6888" spans="1:3" x14ac:dyDescent="0.35">
      <c r="A6888" t="s">
        <v>6820</v>
      </c>
      <c r="B6888" t="s">
        <v>6</v>
      </c>
    </row>
    <row r="6889" spans="1:3" x14ac:dyDescent="0.35">
      <c r="A6889" t="s">
        <v>6821</v>
      </c>
      <c r="B6889" t="s">
        <v>6</v>
      </c>
    </row>
    <row r="6890" spans="1:3" x14ac:dyDescent="0.35">
      <c r="A6890" t="s">
        <v>6822</v>
      </c>
      <c r="B6890" t="s">
        <v>11</v>
      </c>
      <c r="C6890" t="s">
        <v>26</v>
      </c>
    </row>
    <row r="6891" spans="1:3" x14ac:dyDescent="0.35">
      <c r="A6891" t="s">
        <v>6823</v>
      </c>
      <c r="B6891" t="s">
        <v>11</v>
      </c>
      <c r="C6891" t="s">
        <v>26</v>
      </c>
    </row>
    <row r="6892" spans="1:3" x14ac:dyDescent="0.35">
      <c r="A6892" t="s">
        <v>6824</v>
      </c>
      <c r="B6892" t="s">
        <v>11</v>
      </c>
      <c r="C6892" t="s">
        <v>343</v>
      </c>
    </row>
    <row r="6893" spans="1:3" x14ac:dyDescent="0.35">
      <c r="A6893" t="s">
        <v>6825</v>
      </c>
      <c r="B6893" t="s">
        <v>11</v>
      </c>
      <c r="C6893" t="s">
        <v>23</v>
      </c>
    </row>
    <row r="6894" spans="1:3" x14ac:dyDescent="0.35">
      <c r="A6894" t="s">
        <v>6826</v>
      </c>
      <c r="B6894" t="s">
        <v>11</v>
      </c>
      <c r="C6894" t="s">
        <v>18</v>
      </c>
    </row>
    <row r="6895" spans="1:3" x14ac:dyDescent="0.35">
      <c r="A6895" t="s">
        <v>6827</v>
      </c>
      <c r="B6895" t="s">
        <v>1</v>
      </c>
    </row>
    <row r="6896" spans="1:3" x14ac:dyDescent="0.35">
      <c r="A6896" t="s">
        <v>6828</v>
      </c>
      <c r="B6896" t="s">
        <v>11</v>
      </c>
      <c r="C6896" t="s">
        <v>24</v>
      </c>
    </row>
    <row r="6897" spans="1:3" x14ac:dyDescent="0.35">
      <c r="A6897" t="s">
        <v>6829</v>
      </c>
      <c r="B6897" t="s">
        <v>4</v>
      </c>
    </row>
    <row r="6898" spans="1:3" x14ac:dyDescent="0.35">
      <c r="A6898" t="s">
        <v>6830</v>
      </c>
      <c r="B6898" t="s">
        <v>11</v>
      </c>
      <c r="C6898" t="s">
        <v>12</v>
      </c>
    </row>
    <row r="6899" spans="1:3" x14ac:dyDescent="0.35">
      <c r="A6899" t="s">
        <v>6831</v>
      </c>
      <c r="B6899" t="s">
        <v>11</v>
      </c>
      <c r="C6899" t="s">
        <v>26</v>
      </c>
    </row>
    <row r="6900" spans="1:3" x14ac:dyDescent="0.35">
      <c r="A6900" t="s">
        <v>6832</v>
      </c>
      <c r="B6900" t="s">
        <v>11</v>
      </c>
      <c r="C6900" t="s">
        <v>24</v>
      </c>
    </row>
    <row r="6901" spans="1:3" x14ac:dyDescent="0.35">
      <c r="A6901" t="s">
        <v>6833</v>
      </c>
      <c r="B6901" t="s">
        <v>6</v>
      </c>
    </row>
    <row r="6902" spans="1:3" x14ac:dyDescent="0.35">
      <c r="A6902" t="s">
        <v>6834</v>
      </c>
      <c r="B6902" t="s">
        <v>11</v>
      </c>
      <c r="C6902" t="s">
        <v>18</v>
      </c>
    </row>
    <row r="6903" spans="1:3" x14ac:dyDescent="0.35">
      <c r="A6903" t="s">
        <v>6835</v>
      </c>
      <c r="B6903" t="s">
        <v>11</v>
      </c>
      <c r="C6903" t="s">
        <v>26</v>
      </c>
    </row>
    <row r="6904" spans="1:3" x14ac:dyDescent="0.35">
      <c r="A6904" t="e">
        <f>+hvex9FNDlmhATgslRmhO7Zsp1KEulp8</f>
        <v>#NAME?</v>
      </c>
      <c r="B6904" t="s">
        <v>11</v>
      </c>
      <c r="C6904" t="s">
        <v>24</v>
      </c>
    </row>
    <row r="6905" spans="1:3" x14ac:dyDescent="0.35">
      <c r="A6905" t="s">
        <v>6836</v>
      </c>
      <c r="B6905" t="s">
        <v>11</v>
      </c>
      <c r="C6905" t="s">
        <v>18</v>
      </c>
    </row>
    <row r="6906" spans="1:3" x14ac:dyDescent="0.35">
      <c r="A6906" t="s">
        <v>6837</v>
      </c>
      <c r="B6906" t="s">
        <v>6</v>
      </c>
    </row>
    <row r="6907" spans="1:3" x14ac:dyDescent="0.35">
      <c r="A6907" t="s">
        <v>6838</v>
      </c>
      <c r="B6907" t="s">
        <v>6</v>
      </c>
    </row>
    <row r="6908" spans="1:3" x14ac:dyDescent="0.35">
      <c r="A6908" t="s">
        <v>6839</v>
      </c>
      <c r="B6908" t="s">
        <v>11</v>
      </c>
      <c r="C6908" t="s">
        <v>26</v>
      </c>
    </row>
    <row r="6909" spans="1:3" x14ac:dyDescent="0.35">
      <c r="A6909" t="s">
        <v>6840</v>
      </c>
      <c r="B6909" t="s">
        <v>11</v>
      </c>
      <c r="C6909" t="s">
        <v>26</v>
      </c>
    </row>
    <row r="6910" spans="1:3" x14ac:dyDescent="0.35">
      <c r="A6910" t="s">
        <v>6841</v>
      </c>
      <c r="B6910" t="s">
        <v>11</v>
      </c>
      <c r="C6910" t="s">
        <v>26</v>
      </c>
    </row>
    <row r="6911" spans="1:3" x14ac:dyDescent="0.35">
      <c r="A6911" t="s">
        <v>6842</v>
      </c>
      <c r="B6911" t="s">
        <v>11</v>
      </c>
      <c r="C6911" t="s">
        <v>26</v>
      </c>
    </row>
    <row r="6912" spans="1:3" x14ac:dyDescent="0.35">
      <c r="A6912" t="s">
        <v>6843</v>
      </c>
      <c r="B6912" t="s">
        <v>11</v>
      </c>
      <c r="C6912" t="s">
        <v>18</v>
      </c>
    </row>
    <row r="6913" spans="1:3" x14ac:dyDescent="0.35">
      <c r="A6913" t="s">
        <v>6844</v>
      </c>
      <c r="B6913" t="s">
        <v>11</v>
      </c>
      <c r="C6913" t="s">
        <v>18</v>
      </c>
    </row>
    <row r="6914" spans="1:3" x14ac:dyDescent="0.35">
      <c r="A6914" t="s">
        <v>6845</v>
      </c>
      <c r="B6914" t="s">
        <v>11</v>
      </c>
      <c r="C6914" t="s">
        <v>18</v>
      </c>
    </row>
    <row r="6915" spans="1:3" x14ac:dyDescent="0.35">
      <c r="A6915" t="s">
        <v>6846</v>
      </c>
      <c r="B6915" t="s">
        <v>11</v>
      </c>
      <c r="C6915" t="s">
        <v>26</v>
      </c>
    </row>
    <row r="6916" spans="1:3" x14ac:dyDescent="0.35">
      <c r="A6916" t="s">
        <v>6847</v>
      </c>
      <c r="B6916" t="s">
        <v>11</v>
      </c>
      <c r="C6916" t="s">
        <v>26</v>
      </c>
    </row>
    <row r="6917" spans="1:3" x14ac:dyDescent="0.35">
      <c r="A6917" t="s">
        <v>6848</v>
      </c>
      <c r="B6917" t="s">
        <v>6</v>
      </c>
    </row>
    <row r="6918" spans="1:3" x14ac:dyDescent="0.35">
      <c r="A6918" t="s">
        <v>6849</v>
      </c>
      <c r="B6918" t="s">
        <v>6</v>
      </c>
    </row>
    <row r="6919" spans="1:3" x14ac:dyDescent="0.35">
      <c r="A6919" t="s">
        <v>6850</v>
      </c>
      <c r="B6919" t="s">
        <v>11</v>
      </c>
      <c r="C6919" t="s">
        <v>26</v>
      </c>
    </row>
    <row r="6920" spans="1:3" x14ac:dyDescent="0.35">
      <c r="A6920" t="s">
        <v>6851</v>
      </c>
      <c r="B6920" t="s">
        <v>11</v>
      </c>
      <c r="C6920" t="s">
        <v>24</v>
      </c>
    </row>
    <row r="6921" spans="1:3" x14ac:dyDescent="0.35">
      <c r="A6921" t="s">
        <v>6852</v>
      </c>
      <c r="B6921" t="s">
        <v>11</v>
      </c>
      <c r="C6921" t="s">
        <v>14</v>
      </c>
    </row>
    <row r="6922" spans="1:3" x14ac:dyDescent="0.35">
      <c r="A6922" t="s">
        <v>6853</v>
      </c>
      <c r="B6922" t="s">
        <v>11</v>
      </c>
      <c r="C6922" t="s">
        <v>26</v>
      </c>
    </row>
    <row r="6923" spans="1:3" x14ac:dyDescent="0.35">
      <c r="A6923" t="s">
        <v>6854</v>
      </c>
      <c r="B6923" t="s">
        <v>6</v>
      </c>
    </row>
    <row r="6924" spans="1:3" x14ac:dyDescent="0.35">
      <c r="A6924" t="s">
        <v>6855</v>
      </c>
      <c r="B6924" t="s">
        <v>11</v>
      </c>
      <c r="C6924" t="s">
        <v>24</v>
      </c>
    </row>
    <row r="6925" spans="1:3" x14ac:dyDescent="0.35">
      <c r="A6925" t="s">
        <v>6856</v>
      </c>
      <c r="B6925" t="s">
        <v>4</v>
      </c>
    </row>
    <row r="6926" spans="1:3" x14ac:dyDescent="0.35">
      <c r="A6926" t="s">
        <v>6857</v>
      </c>
      <c r="B6926" t="s">
        <v>11</v>
      </c>
      <c r="C6926" t="s">
        <v>18</v>
      </c>
    </row>
    <row r="6927" spans="1:3" x14ac:dyDescent="0.35">
      <c r="A6927" t="s">
        <v>6858</v>
      </c>
      <c r="B6927" t="s">
        <v>11</v>
      </c>
      <c r="C6927" t="s">
        <v>24</v>
      </c>
    </row>
    <row r="6928" spans="1:3" x14ac:dyDescent="0.35">
      <c r="A6928" t="s">
        <v>6859</v>
      </c>
      <c r="B6928" t="s">
        <v>11</v>
      </c>
      <c r="C6928" t="s">
        <v>24</v>
      </c>
    </row>
    <row r="6929" spans="1:3" x14ac:dyDescent="0.35">
      <c r="A6929" t="s">
        <v>6860</v>
      </c>
      <c r="B6929" t="s">
        <v>11</v>
      </c>
      <c r="C6929" t="s">
        <v>26</v>
      </c>
    </row>
    <row r="6930" spans="1:3" x14ac:dyDescent="0.35">
      <c r="A6930" t="s">
        <v>6861</v>
      </c>
      <c r="B6930" t="s">
        <v>11</v>
      </c>
      <c r="C6930" t="s">
        <v>26</v>
      </c>
    </row>
    <row r="6931" spans="1:3" x14ac:dyDescent="0.35">
      <c r="A6931" t="s">
        <v>6862</v>
      </c>
      <c r="B6931" t="s">
        <v>6</v>
      </c>
    </row>
    <row r="6932" spans="1:3" x14ac:dyDescent="0.35">
      <c r="A6932" t="s">
        <v>6863</v>
      </c>
      <c r="B6932" t="s">
        <v>4</v>
      </c>
    </row>
    <row r="6933" spans="1:3" x14ac:dyDescent="0.35">
      <c r="A6933" t="s">
        <v>6864</v>
      </c>
      <c r="B6933" t="s">
        <v>11</v>
      </c>
      <c r="C6933" t="s">
        <v>12</v>
      </c>
    </row>
    <row r="6934" spans="1:3" x14ac:dyDescent="0.35">
      <c r="A6934" t="s">
        <v>6865</v>
      </c>
      <c r="B6934" t="s">
        <v>11</v>
      </c>
      <c r="C6934" t="s">
        <v>14</v>
      </c>
    </row>
    <row r="6935" spans="1:3" x14ac:dyDescent="0.35">
      <c r="A6935" t="s">
        <v>6866</v>
      </c>
      <c r="B6935" t="s">
        <v>11</v>
      </c>
      <c r="C6935" t="s">
        <v>23</v>
      </c>
    </row>
    <row r="6936" spans="1:3" x14ac:dyDescent="0.35">
      <c r="A6936" t="s">
        <v>6867</v>
      </c>
      <c r="B6936" t="s">
        <v>11</v>
      </c>
      <c r="C6936" t="s">
        <v>23</v>
      </c>
    </row>
    <row r="6937" spans="1:3" x14ac:dyDescent="0.35">
      <c r="A6937" t="s">
        <v>6868</v>
      </c>
      <c r="B6937" t="s">
        <v>11</v>
      </c>
      <c r="C6937" t="s">
        <v>18</v>
      </c>
    </row>
    <row r="6938" spans="1:3" x14ac:dyDescent="0.35">
      <c r="A6938" t="s">
        <v>6869</v>
      </c>
      <c r="B6938" t="s">
        <v>6</v>
      </c>
    </row>
    <row r="6939" spans="1:3" x14ac:dyDescent="0.35">
      <c r="A6939" t="s">
        <v>6870</v>
      </c>
      <c r="B6939" t="s">
        <v>11</v>
      </c>
      <c r="C6939" t="s">
        <v>14</v>
      </c>
    </row>
    <row r="6940" spans="1:3" x14ac:dyDescent="0.35">
      <c r="A6940" t="s">
        <v>6871</v>
      </c>
      <c r="B6940" t="s">
        <v>11</v>
      </c>
      <c r="C6940" t="s">
        <v>18</v>
      </c>
    </row>
    <row r="6941" spans="1:3" x14ac:dyDescent="0.35">
      <c r="A6941" t="s">
        <v>6872</v>
      </c>
      <c r="B6941" t="s">
        <v>11</v>
      </c>
      <c r="C6941" t="s">
        <v>26</v>
      </c>
    </row>
    <row r="6942" spans="1:3" x14ac:dyDescent="0.35">
      <c r="A6942" t="s">
        <v>6873</v>
      </c>
      <c r="B6942" t="s">
        <v>11</v>
      </c>
      <c r="C6942" t="s">
        <v>26</v>
      </c>
    </row>
    <row r="6943" spans="1:3" x14ac:dyDescent="0.35">
      <c r="A6943" t="s">
        <v>6874</v>
      </c>
      <c r="B6943" t="s">
        <v>11</v>
      </c>
      <c r="C6943" t="s">
        <v>26</v>
      </c>
    </row>
    <row r="6944" spans="1:3" x14ac:dyDescent="0.35">
      <c r="A6944" t="s">
        <v>6875</v>
      </c>
      <c r="B6944" t="s">
        <v>6</v>
      </c>
    </row>
    <row r="6945" spans="1:3" x14ac:dyDescent="0.35">
      <c r="A6945" t="s">
        <v>6876</v>
      </c>
      <c r="B6945" t="s">
        <v>11</v>
      </c>
      <c r="C6945" t="s">
        <v>23</v>
      </c>
    </row>
    <row r="6946" spans="1:3" x14ac:dyDescent="0.35">
      <c r="A6946" t="s">
        <v>6877</v>
      </c>
      <c r="B6946" t="s">
        <v>11</v>
      </c>
      <c r="C6946" t="s">
        <v>18</v>
      </c>
    </row>
    <row r="6947" spans="1:3" x14ac:dyDescent="0.35">
      <c r="A6947" t="s">
        <v>6878</v>
      </c>
      <c r="B6947" t="s">
        <v>6</v>
      </c>
    </row>
    <row r="6948" spans="1:3" x14ac:dyDescent="0.35">
      <c r="A6948" t="s">
        <v>6879</v>
      </c>
      <c r="B6948" t="s">
        <v>6</v>
      </c>
    </row>
    <row r="6949" spans="1:3" x14ac:dyDescent="0.35">
      <c r="A6949" t="s">
        <v>6880</v>
      </c>
      <c r="B6949" t="s">
        <v>11</v>
      </c>
      <c r="C6949" t="s">
        <v>23</v>
      </c>
    </row>
    <row r="6950" spans="1:3" x14ac:dyDescent="0.35">
      <c r="A6950" t="s">
        <v>6881</v>
      </c>
      <c r="B6950" t="s">
        <v>11</v>
      </c>
      <c r="C6950" t="s">
        <v>26</v>
      </c>
    </row>
    <row r="6951" spans="1:3" x14ac:dyDescent="0.35">
      <c r="A6951" t="s">
        <v>6882</v>
      </c>
      <c r="B6951" t="s">
        <v>6</v>
      </c>
    </row>
    <row r="6952" spans="1:3" x14ac:dyDescent="0.35">
      <c r="A6952" t="s">
        <v>6883</v>
      </c>
      <c r="B6952" t="s">
        <v>11</v>
      </c>
      <c r="C6952" t="s">
        <v>23</v>
      </c>
    </row>
    <row r="6953" spans="1:3" x14ac:dyDescent="0.35">
      <c r="A6953" t="s">
        <v>6884</v>
      </c>
      <c r="B6953" t="s">
        <v>11</v>
      </c>
      <c r="C6953" t="s">
        <v>26</v>
      </c>
    </row>
    <row r="6954" spans="1:3" x14ac:dyDescent="0.35">
      <c r="A6954" t="e">
        <f>+xEEQR5wfPWWIxVo0yoyGqsLWqLThe+M</f>
        <v>#NAME?</v>
      </c>
      <c r="B6954" t="s">
        <v>11</v>
      </c>
      <c r="C6954" t="s">
        <v>26</v>
      </c>
    </row>
    <row r="6955" spans="1:3" x14ac:dyDescent="0.35">
      <c r="A6955" t="s">
        <v>6885</v>
      </c>
      <c r="B6955" t="s">
        <v>11</v>
      </c>
      <c r="C6955" t="s">
        <v>18</v>
      </c>
    </row>
    <row r="6956" spans="1:3" x14ac:dyDescent="0.35">
      <c r="A6956" t="s">
        <v>6886</v>
      </c>
      <c r="B6956" t="s">
        <v>4</v>
      </c>
    </row>
    <row r="6957" spans="1:3" x14ac:dyDescent="0.35">
      <c r="A6957" t="s">
        <v>6887</v>
      </c>
      <c r="B6957" t="s">
        <v>6</v>
      </c>
    </row>
    <row r="6958" spans="1:3" x14ac:dyDescent="0.35">
      <c r="A6958" t="s">
        <v>6888</v>
      </c>
      <c r="B6958" t="s">
        <v>11</v>
      </c>
      <c r="C6958" t="s">
        <v>26</v>
      </c>
    </row>
    <row r="6959" spans="1:3" x14ac:dyDescent="0.35">
      <c r="A6959" t="s">
        <v>6889</v>
      </c>
      <c r="B6959" t="s">
        <v>11</v>
      </c>
      <c r="C6959" t="s">
        <v>23</v>
      </c>
    </row>
    <row r="6960" spans="1:3" x14ac:dyDescent="0.35">
      <c r="A6960" t="s">
        <v>6890</v>
      </c>
      <c r="B6960" t="s">
        <v>11</v>
      </c>
      <c r="C6960" t="s">
        <v>24</v>
      </c>
    </row>
    <row r="6961" spans="1:3" x14ac:dyDescent="0.35">
      <c r="A6961" t="s">
        <v>6891</v>
      </c>
      <c r="B6961" t="s">
        <v>11</v>
      </c>
      <c r="C6961" t="s">
        <v>26</v>
      </c>
    </row>
    <row r="6962" spans="1:3" x14ac:dyDescent="0.35">
      <c r="A6962" t="s">
        <v>6892</v>
      </c>
      <c r="B6962" t="s">
        <v>11</v>
      </c>
      <c r="C6962" t="s">
        <v>23</v>
      </c>
    </row>
    <row r="6963" spans="1:3" x14ac:dyDescent="0.35">
      <c r="A6963" t="s">
        <v>6893</v>
      </c>
      <c r="B6963" t="s">
        <v>11</v>
      </c>
      <c r="C6963" t="s">
        <v>23</v>
      </c>
    </row>
    <row r="6964" spans="1:3" x14ac:dyDescent="0.35">
      <c r="A6964" t="s">
        <v>6894</v>
      </c>
      <c r="B6964" t="s">
        <v>11</v>
      </c>
      <c r="C6964" t="s">
        <v>23</v>
      </c>
    </row>
    <row r="6965" spans="1:3" x14ac:dyDescent="0.35">
      <c r="A6965" t="s">
        <v>6895</v>
      </c>
      <c r="B6965" t="s">
        <v>4</v>
      </c>
    </row>
    <row r="6966" spans="1:3" x14ac:dyDescent="0.35">
      <c r="A6966" t="s">
        <v>6896</v>
      </c>
      <c r="B6966" t="s">
        <v>4</v>
      </c>
    </row>
    <row r="6967" spans="1:3" x14ac:dyDescent="0.35">
      <c r="A6967" t="e">
        <f>+QBe1GOKIheyP3s7gDfLQkvBsVoBt3DO</f>
        <v>#NAME?</v>
      </c>
      <c r="B6967" t="s">
        <v>1</v>
      </c>
    </row>
    <row r="6968" spans="1:3" x14ac:dyDescent="0.35">
      <c r="A6968" t="s">
        <v>6897</v>
      </c>
      <c r="B6968" t="s">
        <v>11</v>
      </c>
      <c r="C6968" t="s">
        <v>18</v>
      </c>
    </row>
    <row r="6969" spans="1:3" x14ac:dyDescent="0.35">
      <c r="A6969" t="s">
        <v>6898</v>
      </c>
      <c r="B6969" t="s">
        <v>11</v>
      </c>
      <c r="C6969" t="s">
        <v>18</v>
      </c>
    </row>
    <row r="6970" spans="1:3" x14ac:dyDescent="0.35">
      <c r="A6970" t="s">
        <v>6899</v>
      </c>
      <c r="B6970" t="s">
        <v>11</v>
      </c>
      <c r="C6970" t="s">
        <v>12</v>
      </c>
    </row>
    <row r="6971" spans="1:3" x14ac:dyDescent="0.35">
      <c r="A6971" t="s">
        <v>6900</v>
      </c>
      <c r="B6971" t="s">
        <v>11</v>
      </c>
      <c r="C6971" t="s">
        <v>26</v>
      </c>
    </row>
    <row r="6972" spans="1:3" x14ac:dyDescent="0.35">
      <c r="A6972" t="s">
        <v>6901</v>
      </c>
      <c r="B6972" t="s">
        <v>11</v>
      </c>
      <c r="C6972" t="s">
        <v>26</v>
      </c>
    </row>
    <row r="6973" spans="1:3" x14ac:dyDescent="0.35">
      <c r="A6973" t="s">
        <v>6902</v>
      </c>
      <c r="B6973" t="s">
        <v>11</v>
      </c>
      <c r="C6973" t="s">
        <v>18</v>
      </c>
    </row>
    <row r="6974" spans="1:3" x14ac:dyDescent="0.35">
      <c r="A6974" t="s">
        <v>6903</v>
      </c>
      <c r="B6974" t="s">
        <v>11</v>
      </c>
      <c r="C6974" t="s">
        <v>23</v>
      </c>
    </row>
    <row r="6975" spans="1:3" x14ac:dyDescent="0.35">
      <c r="A6975" t="s">
        <v>6904</v>
      </c>
      <c r="B6975" t="s">
        <v>11</v>
      </c>
      <c r="C6975" t="s">
        <v>26</v>
      </c>
    </row>
    <row r="6976" spans="1:3" x14ac:dyDescent="0.35">
      <c r="A6976" t="s">
        <v>6905</v>
      </c>
      <c r="B6976" t="s">
        <v>11</v>
      </c>
      <c r="C6976" t="s">
        <v>343</v>
      </c>
    </row>
    <row r="6977" spans="1:3" x14ac:dyDescent="0.35">
      <c r="A6977" t="s">
        <v>6906</v>
      </c>
      <c r="B6977" t="s">
        <v>11</v>
      </c>
      <c r="C6977" t="s">
        <v>23</v>
      </c>
    </row>
    <row r="6978" spans="1:3" x14ac:dyDescent="0.35">
      <c r="A6978" t="s">
        <v>6907</v>
      </c>
      <c r="B6978" t="s">
        <v>11</v>
      </c>
      <c r="C6978" t="s">
        <v>23</v>
      </c>
    </row>
    <row r="6979" spans="1:3" x14ac:dyDescent="0.35">
      <c r="A6979" t="s">
        <v>6908</v>
      </c>
      <c r="B6979" t="s">
        <v>1</v>
      </c>
    </row>
    <row r="6980" spans="1:3" x14ac:dyDescent="0.35">
      <c r="A6980" t="s">
        <v>6909</v>
      </c>
      <c r="B6980" t="s">
        <v>11</v>
      </c>
      <c r="C6980" t="s">
        <v>26</v>
      </c>
    </row>
    <row r="6981" spans="1:3" x14ac:dyDescent="0.35">
      <c r="A6981" t="s">
        <v>6910</v>
      </c>
      <c r="B6981" t="s">
        <v>11</v>
      </c>
      <c r="C6981" t="s">
        <v>26</v>
      </c>
    </row>
    <row r="6982" spans="1:3" x14ac:dyDescent="0.35">
      <c r="A6982" t="s">
        <v>6911</v>
      </c>
      <c r="B6982" t="s">
        <v>11</v>
      </c>
      <c r="C6982" t="s">
        <v>23</v>
      </c>
    </row>
    <row r="6983" spans="1:3" x14ac:dyDescent="0.35">
      <c r="A6983" t="s">
        <v>6912</v>
      </c>
      <c r="B6983" t="s">
        <v>11</v>
      </c>
      <c r="C6983" t="s">
        <v>26</v>
      </c>
    </row>
    <row r="6984" spans="1:3" x14ac:dyDescent="0.35">
      <c r="A6984" t="s">
        <v>6913</v>
      </c>
      <c r="B6984" t="s">
        <v>11</v>
      </c>
      <c r="C6984" t="s">
        <v>18</v>
      </c>
    </row>
    <row r="6985" spans="1:3" x14ac:dyDescent="0.35">
      <c r="A6985" t="s">
        <v>6914</v>
      </c>
      <c r="B6985" t="s">
        <v>11</v>
      </c>
      <c r="C6985" t="s">
        <v>26</v>
      </c>
    </row>
    <row r="6986" spans="1:3" x14ac:dyDescent="0.35">
      <c r="A6986" t="s">
        <v>6915</v>
      </c>
      <c r="B6986" t="s">
        <v>11</v>
      </c>
      <c r="C6986" t="s">
        <v>12</v>
      </c>
    </row>
    <row r="6987" spans="1:3" x14ac:dyDescent="0.35">
      <c r="A6987" t="s">
        <v>6916</v>
      </c>
      <c r="B6987" t="s">
        <v>11</v>
      </c>
      <c r="C6987" t="s">
        <v>26</v>
      </c>
    </row>
    <row r="6988" spans="1:3" x14ac:dyDescent="0.35">
      <c r="A6988" t="s">
        <v>6917</v>
      </c>
      <c r="B6988" t="s">
        <v>11</v>
      </c>
      <c r="C6988" t="s">
        <v>23</v>
      </c>
    </row>
    <row r="6989" spans="1:3" x14ac:dyDescent="0.35">
      <c r="A6989" t="s">
        <v>6918</v>
      </c>
      <c r="B6989" t="s">
        <v>11</v>
      </c>
      <c r="C6989" t="s">
        <v>23</v>
      </c>
    </row>
    <row r="6990" spans="1:3" x14ac:dyDescent="0.35">
      <c r="A6990" t="s">
        <v>6919</v>
      </c>
      <c r="B6990" t="s">
        <v>11</v>
      </c>
      <c r="C6990" t="s">
        <v>12</v>
      </c>
    </row>
    <row r="6991" spans="1:3" x14ac:dyDescent="0.35">
      <c r="A6991" t="s">
        <v>6920</v>
      </c>
      <c r="B6991" t="s">
        <v>11</v>
      </c>
      <c r="C6991" t="s">
        <v>24</v>
      </c>
    </row>
    <row r="6992" spans="1:3" x14ac:dyDescent="0.35">
      <c r="A6992" t="s">
        <v>6921</v>
      </c>
      <c r="B6992" t="s">
        <v>11</v>
      </c>
      <c r="C6992" t="s">
        <v>12</v>
      </c>
    </row>
    <row r="6993" spans="1:3" x14ac:dyDescent="0.35">
      <c r="A6993" t="s">
        <v>6922</v>
      </c>
      <c r="B6993" t="s">
        <v>11</v>
      </c>
      <c r="C6993" t="s">
        <v>23</v>
      </c>
    </row>
    <row r="6994" spans="1:3" x14ac:dyDescent="0.35">
      <c r="A6994" t="s">
        <v>6923</v>
      </c>
      <c r="B6994" t="s">
        <v>11</v>
      </c>
      <c r="C6994" t="s">
        <v>12</v>
      </c>
    </row>
    <row r="6995" spans="1:3" x14ac:dyDescent="0.35">
      <c r="A6995" t="s">
        <v>6924</v>
      </c>
      <c r="B6995" t="s">
        <v>11</v>
      </c>
      <c r="C6995" t="s">
        <v>18</v>
      </c>
    </row>
    <row r="6996" spans="1:3" x14ac:dyDescent="0.35">
      <c r="A6996" t="s">
        <v>6925</v>
      </c>
      <c r="B6996" t="s">
        <v>11</v>
      </c>
      <c r="C6996" t="s">
        <v>24</v>
      </c>
    </row>
    <row r="6997" spans="1:3" x14ac:dyDescent="0.35">
      <c r="A6997" t="s">
        <v>6926</v>
      </c>
      <c r="B6997" t="s">
        <v>11</v>
      </c>
      <c r="C6997" t="s">
        <v>24</v>
      </c>
    </row>
    <row r="6998" spans="1:3" x14ac:dyDescent="0.35">
      <c r="A6998" t="s">
        <v>6927</v>
      </c>
      <c r="B6998" t="s">
        <v>1</v>
      </c>
    </row>
    <row r="6999" spans="1:3" x14ac:dyDescent="0.35">
      <c r="A6999" t="s">
        <v>6928</v>
      </c>
      <c r="B6999" t="s">
        <v>11</v>
      </c>
      <c r="C6999" t="s">
        <v>26</v>
      </c>
    </row>
    <row r="7000" spans="1:3" x14ac:dyDescent="0.35">
      <c r="A7000" t="s">
        <v>6929</v>
      </c>
      <c r="B7000" t="s">
        <v>11</v>
      </c>
      <c r="C7000" t="s">
        <v>26</v>
      </c>
    </row>
    <row r="7001" spans="1:3" x14ac:dyDescent="0.35">
      <c r="A7001" t="s">
        <v>6930</v>
      </c>
      <c r="B7001" t="s">
        <v>1</v>
      </c>
    </row>
    <row r="7002" spans="1:3" x14ac:dyDescent="0.35">
      <c r="A7002" t="s">
        <v>6931</v>
      </c>
      <c r="B7002" t="s">
        <v>11</v>
      </c>
      <c r="C7002" t="s">
        <v>26</v>
      </c>
    </row>
    <row r="7003" spans="1:3" x14ac:dyDescent="0.35">
      <c r="A7003" t="s">
        <v>6932</v>
      </c>
      <c r="B7003" t="s">
        <v>11</v>
      </c>
      <c r="C7003" t="s">
        <v>24</v>
      </c>
    </row>
    <row r="7004" spans="1:3" x14ac:dyDescent="0.35">
      <c r="A7004" t="s">
        <v>6933</v>
      </c>
      <c r="B7004" t="s">
        <v>11</v>
      </c>
      <c r="C7004" t="s">
        <v>18</v>
      </c>
    </row>
    <row r="7005" spans="1:3" x14ac:dyDescent="0.35">
      <c r="A7005" t="s">
        <v>6934</v>
      </c>
      <c r="B7005" t="s">
        <v>11</v>
      </c>
      <c r="C7005" t="s">
        <v>23</v>
      </c>
    </row>
    <row r="7006" spans="1:3" x14ac:dyDescent="0.35">
      <c r="A7006" t="s">
        <v>6935</v>
      </c>
      <c r="B7006" t="s">
        <v>11</v>
      </c>
      <c r="C7006" t="s">
        <v>24</v>
      </c>
    </row>
    <row r="7007" spans="1:3" x14ac:dyDescent="0.35">
      <c r="A7007" t="s">
        <v>6936</v>
      </c>
      <c r="B7007" t="s">
        <v>11</v>
      </c>
      <c r="C7007" t="s">
        <v>12</v>
      </c>
    </row>
    <row r="7008" spans="1:3" x14ac:dyDescent="0.35">
      <c r="A7008" t="s">
        <v>6937</v>
      </c>
      <c r="B7008" t="s">
        <v>11</v>
      </c>
      <c r="C7008" t="s">
        <v>23</v>
      </c>
    </row>
    <row r="7009" spans="1:3" x14ac:dyDescent="0.35">
      <c r="A7009" t="s">
        <v>6938</v>
      </c>
      <c r="B7009" t="s">
        <v>11</v>
      </c>
      <c r="C7009" t="s">
        <v>23</v>
      </c>
    </row>
    <row r="7010" spans="1:3" x14ac:dyDescent="0.35">
      <c r="A7010" t="s">
        <v>6939</v>
      </c>
      <c r="B7010" t="s">
        <v>11</v>
      </c>
      <c r="C7010" t="s">
        <v>26</v>
      </c>
    </row>
    <row r="7011" spans="1:3" x14ac:dyDescent="0.35">
      <c r="A7011" t="s">
        <v>6940</v>
      </c>
      <c r="B7011" t="s">
        <v>11</v>
      </c>
      <c r="C7011" t="s">
        <v>26</v>
      </c>
    </row>
    <row r="7012" spans="1:3" x14ac:dyDescent="0.35">
      <c r="A7012" t="s">
        <v>6941</v>
      </c>
      <c r="B7012" t="s">
        <v>11</v>
      </c>
      <c r="C7012" t="s">
        <v>12</v>
      </c>
    </row>
    <row r="7013" spans="1:3" x14ac:dyDescent="0.35">
      <c r="A7013" t="s">
        <v>6942</v>
      </c>
      <c r="B7013" t="s">
        <v>11</v>
      </c>
      <c r="C7013" t="s">
        <v>18</v>
      </c>
    </row>
    <row r="7014" spans="1:3" x14ac:dyDescent="0.35">
      <c r="A7014" t="s">
        <v>6943</v>
      </c>
      <c r="B7014" t="s">
        <v>4</v>
      </c>
    </row>
    <row r="7015" spans="1:3" x14ac:dyDescent="0.35">
      <c r="A7015" t="s">
        <v>6944</v>
      </c>
      <c r="B7015" t="s">
        <v>11</v>
      </c>
      <c r="C7015" t="s">
        <v>23</v>
      </c>
    </row>
    <row r="7016" spans="1:3" x14ac:dyDescent="0.35">
      <c r="A7016" t="s">
        <v>6945</v>
      </c>
      <c r="B7016" t="s">
        <v>11</v>
      </c>
      <c r="C7016" t="s">
        <v>12</v>
      </c>
    </row>
    <row r="7017" spans="1:3" x14ac:dyDescent="0.35">
      <c r="A7017" t="s">
        <v>6946</v>
      </c>
      <c r="B7017" t="s">
        <v>11</v>
      </c>
      <c r="C7017" t="s">
        <v>26</v>
      </c>
    </row>
    <row r="7018" spans="1:3" x14ac:dyDescent="0.35">
      <c r="A7018" t="s">
        <v>6947</v>
      </c>
      <c r="B7018" t="s">
        <v>11</v>
      </c>
      <c r="C7018" t="s">
        <v>23</v>
      </c>
    </row>
    <row r="7019" spans="1:3" x14ac:dyDescent="0.35">
      <c r="A7019" t="s">
        <v>6948</v>
      </c>
      <c r="B7019" t="s">
        <v>4</v>
      </c>
    </row>
    <row r="7020" spans="1:3" x14ac:dyDescent="0.35">
      <c r="A7020" t="s">
        <v>6949</v>
      </c>
      <c r="B7020" t="s">
        <v>11</v>
      </c>
      <c r="C7020" t="s">
        <v>18</v>
      </c>
    </row>
    <row r="7021" spans="1:3" x14ac:dyDescent="0.35">
      <c r="A7021" t="s">
        <v>6950</v>
      </c>
      <c r="B7021" t="s">
        <v>11</v>
      </c>
      <c r="C7021" t="s">
        <v>23</v>
      </c>
    </row>
    <row r="7022" spans="1:3" x14ac:dyDescent="0.35">
      <c r="A7022" t="s">
        <v>6951</v>
      </c>
      <c r="B7022" t="s">
        <v>11</v>
      </c>
      <c r="C7022" t="s">
        <v>23</v>
      </c>
    </row>
    <row r="7023" spans="1:3" x14ac:dyDescent="0.35">
      <c r="A7023" t="s">
        <v>6952</v>
      </c>
      <c r="B7023" t="s">
        <v>11</v>
      </c>
      <c r="C7023" t="s">
        <v>26</v>
      </c>
    </row>
    <row r="7024" spans="1:3" x14ac:dyDescent="0.35">
      <c r="A7024" t="s">
        <v>6953</v>
      </c>
      <c r="B7024" t="s">
        <v>11</v>
      </c>
      <c r="C7024" t="s">
        <v>12</v>
      </c>
    </row>
    <row r="7025" spans="1:3" x14ac:dyDescent="0.35">
      <c r="A7025" t="s">
        <v>6954</v>
      </c>
      <c r="B7025" t="s">
        <v>11</v>
      </c>
      <c r="C7025" t="s">
        <v>343</v>
      </c>
    </row>
    <row r="7026" spans="1:3" x14ac:dyDescent="0.35">
      <c r="A7026" t="s">
        <v>6955</v>
      </c>
      <c r="B7026" t="s">
        <v>11</v>
      </c>
      <c r="C7026" t="s">
        <v>24</v>
      </c>
    </row>
    <row r="7027" spans="1:3" x14ac:dyDescent="0.35">
      <c r="A7027" t="s">
        <v>6956</v>
      </c>
      <c r="B7027" t="s">
        <v>11</v>
      </c>
      <c r="C7027" t="s">
        <v>26</v>
      </c>
    </row>
    <row r="7028" spans="1:3" x14ac:dyDescent="0.35">
      <c r="A7028" t="s">
        <v>6957</v>
      </c>
      <c r="B7028" t="s">
        <v>11</v>
      </c>
      <c r="C7028" t="s">
        <v>23</v>
      </c>
    </row>
    <row r="7029" spans="1:3" x14ac:dyDescent="0.35">
      <c r="A7029" t="s">
        <v>6958</v>
      </c>
      <c r="B7029" t="s">
        <v>6</v>
      </c>
    </row>
    <row r="7030" spans="1:3" x14ac:dyDescent="0.35">
      <c r="A7030" t="s">
        <v>6959</v>
      </c>
      <c r="B7030" t="s">
        <v>11</v>
      </c>
      <c r="C7030" t="s">
        <v>23</v>
      </c>
    </row>
    <row r="7031" spans="1:3" x14ac:dyDescent="0.35">
      <c r="A7031" t="s">
        <v>6960</v>
      </c>
      <c r="B7031" t="s">
        <v>11</v>
      </c>
      <c r="C7031" t="s">
        <v>18</v>
      </c>
    </row>
    <row r="7032" spans="1:3" x14ac:dyDescent="0.35">
      <c r="A7032" t="s">
        <v>6961</v>
      </c>
      <c r="B7032" t="s">
        <v>11</v>
      </c>
      <c r="C7032" t="s">
        <v>26</v>
      </c>
    </row>
    <row r="7033" spans="1:3" x14ac:dyDescent="0.35">
      <c r="A7033" t="s">
        <v>6962</v>
      </c>
      <c r="B7033" t="s">
        <v>11</v>
      </c>
      <c r="C7033" t="s">
        <v>23</v>
      </c>
    </row>
    <row r="7034" spans="1:3" x14ac:dyDescent="0.35">
      <c r="A7034" t="s">
        <v>6963</v>
      </c>
      <c r="B7034" t="s">
        <v>11</v>
      </c>
      <c r="C7034" t="s">
        <v>23</v>
      </c>
    </row>
    <row r="7035" spans="1:3" x14ac:dyDescent="0.35">
      <c r="A7035" t="s">
        <v>6964</v>
      </c>
      <c r="B7035" t="s">
        <v>11</v>
      </c>
      <c r="C7035" t="s">
        <v>26</v>
      </c>
    </row>
    <row r="7036" spans="1:3" x14ac:dyDescent="0.35">
      <c r="A7036" t="s">
        <v>6965</v>
      </c>
      <c r="B7036" t="s">
        <v>11</v>
      </c>
      <c r="C7036" t="s">
        <v>26</v>
      </c>
    </row>
    <row r="7037" spans="1:3" x14ac:dyDescent="0.35">
      <c r="A7037" t="s">
        <v>6966</v>
      </c>
      <c r="B7037" t="s">
        <v>11</v>
      </c>
      <c r="C7037" t="s">
        <v>26</v>
      </c>
    </row>
    <row r="7038" spans="1:3" x14ac:dyDescent="0.35">
      <c r="A7038" t="s">
        <v>6967</v>
      </c>
      <c r="B7038" t="s">
        <v>11</v>
      </c>
      <c r="C7038" t="s">
        <v>18</v>
      </c>
    </row>
    <row r="7039" spans="1:3" x14ac:dyDescent="0.35">
      <c r="A7039" t="s">
        <v>6968</v>
      </c>
      <c r="B7039" t="s">
        <v>11</v>
      </c>
      <c r="C7039" t="s">
        <v>23</v>
      </c>
    </row>
    <row r="7040" spans="1:3" x14ac:dyDescent="0.35">
      <c r="A7040" t="s">
        <v>6969</v>
      </c>
      <c r="B7040" t="s">
        <v>11</v>
      </c>
      <c r="C7040" t="s">
        <v>26</v>
      </c>
    </row>
    <row r="7041" spans="1:3" x14ac:dyDescent="0.35">
      <c r="A7041" t="s">
        <v>6970</v>
      </c>
      <c r="B7041" t="s">
        <v>11</v>
      </c>
      <c r="C7041" t="s">
        <v>23</v>
      </c>
    </row>
    <row r="7042" spans="1:3" x14ac:dyDescent="0.35">
      <c r="A7042" t="s">
        <v>6971</v>
      </c>
      <c r="B7042" t="s">
        <v>11</v>
      </c>
      <c r="C7042" t="s">
        <v>23</v>
      </c>
    </row>
    <row r="7043" spans="1:3" x14ac:dyDescent="0.35">
      <c r="A7043" t="s">
        <v>6972</v>
      </c>
      <c r="B7043" t="s">
        <v>11</v>
      </c>
      <c r="C7043" t="s">
        <v>23</v>
      </c>
    </row>
    <row r="7044" spans="1:3" x14ac:dyDescent="0.35">
      <c r="A7044" t="s">
        <v>6973</v>
      </c>
      <c r="B7044" t="s">
        <v>6</v>
      </c>
    </row>
    <row r="7045" spans="1:3" x14ac:dyDescent="0.35">
      <c r="A7045" t="s">
        <v>6974</v>
      </c>
      <c r="B7045" t="s">
        <v>11</v>
      </c>
      <c r="C7045" t="s">
        <v>26</v>
      </c>
    </row>
    <row r="7046" spans="1:3" x14ac:dyDescent="0.35">
      <c r="A7046" t="s">
        <v>6975</v>
      </c>
      <c r="B7046" t="s">
        <v>11</v>
      </c>
      <c r="C7046" t="s">
        <v>24</v>
      </c>
    </row>
    <row r="7047" spans="1:3" x14ac:dyDescent="0.35">
      <c r="A7047" t="s">
        <v>6976</v>
      </c>
      <c r="B7047" t="s">
        <v>11</v>
      </c>
      <c r="C7047" t="s">
        <v>26</v>
      </c>
    </row>
    <row r="7048" spans="1:3" x14ac:dyDescent="0.35">
      <c r="A7048" t="s">
        <v>6977</v>
      </c>
      <c r="B7048" t="s">
        <v>11</v>
      </c>
      <c r="C7048" t="s">
        <v>12</v>
      </c>
    </row>
    <row r="7049" spans="1:3" x14ac:dyDescent="0.35">
      <c r="A7049" t="s">
        <v>6978</v>
      </c>
      <c r="B7049" t="s">
        <v>11</v>
      </c>
      <c r="C7049" t="s">
        <v>23</v>
      </c>
    </row>
    <row r="7050" spans="1:3" x14ac:dyDescent="0.35">
      <c r="A7050" t="s">
        <v>6979</v>
      </c>
      <c r="B7050" t="s">
        <v>11</v>
      </c>
      <c r="C7050" t="s">
        <v>26</v>
      </c>
    </row>
    <row r="7051" spans="1:3" x14ac:dyDescent="0.35">
      <c r="A7051" t="s">
        <v>6980</v>
      </c>
      <c r="B7051" t="s">
        <v>11</v>
      </c>
      <c r="C7051" t="s">
        <v>18</v>
      </c>
    </row>
    <row r="7052" spans="1:3" x14ac:dyDescent="0.35">
      <c r="A7052" t="s">
        <v>6981</v>
      </c>
      <c r="B7052" t="s">
        <v>11</v>
      </c>
      <c r="C7052" t="s">
        <v>12</v>
      </c>
    </row>
    <row r="7053" spans="1:3" x14ac:dyDescent="0.35">
      <c r="A7053" t="s">
        <v>6982</v>
      </c>
      <c r="B7053" t="s">
        <v>11</v>
      </c>
      <c r="C7053" t="s">
        <v>12</v>
      </c>
    </row>
    <row r="7054" spans="1:3" x14ac:dyDescent="0.35">
      <c r="A7054" t="s">
        <v>6983</v>
      </c>
      <c r="B7054" t="s">
        <v>11</v>
      </c>
      <c r="C7054" t="s">
        <v>26</v>
      </c>
    </row>
    <row r="7055" spans="1:3" x14ac:dyDescent="0.35">
      <c r="A7055" t="s">
        <v>6984</v>
      </c>
      <c r="B7055" t="s">
        <v>6</v>
      </c>
    </row>
    <row r="7056" spans="1:3" x14ac:dyDescent="0.35">
      <c r="A7056" t="s">
        <v>6985</v>
      </c>
      <c r="B7056" t="s">
        <v>11</v>
      </c>
      <c r="C7056" t="s">
        <v>18</v>
      </c>
    </row>
    <row r="7057" spans="1:3" x14ac:dyDescent="0.35">
      <c r="A7057" t="s">
        <v>6986</v>
      </c>
      <c r="B7057" t="s">
        <v>1</v>
      </c>
    </row>
    <row r="7058" spans="1:3" x14ac:dyDescent="0.35">
      <c r="A7058" t="s">
        <v>6987</v>
      </c>
      <c r="B7058" t="s">
        <v>11</v>
      </c>
      <c r="C7058" t="s">
        <v>18</v>
      </c>
    </row>
    <row r="7059" spans="1:3" x14ac:dyDescent="0.35">
      <c r="A7059" t="s">
        <v>6988</v>
      </c>
      <c r="B7059" t="s">
        <v>11</v>
      </c>
      <c r="C7059" t="s">
        <v>26</v>
      </c>
    </row>
    <row r="7060" spans="1:3" x14ac:dyDescent="0.35">
      <c r="A7060" t="s">
        <v>6989</v>
      </c>
      <c r="B7060" t="s">
        <v>11</v>
      </c>
      <c r="C7060" t="s">
        <v>23</v>
      </c>
    </row>
    <row r="7061" spans="1:3" x14ac:dyDescent="0.35">
      <c r="A7061" t="s">
        <v>6990</v>
      </c>
      <c r="B7061" t="s">
        <v>11</v>
      </c>
      <c r="C7061" t="s">
        <v>23</v>
      </c>
    </row>
    <row r="7062" spans="1:3" x14ac:dyDescent="0.35">
      <c r="A7062" t="s">
        <v>6991</v>
      </c>
      <c r="B7062" t="s">
        <v>11</v>
      </c>
      <c r="C7062" t="s">
        <v>23</v>
      </c>
    </row>
    <row r="7063" spans="1:3" x14ac:dyDescent="0.35">
      <c r="A7063" t="s">
        <v>6992</v>
      </c>
      <c r="B7063" t="s">
        <v>11</v>
      </c>
      <c r="C7063" t="s">
        <v>23</v>
      </c>
    </row>
    <row r="7064" spans="1:3" x14ac:dyDescent="0.35">
      <c r="A7064" t="s">
        <v>6993</v>
      </c>
      <c r="B7064" t="s">
        <v>11</v>
      </c>
      <c r="C7064" t="s">
        <v>23</v>
      </c>
    </row>
    <row r="7065" spans="1:3" x14ac:dyDescent="0.35">
      <c r="A7065" t="s">
        <v>6994</v>
      </c>
      <c r="B7065" t="s">
        <v>11</v>
      </c>
      <c r="C7065" t="s">
        <v>23</v>
      </c>
    </row>
    <row r="7066" spans="1:3" x14ac:dyDescent="0.35">
      <c r="A7066" t="s">
        <v>6995</v>
      </c>
      <c r="B7066" t="s">
        <v>11</v>
      </c>
      <c r="C7066" t="s">
        <v>18</v>
      </c>
    </row>
    <row r="7067" spans="1:3" x14ac:dyDescent="0.35">
      <c r="A7067" t="s">
        <v>6996</v>
      </c>
      <c r="B7067" t="s">
        <v>6</v>
      </c>
    </row>
    <row r="7068" spans="1:3" x14ac:dyDescent="0.35">
      <c r="A7068" t="s">
        <v>6997</v>
      </c>
      <c r="B7068" t="s">
        <v>11</v>
      </c>
      <c r="C7068" t="s">
        <v>26</v>
      </c>
    </row>
    <row r="7069" spans="1:3" x14ac:dyDescent="0.35">
      <c r="A7069" t="s">
        <v>6998</v>
      </c>
      <c r="B7069" t="s">
        <v>11</v>
      </c>
      <c r="C7069" t="s">
        <v>23</v>
      </c>
    </row>
    <row r="7070" spans="1:3" x14ac:dyDescent="0.35">
      <c r="A7070" t="s">
        <v>6999</v>
      </c>
      <c r="B7070" t="s">
        <v>11</v>
      </c>
      <c r="C7070" t="s">
        <v>26</v>
      </c>
    </row>
    <row r="7071" spans="1:3" x14ac:dyDescent="0.35">
      <c r="A7071" t="s">
        <v>7000</v>
      </c>
      <c r="B7071" t="s">
        <v>11</v>
      </c>
      <c r="C7071" t="s">
        <v>18</v>
      </c>
    </row>
    <row r="7072" spans="1:3" x14ac:dyDescent="0.35">
      <c r="A7072" t="s">
        <v>7001</v>
      </c>
      <c r="B7072" t="s">
        <v>11</v>
      </c>
      <c r="C7072" t="s">
        <v>14</v>
      </c>
    </row>
    <row r="7073" spans="1:3" x14ac:dyDescent="0.35">
      <c r="A7073" t="s">
        <v>7002</v>
      </c>
      <c r="B7073" t="s">
        <v>6</v>
      </c>
    </row>
    <row r="7074" spans="1:3" x14ac:dyDescent="0.35">
      <c r="A7074" t="s">
        <v>7003</v>
      </c>
      <c r="B7074" t="s">
        <v>11</v>
      </c>
      <c r="C7074" t="s">
        <v>26</v>
      </c>
    </row>
    <row r="7075" spans="1:3" x14ac:dyDescent="0.35">
      <c r="A7075" t="s">
        <v>7004</v>
      </c>
      <c r="B7075" t="s">
        <v>11</v>
      </c>
      <c r="C7075" t="s">
        <v>12</v>
      </c>
    </row>
    <row r="7076" spans="1:3" x14ac:dyDescent="0.35">
      <c r="A7076" t="s">
        <v>7005</v>
      </c>
      <c r="B7076" t="s">
        <v>11</v>
      </c>
      <c r="C7076" t="s">
        <v>24</v>
      </c>
    </row>
    <row r="7077" spans="1:3" x14ac:dyDescent="0.35">
      <c r="A7077" t="s">
        <v>7006</v>
      </c>
      <c r="B7077" t="s">
        <v>11</v>
      </c>
      <c r="C7077" t="s">
        <v>23</v>
      </c>
    </row>
    <row r="7078" spans="1:3" x14ac:dyDescent="0.35">
      <c r="A7078" t="s">
        <v>7007</v>
      </c>
      <c r="B7078" t="s">
        <v>11</v>
      </c>
      <c r="C7078" t="s">
        <v>24</v>
      </c>
    </row>
    <row r="7079" spans="1:3" x14ac:dyDescent="0.35">
      <c r="A7079" t="s">
        <v>7008</v>
      </c>
      <c r="B7079" t="s">
        <v>11</v>
      </c>
      <c r="C7079" t="s">
        <v>26</v>
      </c>
    </row>
    <row r="7080" spans="1:3" x14ac:dyDescent="0.35">
      <c r="A7080" t="s">
        <v>7009</v>
      </c>
      <c r="B7080" t="s">
        <v>6</v>
      </c>
    </row>
    <row r="7081" spans="1:3" x14ac:dyDescent="0.35">
      <c r="A7081" t="s">
        <v>7010</v>
      </c>
      <c r="B7081" t="s">
        <v>6</v>
      </c>
    </row>
    <row r="7082" spans="1:3" x14ac:dyDescent="0.35">
      <c r="A7082" t="s">
        <v>7011</v>
      </c>
      <c r="B7082" t="s">
        <v>11</v>
      </c>
      <c r="C7082" t="s">
        <v>23</v>
      </c>
    </row>
    <row r="7083" spans="1:3" x14ac:dyDescent="0.35">
      <c r="A7083" t="s">
        <v>7012</v>
      </c>
      <c r="B7083" t="s">
        <v>1</v>
      </c>
    </row>
    <row r="7084" spans="1:3" x14ac:dyDescent="0.35">
      <c r="A7084" t="s">
        <v>7013</v>
      </c>
      <c r="B7084" t="s">
        <v>11</v>
      </c>
      <c r="C7084" t="s">
        <v>26</v>
      </c>
    </row>
    <row r="7085" spans="1:3" x14ac:dyDescent="0.35">
      <c r="A7085" t="s">
        <v>7014</v>
      </c>
      <c r="B7085" t="s">
        <v>11</v>
      </c>
      <c r="C7085" t="s">
        <v>18</v>
      </c>
    </row>
    <row r="7086" spans="1:3" x14ac:dyDescent="0.35">
      <c r="A7086" t="s">
        <v>7015</v>
      </c>
      <c r="B7086" t="s">
        <v>11</v>
      </c>
      <c r="C7086" t="s">
        <v>24</v>
      </c>
    </row>
    <row r="7087" spans="1:3" x14ac:dyDescent="0.35">
      <c r="A7087" t="s">
        <v>7016</v>
      </c>
      <c r="B7087" t="s">
        <v>11</v>
      </c>
      <c r="C7087" t="s">
        <v>18</v>
      </c>
    </row>
    <row r="7088" spans="1:3" x14ac:dyDescent="0.35">
      <c r="A7088" t="s">
        <v>7017</v>
      </c>
      <c r="B7088" t="s">
        <v>11</v>
      </c>
      <c r="C7088" t="s">
        <v>26</v>
      </c>
    </row>
    <row r="7089" spans="1:3" x14ac:dyDescent="0.35">
      <c r="A7089" t="s">
        <v>7018</v>
      </c>
      <c r="B7089" t="s">
        <v>11</v>
      </c>
      <c r="C7089" t="s">
        <v>12</v>
      </c>
    </row>
    <row r="7090" spans="1:3" x14ac:dyDescent="0.35">
      <c r="A7090" t="s">
        <v>7019</v>
      </c>
      <c r="B7090" t="s">
        <v>11</v>
      </c>
      <c r="C7090" t="s">
        <v>26</v>
      </c>
    </row>
    <row r="7091" spans="1:3" x14ac:dyDescent="0.35">
      <c r="A7091" t="s">
        <v>7020</v>
      </c>
      <c r="B7091" t="s">
        <v>11</v>
      </c>
      <c r="C7091" t="s">
        <v>26</v>
      </c>
    </row>
    <row r="7092" spans="1:3" x14ac:dyDescent="0.35">
      <c r="A7092" t="s">
        <v>7021</v>
      </c>
      <c r="B7092" t="s">
        <v>11</v>
      </c>
      <c r="C7092" t="s">
        <v>12</v>
      </c>
    </row>
    <row r="7093" spans="1:3" x14ac:dyDescent="0.35">
      <c r="A7093" t="s">
        <v>7022</v>
      </c>
      <c r="B7093" t="s">
        <v>11</v>
      </c>
      <c r="C7093" t="s">
        <v>23</v>
      </c>
    </row>
    <row r="7094" spans="1:3" x14ac:dyDescent="0.35">
      <c r="A7094" t="s">
        <v>7023</v>
      </c>
      <c r="B7094" t="s">
        <v>1</v>
      </c>
    </row>
    <row r="7095" spans="1:3" x14ac:dyDescent="0.35">
      <c r="A7095" t="s">
        <v>7024</v>
      </c>
      <c r="B7095" t="s">
        <v>11</v>
      </c>
      <c r="C7095" t="s">
        <v>24</v>
      </c>
    </row>
    <row r="7096" spans="1:3" x14ac:dyDescent="0.35">
      <c r="A7096" t="s">
        <v>7025</v>
      </c>
      <c r="B7096" t="s">
        <v>4</v>
      </c>
    </row>
    <row r="7097" spans="1:3" x14ac:dyDescent="0.35">
      <c r="A7097" t="s">
        <v>7026</v>
      </c>
      <c r="B7097" t="s">
        <v>11</v>
      </c>
      <c r="C7097" t="s">
        <v>26</v>
      </c>
    </row>
    <row r="7098" spans="1:3" x14ac:dyDescent="0.35">
      <c r="A7098" t="s">
        <v>7027</v>
      </c>
      <c r="B7098" t="s">
        <v>11</v>
      </c>
      <c r="C7098" t="s">
        <v>26</v>
      </c>
    </row>
    <row r="7099" spans="1:3" x14ac:dyDescent="0.35">
      <c r="A7099" t="s">
        <v>7028</v>
      </c>
      <c r="B7099" t="s">
        <v>6</v>
      </c>
    </row>
    <row r="7100" spans="1:3" x14ac:dyDescent="0.35">
      <c r="A7100" t="s">
        <v>7029</v>
      </c>
      <c r="B7100" t="s">
        <v>11</v>
      </c>
      <c r="C7100" t="s">
        <v>26</v>
      </c>
    </row>
    <row r="7101" spans="1:3" x14ac:dyDescent="0.35">
      <c r="A7101" t="s">
        <v>7030</v>
      </c>
      <c r="B7101" t="s">
        <v>11</v>
      </c>
      <c r="C7101" t="s">
        <v>26</v>
      </c>
    </row>
    <row r="7102" spans="1:3" x14ac:dyDescent="0.35">
      <c r="A7102" t="s">
        <v>7031</v>
      </c>
      <c r="B7102" t="s">
        <v>11</v>
      </c>
      <c r="C7102" t="s">
        <v>23</v>
      </c>
    </row>
    <row r="7103" spans="1:3" x14ac:dyDescent="0.35">
      <c r="A7103" t="s">
        <v>7032</v>
      </c>
      <c r="B7103" t="s">
        <v>11</v>
      </c>
      <c r="C7103" t="s">
        <v>12</v>
      </c>
    </row>
    <row r="7104" spans="1:3" x14ac:dyDescent="0.35">
      <c r="A7104" t="s">
        <v>7033</v>
      </c>
      <c r="B7104" t="s">
        <v>11</v>
      </c>
      <c r="C7104" t="s">
        <v>24</v>
      </c>
    </row>
    <row r="7105" spans="1:3" x14ac:dyDescent="0.35">
      <c r="A7105" t="s">
        <v>7034</v>
      </c>
      <c r="B7105" t="s">
        <v>6</v>
      </c>
    </row>
    <row r="7106" spans="1:3" x14ac:dyDescent="0.35">
      <c r="A7106" t="s">
        <v>7035</v>
      </c>
      <c r="B7106" t="s">
        <v>11</v>
      </c>
      <c r="C7106" t="s">
        <v>24</v>
      </c>
    </row>
    <row r="7107" spans="1:3" x14ac:dyDescent="0.35">
      <c r="A7107" t="s">
        <v>7036</v>
      </c>
      <c r="B7107" t="s">
        <v>6</v>
      </c>
    </row>
    <row r="7108" spans="1:3" x14ac:dyDescent="0.35">
      <c r="A7108" t="s">
        <v>7037</v>
      </c>
      <c r="B7108" t="s">
        <v>11</v>
      </c>
      <c r="C7108" t="s">
        <v>26</v>
      </c>
    </row>
    <row r="7109" spans="1:3" x14ac:dyDescent="0.35">
      <c r="A7109" t="s">
        <v>7038</v>
      </c>
      <c r="B7109" t="s">
        <v>11</v>
      </c>
      <c r="C7109" t="s">
        <v>12</v>
      </c>
    </row>
    <row r="7110" spans="1:3" x14ac:dyDescent="0.35">
      <c r="A7110" t="s">
        <v>7039</v>
      </c>
      <c r="B7110" t="s">
        <v>4</v>
      </c>
    </row>
    <row r="7111" spans="1:3" x14ac:dyDescent="0.35">
      <c r="A7111" t="s">
        <v>7040</v>
      </c>
      <c r="B7111" t="s">
        <v>11</v>
      </c>
      <c r="C7111" t="s">
        <v>26</v>
      </c>
    </row>
    <row r="7112" spans="1:3" x14ac:dyDescent="0.35">
      <c r="A7112" t="s">
        <v>7041</v>
      </c>
      <c r="B7112" t="s">
        <v>11</v>
      </c>
      <c r="C7112" t="s">
        <v>23</v>
      </c>
    </row>
    <row r="7113" spans="1:3" x14ac:dyDescent="0.35">
      <c r="A7113" t="s">
        <v>7042</v>
      </c>
      <c r="B7113" t="s">
        <v>11</v>
      </c>
      <c r="C7113" t="s">
        <v>12</v>
      </c>
    </row>
    <row r="7114" spans="1:3" x14ac:dyDescent="0.35">
      <c r="A7114" t="s">
        <v>7043</v>
      </c>
      <c r="B7114" t="s">
        <v>11</v>
      </c>
      <c r="C7114" t="s">
        <v>26</v>
      </c>
    </row>
    <row r="7115" spans="1:3" x14ac:dyDescent="0.35">
      <c r="A7115" t="s">
        <v>7044</v>
      </c>
      <c r="B7115" t="s">
        <v>11</v>
      </c>
      <c r="C7115" t="s">
        <v>26</v>
      </c>
    </row>
    <row r="7116" spans="1:3" x14ac:dyDescent="0.35">
      <c r="A7116" t="s">
        <v>7045</v>
      </c>
      <c r="B7116" t="s">
        <v>11</v>
      </c>
      <c r="C7116" t="s">
        <v>26</v>
      </c>
    </row>
    <row r="7117" spans="1:3" x14ac:dyDescent="0.35">
      <c r="A7117" t="s">
        <v>7046</v>
      </c>
      <c r="B7117" t="s">
        <v>11</v>
      </c>
      <c r="C7117" t="s">
        <v>26</v>
      </c>
    </row>
    <row r="7118" spans="1:3" x14ac:dyDescent="0.35">
      <c r="A7118" t="s">
        <v>7047</v>
      </c>
      <c r="B7118" t="s">
        <v>1</v>
      </c>
    </row>
    <row r="7119" spans="1:3" x14ac:dyDescent="0.35">
      <c r="A7119" t="s">
        <v>7048</v>
      </c>
      <c r="B7119" t="s">
        <v>11</v>
      </c>
      <c r="C7119" t="s">
        <v>26</v>
      </c>
    </row>
    <row r="7120" spans="1:3" x14ac:dyDescent="0.35">
      <c r="A7120" t="s">
        <v>7049</v>
      </c>
      <c r="B7120" t="s">
        <v>11</v>
      </c>
      <c r="C7120" t="s">
        <v>14</v>
      </c>
    </row>
    <row r="7121" spans="1:3" x14ac:dyDescent="0.35">
      <c r="A7121" t="s">
        <v>7050</v>
      </c>
      <c r="B7121" t="s">
        <v>11</v>
      </c>
      <c r="C7121" t="s">
        <v>26</v>
      </c>
    </row>
    <row r="7122" spans="1:3" x14ac:dyDescent="0.35">
      <c r="A7122" t="s">
        <v>7051</v>
      </c>
      <c r="B7122" t="s">
        <v>11</v>
      </c>
      <c r="C7122" t="s">
        <v>26</v>
      </c>
    </row>
    <row r="7123" spans="1:3" x14ac:dyDescent="0.35">
      <c r="A7123" t="s">
        <v>7052</v>
      </c>
      <c r="B7123" t="s">
        <v>11</v>
      </c>
      <c r="C7123" t="s">
        <v>26</v>
      </c>
    </row>
    <row r="7124" spans="1:3" x14ac:dyDescent="0.35">
      <c r="A7124" t="s">
        <v>7053</v>
      </c>
      <c r="B7124" t="s">
        <v>11</v>
      </c>
      <c r="C7124" t="s">
        <v>26</v>
      </c>
    </row>
    <row r="7125" spans="1:3" x14ac:dyDescent="0.35">
      <c r="A7125" t="s">
        <v>7054</v>
      </c>
      <c r="B7125" t="s">
        <v>6</v>
      </c>
    </row>
    <row r="7126" spans="1:3" x14ac:dyDescent="0.35">
      <c r="A7126" t="s">
        <v>7055</v>
      </c>
      <c r="B7126" t="s">
        <v>11</v>
      </c>
      <c r="C7126" t="s">
        <v>26</v>
      </c>
    </row>
    <row r="7127" spans="1:3" x14ac:dyDescent="0.35">
      <c r="A7127" t="s">
        <v>7056</v>
      </c>
      <c r="B7127" t="s">
        <v>11</v>
      </c>
      <c r="C7127" t="s">
        <v>26</v>
      </c>
    </row>
    <row r="7128" spans="1:3" x14ac:dyDescent="0.35">
      <c r="A7128" t="s">
        <v>7057</v>
      </c>
      <c r="B7128" t="s">
        <v>11</v>
      </c>
      <c r="C7128" t="s">
        <v>23</v>
      </c>
    </row>
    <row r="7129" spans="1:3" x14ac:dyDescent="0.35">
      <c r="A7129" t="s">
        <v>7058</v>
      </c>
      <c r="B7129" t="s">
        <v>11</v>
      </c>
      <c r="C7129" t="s">
        <v>12</v>
      </c>
    </row>
    <row r="7130" spans="1:3" x14ac:dyDescent="0.35">
      <c r="A7130" t="s">
        <v>7059</v>
      </c>
      <c r="B7130" t="s">
        <v>11</v>
      </c>
      <c r="C7130" t="s">
        <v>26</v>
      </c>
    </row>
    <row r="7131" spans="1:3" x14ac:dyDescent="0.35">
      <c r="A7131" t="s">
        <v>7060</v>
      </c>
      <c r="B7131" t="s">
        <v>6</v>
      </c>
    </row>
    <row r="7132" spans="1:3" x14ac:dyDescent="0.35">
      <c r="A7132" t="s">
        <v>7061</v>
      </c>
      <c r="B7132" t="s">
        <v>11</v>
      </c>
      <c r="C7132" t="s">
        <v>24</v>
      </c>
    </row>
    <row r="7133" spans="1:3" x14ac:dyDescent="0.35">
      <c r="A7133" t="s">
        <v>7062</v>
      </c>
      <c r="B7133" t="s">
        <v>11</v>
      </c>
      <c r="C7133" t="s">
        <v>12</v>
      </c>
    </row>
    <row r="7134" spans="1:3" x14ac:dyDescent="0.35">
      <c r="A7134" t="s">
        <v>7063</v>
      </c>
      <c r="B7134" t="s">
        <v>1</v>
      </c>
    </row>
    <row r="7135" spans="1:3" x14ac:dyDescent="0.35">
      <c r="A7135" t="s">
        <v>7064</v>
      </c>
      <c r="B7135" t="s">
        <v>6</v>
      </c>
    </row>
    <row r="7136" spans="1:3" x14ac:dyDescent="0.35">
      <c r="A7136" t="s">
        <v>7065</v>
      </c>
      <c r="B7136" t="s">
        <v>4</v>
      </c>
    </row>
    <row r="7137" spans="1:3" x14ac:dyDescent="0.35">
      <c r="A7137" t="s">
        <v>7066</v>
      </c>
      <c r="B7137" t="s">
        <v>11</v>
      </c>
      <c r="C7137" t="s">
        <v>26</v>
      </c>
    </row>
    <row r="7138" spans="1:3" x14ac:dyDescent="0.35">
      <c r="A7138" t="s">
        <v>7067</v>
      </c>
      <c r="B7138" t="s">
        <v>11</v>
      </c>
      <c r="C7138" t="s">
        <v>18</v>
      </c>
    </row>
    <row r="7139" spans="1:3" x14ac:dyDescent="0.35">
      <c r="A7139" t="s">
        <v>7068</v>
      </c>
      <c r="B7139" t="s">
        <v>11</v>
      </c>
      <c r="C7139" t="s">
        <v>26</v>
      </c>
    </row>
    <row r="7140" spans="1:3" x14ac:dyDescent="0.35">
      <c r="A7140" t="s">
        <v>7069</v>
      </c>
      <c r="B7140" t="s">
        <v>11</v>
      </c>
      <c r="C7140" t="s">
        <v>26</v>
      </c>
    </row>
    <row r="7141" spans="1:3" x14ac:dyDescent="0.35">
      <c r="A7141" t="s">
        <v>7070</v>
      </c>
      <c r="B7141" t="s">
        <v>11</v>
      </c>
      <c r="C7141" t="s">
        <v>23</v>
      </c>
    </row>
    <row r="7142" spans="1:3" x14ac:dyDescent="0.35">
      <c r="A7142" t="s">
        <v>7071</v>
      </c>
      <c r="B7142" t="s">
        <v>1</v>
      </c>
    </row>
    <row r="7143" spans="1:3" x14ac:dyDescent="0.35">
      <c r="A7143" t="s">
        <v>7072</v>
      </c>
      <c r="B7143" t="s">
        <v>11</v>
      </c>
      <c r="C7143" t="s">
        <v>26</v>
      </c>
    </row>
    <row r="7144" spans="1:3" x14ac:dyDescent="0.35">
      <c r="A7144" t="s">
        <v>7073</v>
      </c>
      <c r="B7144" t="s">
        <v>11</v>
      </c>
      <c r="C7144" t="s">
        <v>12</v>
      </c>
    </row>
    <row r="7145" spans="1:3" x14ac:dyDescent="0.35">
      <c r="A7145" t="s">
        <v>7074</v>
      </c>
      <c r="B7145" t="s">
        <v>11</v>
      </c>
      <c r="C7145" t="s">
        <v>12</v>
      </c>
    </row>
    <row r="7146" spans="1:3" x14ac:dyDescent="0.35">
      <c r="A7146" t="s">
        <v>7075</v>
      </c>
      <c r="B7146" t="s">
        <v>11</v>
      </c>
      <c r="C7146" t="s">
        <v>14</v>
      </c>
    </row>
    <row r="7147" spans="1:3" x14ac:dyDescent="0.35">
      <c r="A7147" t="s">
        <v>7076</v>
      </c>
      <c r="B7147" t="s">
        <v>11</v>
      </c>
      <c r="C7147" t="s">
        <v>23</v>
      </c>
    </row>
    <row r="7148" spans="1:3" x14ac:dyDescent="0.35">
      <c r="A7148" t="s">
        <v>7077</v>
      </c>
      <c r="B7148" t="s">
        <v>11</v>
      </c>
      <c r="C7148" t="s">
        <v>23</v>
      </c>
    </row>
    <row r="7149" spans="1:3" x14ac:dyDescent="0.35">
      <c r="A7149" t="s">
        <v>7078</v>
      </c>
      <c r="B7149" t="s">
        <v>11</v>
      </c>
      <c r="C7149" t="s">
        <v>23</v>
      </c>
    </row>
    <row r="7150" spans="1:3" x14ac:dyDescent="0.35">
      <c r="A7150" t="s">
        <v>7079</v>
      </c>
      <c r="B7150" t="s">
        <v>11</v>
      </c>
      <c r="C7150" t="s">
        <v>12</v>
      </c>
    </row>
    <row r="7151" spans="1:3" x14ac:dyDescent="0.35">
      <c r="A7151" t="s">
        <v>7080</v>
      </c>
      <c r="B7151" t="s">
        <v>11</v>
      </c>
      <c r="C7151" t="s">
        <v>26</v>
      </c>
    </row>
    <row r="7152" spans="1:3" x14ac:dyDescent="0.35">
      <c r="A7152" t="s">
        <v>7081</v>
      </c>
      <c r="B7152" t="s">
        <v>11</v>
      </c>
      <c r="C7152" t="s">
        <v>26</v>
      </c>
    </row>
    <row r="7153" spans="1:3" x14ac:dyDescent="0.35">
      <c r="A7153" t="s">
        <v>7082</v>
      </c>
      <c r="B7153" t="s">
        <v>4</v>
      </c>
    </row>
    <row r="7154" spans="1:3" x14ac:dyDescent="0.35">
      <c r="A7154" t="s">
        <v>7083</v>
      </c>
      <c r="B7154" t="s">
        <v>11</v>
      </c>
      <c r="C7154" t="s">
        <v>23</v>
      </c>
    </row>
    <row r="7155" spans="1:3" x14ac:dyDescent="0.35">
      <c r="A7155" t="s">
        <v>7084</v>
      </c>
      <c r="B7155" t="s">
        <v>11</v>
      </c>
      <c r="C7155" t="s">
        <v>26</v>
      </c>
    </row>
    <row r="7156" spans="1:3" x14ac:dyDescent="0.35">
      <c r="A7156" t="s">
        <v>7085</v>
      </c>
      <c r="B7156" t="s">
        <v>11</v>
      </c>
      <c r="C7156" t="s">
        <v>23</v>
      </c>
    </row>
    <row r="7157" spans="1:3" x14ac:dyDescent="0.35">
      <c r="A7157" t="s">
        <v>7086</v>
      </c>
      <c r="B7157" t="s">
        <v>6</v>
      </c>
    </row>
    <row r="7158" spans="1:3" x14ac:dyDescent="0.35">
      <c r="A7158" t="s">
        <v>7087</v>
      </c>
      <c r="B7158" t="s">
        <v>11</v>
      </c>
      <c r="C7158" t="s">
        <v>23</v>
      </c>
    </row>
    <row r="7159" spans="1:3" x14ac:dyDescent="0.35">
      <c r="A7159" t="s">
        <v>7088</v>
      </c>
      <c r="B7159" t="s">
        <v>11</v>
      </c>
      <c r="C7159" t="s">
        <v>23</v>
      </c>
    </row>
    <row r="7160" spans="1:3" x14ac:dyDescent="0.35">
      <c r="A7160" t="s">
        <v>7089</v>
      </c>
      <c r="B7160" t="s">
        <v>11</v>
      </c>
      <c r="C7160" t="s">
        <v>26</v>
      </c>
    </row>
    <row r="7161" spans="1:3" x14ac:dyDescent="0.35">
      <c r="A7161" t="s">
        <v>7090</v>
      </c>
      <c r="B7161" t="s">
        <v>11</v>
      </c>
      <c r="C7161" t="s">
        <v>23</v>
      </c>
    </row>
    <row r="7162" spans="1:3" x14ac:dyDescent="0.35">
      <c r="A7162" t="s">
        <v>7091</v>
      </c>
      <c r="B7162" t="s">
        <v>11</v>
      </c>
      <c r="C7162" t="s">
        <v>26</v>
      </c>
    </row>
    <row r="7163" spans="1:3" x14ac:dyDescent="0.35">
      <c r="A7163" t="s">
        <v>7092</v>
      </c>
      <c r="B7163" t="s">
        <v>11</v>
      </c>
      <c r="C7163" t="s">
        <v>26</v>
      </c>
    </row>
    <row r="7164" spans="1:3" x14ac:dyDescent="0.35">
      <c r="A7164" t="s">
        <v>7093</v>
      </c>
      <c r="B7164" t="s">
        <v>11</v>
      </c>
      <c r="C7164" t="s">
        <v>26</v>
      </c>
    </row>
    <row r="7165" spans="1:3" x14ac:dyDescent="0.35">
      <c r="A7165" t="s">
        <v>7094</v>
      </c>
      <c r="B7165" t="s">
        <v>11</v>
      </c>
      <c r="C7165" t="s">
        <v>26</v>
      </c>
    </row>
    <row r="7166" spans="1:3" x14ac:dyDescent="0.35">
      <c r="A7166" t="s">
        <v>7095</v>
      </c>
      <c r="B7166" t="s">
        <v>11</v>
      </c>
      <c r="C7166" t="s">
        <v>26</v>
      </c>
    </row>
    <row r="7167" spans="1:3" x14ac:dyDescent="0.35">
      <c r="A7167" t="s">
        <v>7096</v>
      </c>
      <c r="B7167" t="s">
        <v>11</v>
      </c>
      <c r="C7167" t="s">
        <v>23</v>
      </c>
    </row>
    <row r="7168" spans="1:3" x14ac:dyDescent="0.35">
      <c r="A7168" t="s">
        <v>7097</v>
      </c>
      <c r="B7168" t="s">
        <v>6</v>
      </c>
    </row>
    <row r="7169" spans="1:3" x14ac:dyDescent="0.35">
      <c r="A7169" t="s">
        <v>7098</v>
      </c>
      <c r="B7169" t="s">
        <v>11</v>
      </c>
      <c r="C7169" t="s">
        <v>12</v>
      </c>
    </row>
    <row r="7170" spans="1:3" x14ac:dyDescent="0.35">
      <c r="A7170" t="s">
        <v>7099</v>
      </c>
      <c r="B7170" t="s">
        <v>11</v>
      </c>
      <c r="C7170" t="s">
        <v>23</v>
      </c>
    </row>
    <row r="7171" spans="1:3" x14ac:dyDescent="0.35">
      <c r="A7171" t="s">
        <v>7100</v>
      </c>
      <c r="B7171" t="s">
        <v>11</v>
      </c>
      <c r="C7171" t="s">
        <v>12</v>
      </c>
    </row>
    <row r="7172" spans="1:3" x14ac:dyDescent="0.35">
      <c r="A7172" t="s">
        <v>7101</v>
      </c>
      <c r="B7172" t="s">
        <v>11</v>
      </c>
      <c r="C7172" t="s">
        <v>23</v>
      </c>
    </row>
    <row r="7173" spans="1:3" x14ac:dyDescent="0.35">
      <c r="A7173" t="s">
        <v>7102</v>
      </c>
      <c r="B7173" t="s">
        <v>11</v>
      </c>
      <c r="C7173" t="s">
        <v>23</v>
      </c>
    </row>
    <row r="7174" spans="1:3" x14ac:dyDescent="0.35">
      <c r="A7174" t="s">
        <v>7103</v>
      </c>
      <c r="B7174" t="s">
        <v>11</v>
      </c>
      <c r="C7174" t="s">
        <v>26</v>
      </c>
    </row>
    <row r="7175" spans="1:3" x14ac:dyDescent="0.35">
      <c r="A7175" t="s">
        <v>7104</v>
      </c>
      <c r="B7175" t="s">
        <v>11</v>
      </c>
      <c r="C7175" t="s">
        <v>26</v>
      </c>
    </row>
    <row r="7176" spans="1:3" x14ac:dyDescent="0.35">
      <c r="A7176" t="s">
        <v>7105</v>
      </c>
      <c r="B7176" t="s">
        <v>11</v>
      </c>
      <c r="C7176" t="s">
        <v>343</v>
      </c>
    </row>
    <row r="7177" spans="1:3" x14ac:dyDescent="0.35">
      <c r="A7177" t="s">
        <v>7106</v>
      </c>
      <c r="B7177" t="s">
        <v>11</v>
      </c>
      <c r="C7177" t="s">
        <v>24</v>
      </c>
    </row>
    <row r="7178" spans="1:3" x14ac:dyDescent="0.35">
      <c r="A7178" t="s">
        <v>7107</v>
      </c>
      <c r="B7178" t="s">
        <v>11</v>
      </c>
      <c r="C7178" t="s">
        <v>24</v>
      </c>
    </row>
    <row r="7179" spans="1:3" x14ac:dyDescent="0.35">
      <c r="A7179" t="s">
        <v>7108</v>
      </c>
      <c r="B7179" t="s">
        <v>11</v>
      </c>
      <c r="C7179" t="s">
        <v>343</v>
      </c>
    </row>
    <row r="7180" spans="1:3" x14ac:dyDescent="0.35">
      <c r="A7180" t="s">
        <v>7109</v>
      </c>
      <c r="B7180" t="s">
        <v>11</v>
      </c>
      <c r="C7180" t="s">
        <v>18</v>
      </c>
    </row>
    <row r="7181" spans="1:3" x14ac:dyDescent="0.35">
      <c r="A7181" t="s">
        <v>7110</v>
      </c>
      <c r="B7181" t="s">
        <v>1</v>
      </c>
    </row>
    <row r="7182" spans="1:3" x14ac:dyDescent="0.35">
      <c r="A7182" t="s">
        <v>7111</v>
      </c>
      <c r="B7182" t="s">
        <v>1</v>
      </c>
    </row>
    <row r="7183" spans="1:3" x14ac:dyDescent="0.35">
      <c r="A7183" t="s">
        <v>7112</v>
      </c>
      <c r="B7183" t="s">
        <v>4</v>
      </c>
    </row>
    <row r="7184" spans="1:3" x14ac:dyDescent="0.35">
      <c r="A7184" t="s">
        <v>7113</v>
      </c>
      <c r="B7184" t="s">
        <v>11</v>
      </c>
      <c r="C7184" t="s">
        <v>26</v>
      </c>
    </row>
    <row r="7185" spans="1:3" x14ac:dyDescent="0.35">
      <c r="A7185" t="s">
        <v>7114</v>
      </c>
      <c r="B7185" t="s">
        <v>11</v>
      </c>
      <c r="C7185" t="s">
        <v>26</v>
      </c>
    </row>
    <row r="7186" spans="1:3" x14ac:dyDescent="0.35">
      <c r="A7186" t="s">
        <v>7115</v>
      </c>
      <c r="B7186" t="s">
        <v>11</v>
      </c>
      <c r="C7186" t="s">
        <v>26</v>
      </c>
    </row>
    <row r="7187" spans="1:3" x14ac:dyDescent="0.35">
      <c r="A7187" t="s">
        <v>7116</v>
      </c>
      <c r="B7187" t="s">
        <v>11</v>
      </c>
      <c r="C7187" t="s">
        <v>18</v>
      </c>
    </row>
    <row r="7188" spans="1:3" x14ac:dyDescent="0.35">
      <c r="A7188" t="s">
        <v>7117</v>
      </c>
      <c r="B7188" t="s">
        <v>11</v>
      </c>
      <c r="C7188" t="s">
        <v>12</v>
      </c>
    </row>
    <row r="7189" spans="1:3" x14ac:dyDescent="0.35">
      <c r="A7189" t="s">
        <v>7118</v>
      </c>
      <c r="B7189" t="s">
        <v>11</v>
      </c>
      <c r="C7189" t="s">
        <v>24</v>
      </c>
    </row>
    <row r="7190" spans="1:3" x14ac:dyDescent="0.35">
      <c r="A7190" t="s">
        <v>7119</v>
      </c>
      <c r="B7190" t="s">
        <v>11</v>
      </c>
      <c r="C7190" t="s">
        <v>24</v>
      </c>
    </row>
    <row r="7191" spans="1:3" x14ac:dyDescent="0.35">
      <c r="A7191" t="s">
        <v>7120</v>
      </c>
      <c r="B7191" t="s">
        <v>6</v>
      </c>
    </row>
    <row r="7192" spans="1:3" x14ac:dyDescent="0.35">
      <c r="A7192" t="s">
        <v>7121</v>
      </c>
      <c r="B7192" t="s">
        <v>11</v>
      </c>
      <c r="C7192" t="s">
        <v>26</v>
      </c>
    </row>
    <row r="7193" spans="1:3" x14ac:dyDescent="0.35">
      <c r="A7193" t="e">
        <f>+pd2RYzeAkTfrjIVgwdDa5qCSIUhogEe</f>
        <v>#NAME?</v>
      </c>
      <c r="B7193" t="s">
        <v>6</v>
      </c>
    </row>
    <row r="7194" spans="1:3" x14ac:dyDescent="0.35">
      <c r="A7194" t="s">
        <v>7122</v>
      </c>
      <c r="B7194" t="s">
        <v>1</v>
      </c>
    </row>
    <row r="7195" spans="1:3" x14ac:dyDescent="0.35">
      <c r="A7195" t="s">
        <v>7123</v>
      </c>
      <c r="B7195" t="s">
        <v>6</v>
      </c>
    </row>
    <row r="7196" spans="1:3" x14ac:dyDescent="0.35">
      <c r="A7196" t="s">
        <v>7124</v>
      </c>
      <c r="B7196" t="s">
        <v>11</v>
      </c>
      <c r="C7196" t="s">
        <v>18</v>
      </c>
    </row>
    <row r="7197" spans="1:3" x14ac:dyDescent="0.35">
      <c r="A7197" t="s">
        <v>7125</v>
      </c>
      <c r="B7197" t="s">
        <v>11</v>
      </c>
      <c r="C7197" t="s">
        <v>12</v>
      </c>
    </row>
    <row r="7198" spans="1:3" x14ac:dyDescent="0.35">
      <c r="A7198" t="s">
        <v>7126</v>
      </c>
      <c r="B7198" t="s">
        <v>11</v>
      </c>
      <c r="C7198" t="s">
        <v>26</v>
      </c>
    </row>
    <row r="7199" spans="1:3" x14ac:dyDescent="0.35">
      <c r="A7199" t="s">
        <v>7127</v>
      </c>
      <c r="B7199" t="s">
        <v>11</v>
      </c>
      <c r="C7199" t="s">
        <v>12</v>
      </c>
    </row>
    <row r="7200" spans="1:3" x14ac:dyDescent="0.35">
      <c r="A7200" t="s">
        <v>7128</v>
      </c>
      <c r="B7200" t="s">
        <v>11</v>
      </c>
      <c r="C7200" t="s">
        <v>14</v>
      </c>
    </row>
    <row r="7201" spans="1:3" x14ac:dyDescent="0.35">
      <c r="A7201" t="s">
        <v>7129</v>
      </c>
      <c r="B7201" t="s">
        <v>11</v>
      </c>
      <c r="C7201" t="s">
        <v>26</v>
      </c>
    </row>
    <row r="7202" spans="1:3" x14ac:dyDescent="0.35">
      <c r="A7202" t="s">
        <v>7130</v>
      </c>
      <c r="B7202" t="s">
        <v>11</v>
      </c>
      <c r="C7202" t="s">
        <v>23</v>
      </c>
    </row>
    <row r="7203" spans="1:3" x14ac:dyDescent="0.35">
      <c r="A7203" t="s">
        <v>7131</v>
      </c>
      <c r="B7203" t="s">
        <v>11</v>
      </c>
      <c r="C7203" t="s">
        <v>26</v>
      </c>
    </row>
    <row r="7204" spans="1:3" x14ac:dyDescent="0.35">
      <c r="A7204" t="s">
        <v>7132</v>
      </c>
      <c r="B7204" t="s">
        <v>11</v>
      </c>
      <c r="C7204" t="s">
        <v>12</v>
      </c>
    </row>
    <row r="7205" spans="1:3" x14ac:dyDescent="0.35">
      <c r="A7205" t="s">
        <v>7133</v>
      </c>
      <c r="B7205" t="s">
        <v>6</v>
      </c>
    </row>
    <row r="7206" spans="1:3" x14ac:dyDescent="0.35">
      <c r="A7206" t="s">
        <v>7134</v>
      </c>
      <c r="B7206" t="s">
        <v>11</v>
      </c>
      <c r="C7206" t="s">
        <v>24</v>
      </c>
    </row>
    <row r="7207" spans="1:3" x14ac:dyDescent="0.35">
      <c r="A7207" t="s">
        <v>7135</v>
      </c>
      <c r="B7207" t="s">
        <v>11</v>
      </c>
      <c r="C7207" t="s">
        <v>23</v>
      </c>
    </row>
    <row r="7208" spans="1:3" x14ac:dyDescent="0.35">
      <c r="A7208" t="s">
        <v>7136</v>
      </c>
      <c r="B7208" t="s">
        <v>11</v>
      </c>
      <c r="C7208" t="s">
        <v>23</v>
      </c>
    </row>
    <row r="7209" spans="1:3" x14ac:dyDescent="0.35">
      <c r="A7209" t="s">
        <v>7137</v>
      </c>
      <c r="B7209" t="s">
        <v>11</v>
      </c>
      <c r="C7209" t="s">
        <v>26</v>
      </c>
    </row>
    <row r="7210" spans="1:3" x14ac:dyDescent="0.35">
      <c r="A7210" t="s">
        <v>7138</v>
      </c>
      <c r="B7210" t="s">
        <v>11</v>
      </c>
      <c r="C7210" t="s">
        <v>12</v>
      </c>
    </row>
    <row r="7211" spans="1:3" x14ac:dyDescent="0.35">
      <c r="A7211" t="s">
        <v>7139</v>
      </c>
      <c r="B7211" t="s">
        <v>11</v>
      </c>
      <c r="C7211" t="s">
        <v>12</v>
      </c>
    </row>
    <row r="7212" spans="1:3" x14ac:dyDescent="0.35">
      <c r="A7212" t="s">
        <v>7140</v>
      </c>
      <c r="B7212" t="s">
        <v>1</v>
      </c>
    </row>
    <row r="7213" spans="1:3" x14ac:dyDescent="0.35">
      <c r="A7213" t="s">
        <v>7141</v>
      </c>
      <c r="B7213" t="s">
        <v>6</v>
      </c>
    </row>
    <row r="7214" spans="1:3" x14ac:dyDescent="0.35">
      <c r="A7214" t="s">
        <v>7142</v>
      </c>
      <c r="B7214" t="s">
        <v>11</v>
      </c>
      <c r="C7214" t="s">
        <v>26</v>
      </c>
    </row>
    <row r="7215" spans="1:3" x14ac:dyDescent="0.35">
      <c r="A7215" t="s">
        <v>7143</v>
      </c>
      <c r="B7215" t="s">
        <v>11</v>
      </c>
      <c r="C7215" t="s">
        <v>12</v>
      </c>
    </row>
    <row r="7216" spans="1:3" x14ac:dyDescent="0.35">
      <c r="A7216" t="s">
        <v>7144</v>
      </c>
      <c r="B7216" t="s">
        <v>11</v>
      </c>
      <c r="C7216" t="s">
        <v>26</v>
      </c>
    </row>
    <row r="7217" spans="1:3" x14ac:dyDescent="0.35">
      <c r="A7217" t="s">
        <v>7145</v>
      </c>
      <c r="B7217" t="s">
        <v>11</v>
      </c>
      <c r="C7217" t="s">
        <v>26</v>
      </c>
    </row>
    <row r="7218" spans="1:3" x14ac:dyDescent="0.35">
      <c r="A7218" t="s">
        <v>7146</v>
      </c>
      <c r="B7218" t="s">
        <v>4</v>
      </c>
    </row>
    <row r="7219" spans="1:3" x14ac:dyDescent="0.35">
      <c r="A7219" t="s">
        <v>7147</v>
      </c>
      <c r="B7219" t="s">
        <v>11</v>
      </c>
      <c r="C7219" t="s">
        <v>23</v>
      </c>
    </row>
    <row r="7220" spans="1:3" x14ac:dyDescent="0.35">
      <c r="A7220" t="s">
        <v>7148</v>
      </c>
      <c r="B7220" t="s">
        <v>11</v>
      </c>
      <c r="C7220" t="s">
        <v>24</v>
      </c>
    </row>
    <row r="7221" spans="1:3" x14ac:dyDescent="0.35">
      <c r="A7221" t="s">
        <v>7149</v>
      </c>
      <c r="B7221" t="s">
        <v>11</v>
      </c>
      <c r="C7221" t="s">
        <v>23</v>
      </c>
    </row>
    <row r="7222" spans="1:3" x14ac:dyDescent="0.35">
      <c r="A7222" t="s">
        <v>7150</v>
      </c>
      <c r="B7222" t="s">
        <v>11</v>
      </c>
      <c r="C7222" t="s">
        <v>26</v>
      </c>
    </row>
    <row r="7223" spans="1:3" x14ac:dyDescent="0.35">
      <c r="A7223" t="s">
        <v>7151</v>
      </c>
      <c r="B7223" t="s">
        <v>11</v>
      </c>
      <c r="C7223" t="s">
        <v>12</v>
      </c>
    </row>
    <row r="7224" spans="1:3" x14ac:dyDescent="0.35">
      <c r="A7224" t="s">
        <v>7152</v>
      </c>
      <c r="B7224" t="s">
        <v>11</v>
      </c>
      <c r="C7224" t="s">
        <v>26</v>
      </c>
    </row>
    <row r="7225" spans="1:3" x14ac:dyDescent="0.35">
      <c r="A7225" t="s">
        <v>7153</v>
      </c>
      <c r="B7225" t="s">
        <v>6</v>
      </c>
    </row>
    <row r="7226" spans="1:3" x14ac:dyDescent="0.35">
      <c r="A7226" t="s">
        <v>7154</v>
      </c>
      <c r="B7226" t="s">
        <v>11</v>
      </c>
      <c r="C7226" t="s">
        <v>18</v>
      </c>
    </row>
    <row r="7227" spans="1:3" x14ac:dyDescent="0.35">
      <c r="A7227" t="s">
        <v>7155</v>
      </c>
      <c r="B7227" t="s">
        <v>11</v>
      </c>
      <c r="C7227" t="s">
        <v>18</v>
      </c>
    </row>
    <row r="7228" spans="1:3" x14ac:dyDescent="0.35">
      <c r="A7228" t="s">
        <v>7156</v>
      </c>
      <c r="B7228" t="s">
        <v>6</v>
      </c>
    </row>
    <row r="7229" spans="1:3" x14ac:dyDescent="0.35">
      <c r="A7229" t="s">
        <v>7157</v>
      </c>
      <c r="B7229" t="s">
        <v>6</v>
      </c>
    </row>
    <row r="7230" spans="1:3" x14ac:dyDescent="0.35">
      <c r="A7230" t="s">
        <v>7158</v>
      </c>
      <c r="B7230" t="s">
        <v>4</v>
      </c>
    </row>
    <row r="7231" spans="1:3" x14ac:dyDescent="0.35">
      <c r="A7231" t="s">
        <v>7159</v>
      </c>
      <c r="B7231" t="s">
        <v>4</v>
      </c>
    </row>
    <row r="7232" spans="1:3" x14ac:dyDescent="0.35">
      <c r="A7232" t="s">
        <v>7160</v>
      </c>
      <c r="B7232" t="s">
        <v>1</v>
      </c>
    </row>
    <row r="7233" spans="1:3" x14ac:dyDescent="0.35">
      <c r="A7233" t="s">
        <v>7161</v>
      </c>
      <c r="B7233" t="s">
        <v>4</v>
      </c>
    </row>
    <row r="7234" spans="1:3" x14ac:dyDescent="0.35">
      <c r="A7234" t="s">
        <v>7162</v>
      </c>
      <c r="B7234" t="s">
        <v>11</v>
      </c>
      <c r="C7234" t="s">
        <v>12</v>
      </c>
    </row>
    <row r="7235" spans="1:3" x14ac:dyDescent="0.35">
      <c r="A7235" t="s">
        <v>7163</v>
      </c>
      <c r="B7235" t="s">
        <v>4</v>
      </c>
    </row>
    <row r="7236" spans="1:3" x14ac:dyDescent="0.35">
      <c r="A7236" t="s">
        <v>7164</v>
      </c>
      <c r="B7236" t="s">
        <v>11</v>
      </c>
      <c r="C7236" t="s">
        <v>23</v>
      </c>
    </row>
    <row r="7237" spans="1:3" x14ac:dyDescent="0.35">
      <c r="A7237" t="s">
        <v>7165</v>
      </c>
      <c r="B7237" t="s">
        <v>11</v>
      </c>
      <c r="C7237" t="s">
        <v>26</v>
      </c>
    </row>
    <row r="7238" spans="1:3" x14ac:dyDescent="0.35">
      <c r="A7238" t="s">
        <v>7166</v>
      </c>
      <c r="B7238" t="s">
        <v>11</v>
      </c>
      <c r="C7238" t="s">
        <v>18</v>
      </c>
    </row>
    <row r="7239" spans="1:3" x14ac:dyDescent="0.35">
      <c r="A7239" t="s">
        <v>7167</v>
      </c>
      <c r="B7239" t="s">
        <v>11</v>
      </c>
      <c r="C7239" t="s">
        <v>26</v>
      </c>
    </row>
    <row r="7240" spans="1:3" x14ac:dyDescent="0.35">
      <c r="A7240" t="s">
        <v>7168</v>
      </c>
      <c r="B7240" t="s">
        <v>11</v>
      </c>
      <c r="C7240" t="s">
        <v>26</v>
      </c>
    </row>
    <row r="7241" spans="1:3" x14ac:dyDescent="0.35">
      <c r="A7241" t="s">
        <v>7169</v>
      </c>
      <c r="B7241" t="s">
        <v>11</v>
      </c>
      <c r="C7241" t="s">
        <v>12</v>
      </c>
    </row>
    <row r="7242" spans="1:3" x14ac:dyDescent="0.35">
      <c r="A7242" t="s">
        <v>7170</v>
      </c>
      <c r="B7242" t="s">
        <v>11</v>
      </c>
      <c r="C7242" t="s">
        <v>12</v>
      </c>
    </row>
    <row r="7243" spans="1:3" x14ac:dyDescent="0.35">
      <c r="A7243" t="s">
        <v>7171</v>
      </c>
      <c r="B7243" t="s">
        <v>11</v>
      </c>
      <c r="C7243" t="s">
        <v>26</v>
      </c>
    </row>
    <row r="7244" spans="1:3" x14ac:dyDescent="0.35">
      <c r="A7244" t="s">
        <v>7172</v>
      </c>
      <c r="B7244" t="s">
        <v>11</v>
      </c>
      <c r="C7244" t="s">
        <v>24</v>
      </c>
    </row>
    <row r="7245" spans="1:3" x14ac:dyDescent="0.35">
      <c r="A7245" t="s">
        <v>7173</v>
      </c>
      <c r="B7245" t="s">
        <v>11</v>
      </c>
      <c r="C7245" t="s">
        <v>24</v>
      </c>
    </row>
    <row r="7246" spans="1:3" x14ac:dyDescent="0.35">
      <c r="A7246" t="s">
        <v>7174</v>
      </c>
      <c r="B7246" t="s">
        <v>6</v>
      </c>
    </row>
    <row r="7247" spans="1:3" x14ac:dyDescent="0.35">
      <c r="A7247" t="s">
        <v>7175</v>
      </c>
      <c r="B7247" t="s">
        <v>11</v>
      </c>
      <c r="C7247" t="s">
        <v>26</v>
      </c>
    </row>
    <row r="7248" spans="1:3" x14ac:dyDescent="0.35">
      <c r="A7248" t="s">
        <v>7176</v>
      </c>
      <c r="B7248" t="s">
        <v>11</v>
      </c>
      <c r="C7248" t="s">
        <v>26</v>
      </c>
    </row>
    <row r="7249" spans="1:3" x14ac:dyDescent="0.35">
      <c r="A7249" t="s">
        <v>7177</v>
      </c>
      <c r="B7249" t="s">
        <v>11</v>
      </c>
      <c r="C7249" t="s">
        <v>12</v>
      </c>
    </row>
    <row r="7250" spans="1:3" x14ac:dyDescent="0.35">
      <c r="A7250" t="s">
        <v>7178</v>
      </c>
      <c r="B7250" t="s">
        <v>11</v>
      </c>
      <c r="C7250" t="s">
        <v>12</v>
      </c>
    </row>
    <row r="7251" spans="1:3" x14ac:dyDescent="0.35">
      <c r="A7251" t="s">
        <v>7179</v>
      </c>
      <c r="B7251" t="s">
        <v>11</v>
      </c>
      <c r="C7251" t="s">
        <v>12</v>
      </c>
    </row>
    <row r="7252" spans="1:3" x14ac:dyDescent="0.35">
      <c r="A7252" t="s">
        <v>7180</v>
      </c>
      <c r="B7252" t="s">
        <v>11</v>
      </c>
      <c r="C7252" t="s">
        <v>24</v>
      </c>
    </row>
    <row r="7253" spans="1:3" x14ac:dyDescent="0.35">
      <c r="A7253" t="s">
        <v>7181</v>
      </c>
      <c r="B7253" t="s">
        <v>11</v>
      </c>
      <c r="C7253" t="s">
        <v>18</v>
      </c>
    </row>
    <row r="7254" spans="1:3" x14ac:dyDescent="0.35">
      <c r="A7254" t="s">
        <v>7182</v>
      </c>
      <c r="B7254" t="s">
        <v>11</v>
      </c>
      <c r="C7254" t="s">
        <v>18</v>
      </c>
    </row>
    <row r="7255" spans="1:3" x14ac:dyDescent="0.35">
      <c r="A7255" t="s">
        <v>7183</v>
      </c>
      <c r="B7255" t="s">
        <v>11</v>
      </c>
      <c r="C7255" t="s">
        <v>18</v>
      </c>
    </row>
    <row r="7256" spans="1:3" x14ac:dyDescent="0.35">
      <c r="A7256" t="s">
        <v>7184</v>
      </c>
      <c r="B7256" t="s">
        <v>11</v>
      </c>
      <c r="C7256" t="s">
        <v>24</v>
      </c>
    </row>
    <row r="7257" spans="1:3" x14ac:dyDescent="0.35">
      <c r="A7257" t="s">
        <v>7185</v>
      </c>
      <c r="B7257" t="s">
        <v>11</v>
      </c>
      <c r="C7257" t="s">
        <v>26</v>
      </c>
    </row>
    <row r="7258" spans="1:3" x14ac:dyDescent="0.35">
      <c r="A7258" t="s">
        <v>7186</v>
      </c>
      <c r="B7258" t="s">
        <v>11</v>
      </c>
      <c r="C7258" t="s">
        <v>24</v>
      </c>
    </row>
    <row r="7259" spans="1:3" x14ac:dyDescent="0.35">
      <c r="A7259" t="s">
        <v>7187</v>
      </c>
      <c r="B7259" t="s">
        <v>11</v>
      </c>
      <c r="C7259" t="s">
        <v>24</v>
      </c>
    </row>
    <row r="7260" spans="1:3" x14ac:dyDescent="0.35">
      <c r="A7260" t="s">
        <v>7188</v>
      </c>
      <c r="B7260" t="s">
        <v>11</v>
      </c>
      <c r="C7260" t="s">
        <v>26</v>
      </c>
    </row>
    <row r="7261" spans="1:3" x14ac:dyDescent="0.35">
      <c r="A7261" t="s">
        <v>7189</v>
      </c>
      <c r="B7261" t="s">
        <v>11</v>
      </c>
      <c r="C7261" t="s">
        <v>12</v>
      </c>
    </row>
    <row r="7262" spans="1:3" x14ac:dyDescent="0.35">
      <c r="A7262" t="s">
        <v>7190</v>
      </c>
      <c r="B7262" t="s">
        <v>11</v>
      </c>
      <c r="C7262" t="s">
        <v>12</v>
      </c>
    </row>
    <row r="7263" spans="1:3" x14ac:dyDescent="0.35">
      <c r="A7263" t="s">
        <v>7191</v>
      </c>
      <c r="B7263" t="s">
        <v>11</v>
      </c>
      <c r="C7263" t="s">
        <v>12</v>
      </c>
    </row>
    <row r="7264" spans="1:3" x14ac:dyDescent="0.35">
      <c r="A7264" t="s">
        <v>7192</v>
      </c>
      <c r="B7264" t="s">
        <v>11</v>
      </c>
      <c r="C7264" t="s">
        <v>12</v>
      </c>
    </row>
    <row r="7265" spans="1:3" x14ac:dyDescent="0.35">
      <c r="A7265" t="s">
        <v>7193</v>
      </c>
      <c r="B7265" t="s">
        <v>11</v>
      </c>
      <c r="C7265" t="s">
        <v>26</v>
      </c>
    </row>
    <row r="7266" spans="1:3" x14ac:dyDescent="0.35">
      <c r="A7266" t="s">
        <v>7194</v>
      </c>
      <c r="B7266" t="s">
        <v>11</v>
      </c>
      <c r="C7266" t="s">
        <v>18</v>
      </c>
    </row>
    <row r="7267" spans="1:3" x14ac:dyDescent="0.35">
      <c r="A7267" t="s">
        <v>7195</v>
      </c>
      <c r="B7267" t="s">
        <v>11</v>
      </c>
      <c r="C7267" t="s">
        <v>26</v>
      </c>
    </row>
    <row r="7268" spans="1:3" x14ac:dyDescent="0.35">
      <c r="A7268" t="s">
        <v>7196</v>
      </c>
      <c r="B7268" t="s">
        <v>11</v>
      </c>
      <c r="C7268" t="s">
        <v>26</v>
      </c>
    </row>
    <row r="7269" spans="1:3" x14ac:dyDescent="0.35">
      <c r="A7269" t="s">
        <v>7197</v>
      </c>
      <c r="B7269" t="s">
        <v>11</v>
      </c>
      <c r="C7269" t="s">
        <v>12</v>
      </c>
    </row>
    <row r="7270" spans="1:3" x14ac:dyDescent="0.35">
      <c r="A7270" t="s">
        <v>7198</v>
      </c>
      <c r="B7270" t="s">
        <v>11</v>
      </c>
      <c r="C7270" t="s">
        <v>26</v>
      </c>
    </row>
    <row r="7271" spans="1:3" x14ac:dyDescent="0.35">
      <c r="A7271" t="s">
        <v>7199</v>
      </c>
      <c r="B7271" t="s">
        <v>11</v>
      </c>
      <c r="C7271" t="s">
        <v>12</v>
      </c>
    </row>
    <row r="7272" spans="1:3" x14ac:dyDescent="0.35">
      <c r="A7272" t="s">
        <v>7200</v>
      </c>
      <c r="B7272" t="s">
        <v>11</v>
      </c>
      <c r="C7272" t="s">
        <v>24</v>
      </c>
    </row>
    <row r="7273" spans="1:3" x14ac:dyDescent="0.35">
      <c r="A7273" t="s">
        <v>7201</v>
      </c>
      <c r="B7273" t="s">
        <v>4</v>
      </c>
    </row>
    <row r="7274" spans="1:3" x14ac:dyDescent="0.35">
      <c r="A7274" t="s">
        <v>7202</v>
      </c>
      <c r="B7274" t="s">
        <v>1</v>
      </c>
    </row>
    <row r="7275" spans="1:3" x14ac:dyDescent="0.35">
      <c r="A7275" t="s">
        <v>7203</v>
      </c>
      <c r="B7275" t="s">
        <v>11</v>
      </c>
      <c r="C7275" t="s">
        <v>12</v>
      </c>
    </row>
    <row r="7276" spans="1:3" x14ac:dyDescent="0.35">
      <c r="A7276" t="s">
        <v>7204</v>
      </c>
      <c r="B7276" t="s">
        <v>11</v>
      </c>
      <c r="C7276" t="s">
        <v>18</v>
      </c>
    </row>
    <row r="7277" spans="1:3" x14ac:dyDescent="0.35">
      <c r="A7277" t="s">
        <v>7205</v>
      </c>
      <c r="B7277" t="s">
        <v>11</v>
      </c>
      <c r="C7277" t="s">
        <v>24</v>
      </c>
    </row>
    <row r="7278" spans="1:3" x14ac:dyDescent="0.35">
      <c r="A7278" t="s">
        <v>7206</v>
      </c>
      <c r="B7278" t="s">
        <v>4</v>
      </c>
    </row>
    <row r="7279" spans="1:3" x14ac:dyDescent="0.35">
      <c r="A7279" t="s">
        <v>7207</v>
      </c>
      <c r="B7279" t="s">
        <v>11</v>
      </c>
      <c r="C7279" t="s">
        <v>24</v>
      </c>
    </row>
    <row r="7280" spans="1:3" x14ac:dyDescent="0.35">
      <c r="A7280" t="s">
        <v>7208</v>
      </c>
      <c r="B7280" t="s">
        <v>11</v>
      </c>
      <c r="C7280" t="s">
        <v>14</v>
      </c>
    </row>
    <row r="7281" spans="1:3" x14ac:dyDescent="0.35">
      <c r="A7281" t="s">
        <v>7209</v>
      </c>
      <c r="B7281" t="s">
        <v>1</v>
      </c>
    </row>
    <row r="7282" spans="1:3" x14ac:dyDescent="0.35">
      <c r="A7282" t="s">
        <v>7210</v>
      </c>
      <c r="B7282" t="s">
        <v>11</v>
      </c>
      <c r="C7282" t="s">
        <v>26</v>
      </c>
    </row>
    <row r="7283" spans="1:3" x14ac:dyDescent="0.35">
      <c r="A7283" t="s">
        <v>7211</v>
      </c>
      <c r="B7283" t="s">
        <v>11</v>
      </c>
      <c r="C7283" t="s">
        <v>18</v>
      </c>
    </row>
    <row r="7284" spans="1:3" x14ac:dyDescent="0.35">
      <c r="A7284" t="s">
        <v>7212</v>
      </c>
      <c r="B7284" t="s">
        <v>11</v>
      </c>
      <c r="C7284" t="s">
        <v>24</v>
      </c>
    </row>
    <row r="7285" spans="1:3" x14ac:dyDescent="0.35">
      <c r="A7285" t="s">
        <v>7213</v>
      </c>
      <c r="B7285" t="s">
        <v>11</v>
      </c>
      <c r="C7285" t="s">
        <v>26</v>
      </c>
    </row>
    <row r="7286" spans="1:3" x14ac:dyDescent="0.35">
      <c r="A7286" t="s">
        <v>7214</v>
      </c>
      <c r="B7286" t="s">
        <v>6</v>
      </c>
    </row>
    <row r="7287" spans="1:3" x14ac:dyDescent="0.35">
      <c r="A7287" t="s">
        <v>7215</v>
      </c>
      <c r="B7287" t="s">
        <v>11</v>
      </c>
      <c r="C7287" t="s">
        <v>23</v>
      </c>
    </row>
    <row r="7288" spans="1:3" x14ac:dyDescent="0.35">
      <c r="A7288" t="s">
        <v>7216</v>
      </c>
      <c r="B7288" t="s">
        <v>11</v>
      </c>
      <c r="C7288" t="s">
        <v>26</v>
      </c>
    </row>
    <row r="7289" spans="1:3" x14ac:dyDescent="0.35">
      <c r="A7289" t="s">
        <v>7217</v>
      </c>
      <c r="B7289" t="s">
        <v>11</v>
      </c>
      <c r="C7289" t="s">
        <v>12</v>
      </c>
    </row>
    <row r="7290" spans="1:3" x14ac:dyDescent="0.35">
      <c r="A7290" t="s">
        <v>7218</v>
      </c>
      <c r="B7290" t="s">
        <v>11</v>
      </c>
      <c r="C7290" t="s">
        <v>18</v>
      </c>
    </row>
    <row r="7291" spans="1:3" x14ac:dyDescent="0.35">
      <c r="A7291" t="s">
        <v>7219</v>
      </c>
      <c r="B7291" t="s">
        <v>11</v>
      </c>
      <c r="C7291" t="s">
        <v>23</v>
      </c>
    </row>
    <row r="7292" spans="1:3" x14ac:dyDescent="0.35">
      <c r="A7292" t="s">
        <v>7220</v>
      </c>
      <c r="B7292" t="s">
        <v>11</v>
      </c>
      <c r="C7292" t="s">
        <v>26</v>
      </c>
    </row>
    <row r="7293" spans="1:3" x14ac:dyDescent="0.35">
      <c r="A7293" t="s">
        <v>7221</v>
      </c>
      <c r="B7293" t="s">
        <v>11</v>
      </c>
      <c r="C7293" t="s">
        <v>26</v>
      </c>
    </row>
    <row r="7294" spans="1:3" x14ac:dyDescent="0.35">
      <c r="A7294" t="s">
        <v>7222</v>
      </c>
      <c r="B7294" t="s">
        <v>11</v>
      </c>
      <c r="C7294" t="s">
        <v>26</v>
      </c>
    </row>
    <row r="7295" spans="1:3" x14ac:dyDescent="0.35">
      <c r="A7295" t="s">
        <v>7223</v>
      </c>
      <c r="B7295" t="s">
        <v>11</v>
      </c>
      <c r="C7295" t="s">
        <v>26</v>
      </c>
    </row>
    <row r="7296" spans="1:3" x14ac:dyDescent="0.35">
      <c r="A7296" t="s">
        <v>7224</v>
      </c>
      <c r="B7296" t="s">
        <v>1</v>
      </c>
    </row>
    <row r="7297" spans="1:3" x14ac:dyDescent="0.35">
      <c r="A7297" t="s">
        <v>7225</v>
      </c>
      <c r="B7297" t="s">
        <v>11</v>
      </c>
      <c r="C7297" t="s">
        <v>23</v>
      </c>
    </row>
    <row r="7298" spans="1:3" x14ac:dyDescent="0.35">
      <c r="A7298" t="s">
        <v>7226</v>
      </c>
      <c r="B7298" t="s">
        <v>11</v>
      </c>
      <c r="C7298" t="s">
        <v>23</v>
      </c>
    </row>
    <row r="7299" spans="1:3" x14ac:dyDescent="0.35">
      <c r="A7299" t="s">
        <v>7227</v>
      </c>
      <c r="B7299" t="s">
        <v>11</v>
      </c>
      <c r="C7299" t="s">
        <v>18</v>
      </c>
    </row>
    <row r="7300" spans="1:3" x14ac:dyDescent="0.35">
      <c r="A7300" t="s">
        <v>7228</v>
      </c>
      <c r="B7300" t="s">
        <v>11</v>
      </c>
      <c r="C7300" t="s">
        <v>12</v>
      </c>
    </row>
    <row r="7301" spans="1:3" x14ac:dyDescent="0.35">
      <c r="A7301" t="s">
        <v>7229</v>
      </c>
      <c r="B7301" t="s">
        <v>11</v>
      </c>
      <c r="C7301" t="s">
        <v>26</v>
      </c>
    </row>
    <row r="7302" spans="1:3" x14ac:dyDescent="0.35">
      <c r="A7302" t="s">
        <v>7230</v>
      </c>
      <c r="B7302" t="s">
        <v>11</v>
      </c>
      <c r="C7302" t="s">
        <v>18</v>
      </c>
    </row>
    <row r="7303" spans="1:3" x14ac:dyDescent="0.35">
      <c r="A7303" t="s">
        <v>7231</v>
      </c>
      <c r="B7303" t="s">
        <v>11</v>
      </c>
      <c r="C7303" t="s">
        <v>26</v>
      </c>
    </row>
    <row r="7304" spans="1:3" x14ac:dyDescent="0.35">
      <c r="A7304" t="s">
        <v>7232</v>
      </c>
      <c r="B7304" t="s">
        <v>11</v>
      </c>
      <c r="C7304" t="s">
        <v>23</v>
      </c>
    </row>
    <row r="7305" spans="1:3" x14ac:dyDescent="0.35">
      <c r="A7305" t="s">
        <v>7233</v>
      </c>
      <c r="B7305" t="s">
        <v>6</v>
      </c>
    </row>
    <row r="7306" spans="1:3" x14ac:dyDescent="0.35">
      <c r="A7306" t="s">
        <v>7234</v>
      </c>
      <c r="B7306" t="s">
        <v>11</v>
      </c>
      <c r="C7306" t="s">
        <v>26</v>
      </c>
    </row>
    <row r="7307" spans="1:3" x14ac:dyDescent="0.35">
      <c r="A7307" t="s">
        <v>7235</v>
      </c>
      <c r="B7307" t="s">
        <v>11</v>
      </c>
      <c r="C7307" t="s">
        <v>14</v>
      </c>
    </row>
    <row r="7308" spans="1:3" x14ac:dyDescent="0.35">
      <c r="A7308" t="s">
        <v>7236</v>
      </c>
      <c r="B7308" t="s">
        <v>11</v>
      </c>
      <c r="C7308" t="s">
        <v>26</v>
      </c>
    </row>
    <row r="7309" spans="1:3" x14ac:dyDescent="0.35">
      <c r="A7309" t="s">
        <v>7237</v>
      </c>
      <c r="B7309" t="s">
        <v>4</v>
      </c>
    </row>
    <row r="7310" spans="1:3" x14ac:dyDescent="0.35">
      <c r="A7310" t="s">
        <v>7238</v>
      </c>
      <c r="B7310" t="s">
        <v>11</v>
      </c>
      <c r="C7310" t="s">
        <v>26</v>
      </c>
    </row>
    <row r="7311" spans="1:3" x14ac:dyDescent="0.35">
      <c r="A7311" t="s">
        <v>7239</v>
      </c>
      <c r="B7311" t="s">
        <v>11</v>
      </c>
      <c r="C7311" t="s">
        <v>24</v>
      </c>
    </row>
    <row r="7312" spans="1:3" x14ac:dyDescent="0.35">
      <c r="A7312" t="s">
        <v>7240</v>
      </c>
      <c r="B7312" t="s">
        <v>11</v>
      </c>
      <c r="C7312" t="s">
        <v>18</v>
      </c>
    </row>
    <row r="7313" spans="1:3" x14ac:dyDescent="0.35">
      <c r="A7313" t="s">
        <v>7241</v>
      </c>
      <c r="B7313" t="s">
        <v>11</v>
      </c>
      <c r="C7313" t="s">
        <v>26</v>
      </c>
    </row>
    <row r="7314" spans="1:3" x14ac:dyDescent="0.35">
      <c r="A7314" t="s">
        <v>7242</v>
      </c>
      <c r="B7314" t="s">
        <v>11</v>
      </c>
      <c r="C7314" t="s">
        <v>23</v>
      </c>
    </row>
    <row r="7315" spans="1:3" x14ac:dyDescent="0.35">
      <c r="A7315" t="s">
        <v>7243</v>
      </c>
      <c r="B7315" t="s">
        <v>11</v>
      </c>
      <c r="C7315" t="s">
        <v>12</v>
      </c>
    </row>
    <row r="7316" spans="1:3" x14ac:dyDescent="0.35">
      <c r="A7316" t="s">
        <v>7244</v>
      </c>
      <c r="B7316" t="s">
        <v>11</v>
      </c>
      <c r="C7316" t="s">
        <v>24</v>
      </c>
    </row>
    <row r="7317" spans="1:3" x14ac:dyDescent="0.35">
      <c r="A7317" t="s">
        <v>7245</v>
      </c>
      <c r="B7317" t="s">
        <v>11</v>
      </c>
      <c r="C7317" t="s">
        <v>26</v>
      </c>
    </row>
    <row r="7318" spans="1:3" x14ac:dyDescent="0.35">
      <c r="A7318" t="s">
        <v>7246</v>
      </c>
      <c r="B7318" t="s">
        <v>11</v>
      </c>
      <c r="C7318" t="s">
        <v>26</v>
      </c>
    </row>
    <row r="7319" spans="1:3" x14ac:dyDescent="0.35">
      <c r="A7319" t="s">
        <v>7247</v>
      </c>
      <c r="B7319" t="s">
        <v>11</v>
      </c>
      <c r="C7319" t="s">
        <v>18</v>
      </c>
    </row>
    <row r="7320" spans="1:3" x14ac:dyDescent="0.35">
      <c r="A7320" t="s">
        <v>7248</v>
      </c>
      <c r="B7320" t="s">
        <v>11</v>
      </c>
      <c r="C7320" t="s">
        <v>26</v>
      </c>
    </row>
    <row r="7321" spans="1:3" x14ac:dyDescent="0.35">
      <c r="A7321" t="s">
        <v>7249</v>
      </c>
      <c r="B7321" t="s">
        <v>6</v>
      </c>
    </row>
    <row r="7322" spans="1:3" x14ac:dyDescent="0.35">
      <c r="A7322" t="s">
        <v>7250</v>
      </c>
      <c r="B7322" t="s">
        <v>11</v>
      </c>
      <c r="C7322" t="s">
        <v>12</v>
      </c>
    </row>
    <row r="7323" spans="1:3" x14ac:dyDescent="0.35">
      <c r="A7323" t="s">
        <v>7251</v>
      </c>
      <c r="B7323" t="s">
        <v>11</v>
      </c>
      <c r="C7323" t="s">
        <v>12</v>
      </c>
    </row>
    <row r="7324" spans="1:3" x14ac:dyDescent="0.35">
      <c r="A7324" t="s">
        <v>7252</v>
      </c>
      <c r="B7324" t="s">
        <v>11</v>
      </c>
      <c r="C7324" t="s">
        <v>26</v>
      </c>
    </row>
    <row r="7325" spans="1:3" x14ac:dyDescent="0.35">
      <c r="A7325" t="s">
        <v>7253</v>
      </c>
      <c r="B7325" t="s">
        <v>11</v>
      </c>
      <c r="C7325" t="s">
        <v>24</v>
      </c>
    </row>
    <row r="7326" spans="1:3" x14ac:dyDescent="0.35">
      <c r="A7326" t="s">
        <v>7254</v>
      </c>
      <c r="B7326" t="s">
        <v>11</v>
      </c>
      <c r="C7326" t="s">
        <v>12</v>
      </c>
    </row>
    <row r="7327" spans="1:3" x14ac:dyDescent="0.35">
      <c r="A7327" t="s">
        <v>7255</v>
      </c>
      <c r="B7327" t="s">
        <v>1</v>
      </c>
    </row>
    <row r="7328" spans="1:3" x14ac:dyDescent="0.35">
      <c r="A7328" t="s">
        <v>7256</v>
      </c>
      <c r="B7328" t="s">
        <v>11</v>
      </c>
      <c r="C7328" t="s">
        <v>24</v>
      </c>
    </row>
    <row r="7329" spans="1:3" x14ac:dyDescent="0.35">
      <c r="A7329" t="s">
        <v>7257</v>
      </c>
      <c r="B7329" t="s">
        <v>11</v>
      </c>
      <c r="C7329" t="s">
        <v>12</v>
      </c>
    </row>
    <row r="7330" spans="1:3" x14ac:dyDescent="0.35">
      <c r="A7330" t="s">
        <v>7258</v>
      </c>
      <c r="B7330" t="s">
        <v>11</v>
      </c>
      <c r="C7330" t="s">
        <v>24</v>
      </c>
    </row>
    <row r="7331" spans="1:3" x14ac:dyDescent="0.35">
      <c r="A7331" t="s">
        <v>7259</v>
      </c>
      <c r="B7331" t="s">
        <v>11</v>
      </c>
      <c r="C7331" t="s">
        <v>12</v>
      </c>
    </row>
    <row r="7332" spans="1:3" x14ac:dyDescent="0.35">
      <c r="A7332" t="s">
        <v>7260</v>
      </c>
      <c r="B7332" t="s">
        <v>11</v>
      </c>
      <c r="C7332" t="s">
        <v>26</v>
      </c>
    </row>
    <row r="7333" spans="1:3" x14ac:dyDescent="0.35">
      <c r="A7333" t="s">
        <v>7261</v>
      </c>
      <c r="B7333" t="s">
        <v>6</v>
      </c>
    </row>
    <row r="7334" spans="1:3" x14ac:dyDescent="0.35">
      <c r="A7334" t="s">
        <v>7262</v>
      </c>
      <c r="B7334" t="s">
        <v>11</v>
      </c>
      <c r="C7334" t="s">
        <v>26</v>
      </c>
    </row>
    <row r="7335" spans="1:3" x14ac:dyDescent="0.35">
      <c r="A7335" t="s">
        <v>7263</v>
      </c>
      <c r="B7335" t="s">
        <v>11</v>
      </c>
      <c r="C7335" t="s">
        <v>12</v>
      </c>
    </row>
    <row r="7336" spans="1:3" x14ac:dyDescent="0.35">
      <c r="A7336" t="s">
        <v>7264</v>
      </c>
      <c r="B7336" t="s">
        <v>11</v>
      </c>
      <c r="C7336" t="s">
        <v>26</v>
      </c>
    </row>
    <row r="7337" spans="1:3" x14ac:dyDescent="0.35">
      <c r="A7337" t="s">
        <v>7265</v>
      </c>
      <c r="B7337" t="s">
        <v>11</v>
      </c>
      <c r="C7337" t="s">
        <v>343</v>
      </c>
    </row>
    <row r="7338" spans="1:3" x14ac:dyDescent="0.35">
      <c r="A7338" t="s">
        <v>7266</v>
      </c>
      <c r="B7338" t="s">
        <v>6</v>
      </c>
    </row>
    <row r="7339" spans="1:3" x14ac:dyDescent="0.35">
      <c r="A7339" t="s">
        <v>7267</v>
      </c>
      <c r="B7339" t="s">
        <v>11</v>
      </c>
      <c r="C7339" t="s">
        <v>24</v>
      </c>
    </row>
    <row r="7340" spans="1:3" x14ac:dyDescent="0.35">
      <c r="A7340" t="s">
        <v>7268</v>
      </c>
      <c r="B7340" t="s">
        <v>11</v>
      </c>
      <c r="C7340" t="s">
        <v>12</v>
      </c>
    </row>
    <row r="7341" spans="1:3" x14ac:dyDescent="0.35">
      <c r="A7341" t="s">
        <v>7269</v>
      </c>
      <c r="B7341" t="s">
        <v>11</v>
      </c>
      <c r="C7341" t="s">
        <v>26</v>
      </c>
    </row>
    <row r="7342" spans="1:3" x14ac:dyDescent="0.35">
      <c r="A7342" t="s">
        <v>7270</v>
      </c>
      <c r="B7342" t="s">
        <v>11</v>
      </c>
      <c r="C7342" t="s">
        <v>24</v>
      </c>
    </row>
    <row r="7343" spans="1:3" x14ac:dyDescent="0.35">
      <c r="A7343" t="s">
        <v>7271</v>
      </c>
      <c r="B7343" t="s">
        <v>4</v>
      </c>
    </row>
    <row r="7344" spans="1:3" x14ac:dyDescent="0.35">
      <c r="A7344" t="s">
        <v>7272</v>
      </c>
      <c r="B7344" t="s">
        <v>11</v>
      </c>
      <c r="C7344" t="s">
        <v>26</v>
      </c>
    </row>
    <row r="7345" spans="1:3" x14ac:dyDescent="0.35">
      <c r="A7345" t="s">
        <v>7273</v>
      </c>
      <c r="B7345" t="s">
        <v>11</v>
      </c>
      <c r="C7345" t="s">
        <v>18</v>
      </c>
    </row>
    <row r="7346" spans="1:3" x14ac:dyDescent="0.35">
      <c r="A7346" t="s">
        <v>7274</v>
      </c>
      <c r="B7346" t="s">
        <v>6</v>
      </c>
    </row>
    <row r="7347" spans="1:3" x14ac:dyDescent="0.35">
      <c r="A7347" t="s">
        <v>7275</v>
      </c>
      <c r="B7347" t="s">
        <v>11</v>
      </c>
      <c r="C7347" t="s">
        <v>23</v>
      </c>
    </row>
    <row r="7348" spans="1:3" x14ac:dyDescent="0.35">
      <c r="A7348" t="s">
        <v>7276</v>
      </c>
      <c r="B7348" t="s">
        <v>4</v>
      </c>
    </row>
    <row r="7349" spans="1:3" x14ac:dyDescent="0.35">
      <c r="A7349" t="s">
        <v>7277</v>
      </c>
      <c r="B7349" t="s">
        <v>11</v>
      </c>
      <c r="C7349" t="s">
        <v>23</v>
      </c>
    </row>
    <row r="7350" spans="1:3" x14ac:dyDescent="0.35">
      <c r="A7350" t="s">
        <v>7278</v>
      </c>
      <c r="B7350" t="s">
        <v>11</v>
      </c>
      <c r="C7350" t="s">
        <v>26</v>
      </c>
    </row>
    <row r="7351" spans="1:3" x14ac:dyDescent="0.35">
      <c r="A7351" t="s">
        <v>7279</v>
      </c>
      <c r="B7351" t="s">
        <v>1</v>
      </c>
    </row>
    <row r="7352" spans="1:3" x14ac:dyDescent="0.35">
      <c r="A7352" t="s">
        <v>7280</v>
      </c>
      <c r="B7352" t="s">
        <v>4</v>
      </c>
    </row>
    <row r="7353" spans="1:3" x14ac:dyDescent="0.35">
      <c r="A7353" t="s">
        <v>7281</v>
      </c>
      <c r="B7353" t="s">
        <v>6</v>
      </c>
    </row>
    <row r="7354" spans="1:3" x14ac:dyDescent="0.35">
      <c r="A7354" t="s">
        <v>7282</v>
      </c>
      <c r="B7354" t="s">
        <v>11</v>
      </c>
      <c r="C7354" t="s">
        <v>26</v>
      </c>
    </row>
    <row r="7355" spans="1:3" x14ac:dyDescent="0.35">
      <c r="A7355" t="s">
        <v>7283</v>
      </c>
      <c r="B7355" t="s">
        <v>11</v>
      </c>
      <c r="C7355" t="s">
        <v>24</v>
      </c>
    </row>
    <row r="7356" spans="1:3" x14ac:dyDescent="0.35">
      <c r="A7356" t="s">
        <v>7284</v>
      </c>
      <c r="B7356" t="s">
        <v>11</v>
      </c>
      <c r="C7356" t="s">
        <v>26</v>
      </c>
    </row>
    <row r="7357" spans="1:3" x14ac:dyDescent="0.35">
      <c r="A7357" t="s">
        <v>7285</v>
      </c>
      <c r="B7357" t="s">
        <v>11</v>
      </c>
      <c r="C7357" t="s">
        <v>23</v>
      </c>
    </row>
    <row r="7358" spans="1:3" x14ac:dyDescent="0.35">
      <c r="A7358" t="s">
        <v>7286</v>
      </c>
      <c r="B7358" t="s">
        <v>11</v>
      </c>
      <c r="C7358" t="s">
        <v>26</v>
      </c>
    </row>
    <row r="7359" spans="1:3" x14ac:dyDescent="0.35">
      <c r="A7359" t="s">
        <v>7287</v>
      </c>
      <c r="B7359" t="s">
        <v>11</v>
      </c>
      <c r="C7359" t="s">
        <v>24</v>
      </c>
    </row>
    <row r="7360" spans="1:3" x14ac:dyDescent="0.35">
      <c r="A7360" t="s">
        <v>7288</v>
      </c>
      <c r="B7360" t="s">
        <v>11</v>
      </c>
      <c r="C7360" t="s">
        <v>12</v>
      </c>
    </row>
    <row r="7361" spans="1:3" x14ac:dyDescent="0.35">
      <c r="A7361" t="s">
        <v>7289</v>
      </c>
      <c r="B7361" t="s">
        <v>1</v>
      </c>
    </row>
    <row r="7362" spans="1:3" x14ac:dyDescent="0.35">
      <c r="A7362" t="s">
        <v>7290</v>
      </c>
      <c r="B7362" t="s">
        <v>11</v>
      </c>
      <c r="C7362" t="s">
        <v>12</v>
      </c>
    </row>
    <row r="7363" spans="1:3" x14ac:dyDescent="0.35">
      <c r="A7363" t="s">
        <v>7291</v>
      </c>
      <c r="B7363" t="s">
        <v>11</v>
      </c>
      <c r="C7363" t="s">
        <v>12</v>
      </c>
    </row>
    <row r="7364" spans="1:3" x14ac:dyDescent="0.35">
      <c r="A7364" t="s">
        <v>7292</v>
      </c>
      <c r="B7364" t="s">
        <v>11</v>
      </c>
      <c r="C7364" t="s">
        <v>26</v>
      </c>
    </row>
    <row r="7365" spans="1:3" x14ac:dyDescent="0.35">
      <c r="A7365" t="s">
        <v>7293</v>
      </c>
      <c r="B7365" t="s">
        <v>11</v>
      </c>
      <c r="C7365" t="s">
        <v>23</v>
      </c>
    </row>
    <row r="7366" spans="1:3" x14ac:dyDescent="0.35">
      <c r="A7366" t="s">
        <v>7294</v>
      </c>
      <c r="B7366" t="s">
        <v>11</v>
      </c>
      <c r="C7366" t="s">
        <v>26</v>
      </c>
    </row>
    <row r="7367" spans="1:3" x14ac:dyDescent="0.35">
      <c r="A7367" t="s">
        <v>7295</v>
      </c>
      <c r="B7367" t="s">
        <v>11</v>
      </c>
      <c r="C7367" t="s">
        <v>26</v>
      </c>
    </row>
    <row r="7368" spans="1:3" x14ac:dyDescent="0.35">
      <c r="A7368" t="s">
        <v>7296</v>
      </c>
      <c r="B7368" t="s">
        <v>11</v>
      </c>
      <c r="C7368" t="s">
        <v>23</v>
      </c>
    </row>
    <row r="7369" spans="1:3" x14ac:dyDescent="0.35">
      <c r="A7369" t="s">
        <v>7297</v>
      </c>
      <c r="B7369" t="s">
        <v>11</v>
      </c>
      <c r="C7369" t="s">
        <v>23</v>
      </c>
    </row>
    <row r="7370" spans="1:3" x14ac:dyDescent="0.35">
      <c r="A7370" t="s">
        <v>7298</v>
      </c>
      <c r="B7370" t="s">
        <v>11</v>
      </c>
      <c r="C7370" t="s">
        <v>23</v>
      </c>
    </row>
    <row r="7371" spans="1:3" x14ac:dyDescent="0.35">
      <c r="A7371" t="s">
        <v>7299</v>
      </c>
      <c r="B7371" t="s">
        <v>11</v>
      </c>
      <c r="C7371" t="s">
        <v>12</v>
      </c>
    </row>
    <row r="7372" spans="1:3" x14ac:dyDescent="0.35">
      <c r="A7372" t="s">
        <v>7300</v>
      </c>
      <c r="B7372" t="s">
        <v>11</v>
      </c>
      <c r="C7372" t="s">
        <v>343</v>
      </c>
    </row>
    <row r="7373" spans="1:3" x14ac:dyDescent="0.35">
      <c r="A7373" t="s">
        <v>7301</v>
      </c>
      <c r="B7373" t="s">
        <v>11</v>
      </c>
      <c r="C7373" t="s">
        <v>24</v>
      </c>
    </row>
    <row r="7374" spans="1:3" x14ac:dyDescent="0.35">
      <c r="A7374" t="s">
        <v>7302</v>
      </c>
      <c r="B7374" t="s">
        <v>11</v>
      </c>
      <c r="C7374" t="s">
        <v>14</v>
      </c>
    </row>
    <row r="7375" spans="1:3" x14ac:dyDescent="0.35">
      <c r="A7375" t="s">
        <v>7303</v>
      </c>
      <c r="B7375" t="s">
        <v>11</v>
      </c>
      <c r="C7375" t="s">
        <v>26</v>
      </c>
    </row>
    <row r="7376" spans="1:3" x14ac:dyDescent="0.35">
      <c r="A7376" t="s">
        <v>7304</v>
      </c>
      <c r="B7376" t="s">
        <v>11</v>
      </c>
      <c r="C7376" t="s">
        <v>23</v>
      </c>
    </row>
    <row r="7377" spans="1:3" x14ac:dyDescent="0.35">
      <c r="A7377" t="s">
        <v>7305</v>
      </c>
      <c r="B7377" t="s">
        <v>11</v>
      </c>
      <c r="C7377" t="s">
        <v>26</v>
      </c>
    </row>
    <row r="7378" spans="1:3" x14ac:dyDescent="0.35">
      <c r="A7378" t="s">
        <v>7306</v>
      </c>
      <c r="B7378" t="s">
        <v>4</v>
      </c>
    </row>
    <row r="7379" spans="1:3" x14ac:dyDescent="0.35">
      <c r="A7379" t="s">
        <v>7307</v>
      </c>
      <c r="B7379" t="s">
        <v>11</v>
      </c>
      <c r="C7379" t="s">
        <v>23</v>
      </c>
    </row>
    <row r="7380" spans="1:3" x14ac:dyDescent="0.35">
      <c r="A7380" t="s">
        <v>7308</v>
      </c>
      <c r="B7380" t="s">
        <v>11</v>
      </c>
      <c r="C7380" t="s">
        <v>18</v>
      </c>
    </row>
    <row r="7381" spans="1:3" x14ac:dyDescent="0.35">
      <c r="A7381" t="s">
        <v>7309</v>
      </c>
      <c r="B7381" t="s">
        <v>11</v>
      </c>
      <c r="C7381" t="s">
        <v>26</v>
      </c>
    </row>
    <row r="7382" spans="1:3" x14ac:dyDescent="0.35">
      <c r="A7382" t="s">
        <v>7310</v>
      </c>
      <c r="B7382" t="s">
        <v>11</v>
      </c>
      <c r="C7382" t="s">
        <v>26</v>
      </c>
    </row>
    <row r="7383" spans="1:3" x14ac:dyDescent="0.35">
      <c r="A7383" t="s">
        <v>7311</v>
      </c>
      <c r="B7383" t="s">
        <v>1</v>
      </c>
    </row>
    <row r="7384" spans="1:3" x14ac:dyDescent="0.35">
      <c r="A7384" t="s">
        <v>7312</v>
      </c>
      <c r="B7384" t="s">
        <v>11</v>
      </c>
      <c r="C7384" t="s">
        <v>18</v>
      </c>
    </row>
    <row r="7385" spans="1:3" x14ac:dyDescent="0.35">
      <c r="A7385" t="s">
        <v>7313</v>
      </c>
      <c r="B7385" t="s">
        <v>11</v>
      </c>
      <c r="C7385" t="s">
        <v>12</v>
      </c>
    </row>
    <row r="7386" spans="1:3" x14ac:dyDescent="0.35">
      <c r="A7386" t="s">
        <v>7314</v>
      </c>
      <c r="B7386" t="s">
        <v>11</v>
      </c>
      <c r="C7386" t="s">
        <v>23</v>
      </c>
    </row>
    <row r="7387" spans="1:3" x14ac:dyDescent="0.35">
      <c r="A7387" t="s">
        <v>7315</v>
      </c>
      <c r="B7387" t="s">
        <v>1</v>
      </c>
    </row>
    <row r="7388" spans="1:3" x14ac:dyDescent="0.35">
      <c r="A7388" t="s">
        <v>7316</v>
      </c>
      <c r="B7388" t="s">
        <v>11</v>
      </c>
      <c r="C7388" t="s">
        <v>26</v>
      </c>
    </row>
    <row r="7389" spans="1:3" x14ac:dyDescent="0.35">
      <c r="A7389" t="s">
        <v>7317</v>
      </c>
      <c r="B7389" t="s">
        <v>11</v>
      </c>
      <c r="C7389" t="s">
        <v>18</v>
      </c>
    </row>
    <row r="7390" spans="1:3" x14ac:dyDescent="0.35">
      <c r="A7390" t="s">
        <v>7318</v>
      </c>
      <c r="B7390" t="s">
        <v>11</v>
      </c>
      <c r="C7390" t="s">
        <v>23</v>
      </c>
    </row>
    <row r="7391" spans="1:3" x14ac:dyDescent="0.35">
      <c r="A7391" t="s">
        <v>7319</v>
      </c>
      <c r="B7391" t="s">
        <v>6</v>
      </c>
    </row>
    <row r="7392" spans="1:3" x14ac:dyDescent="0.35">
      <c r="A7392" t="s">
        <v>7320</v>
      </c>
      <c r="B7392" t="s">
        <v>11</v>
      </c>
      <c r="C7392" t="s">
        <v>26</v>
      </c>
    </row>
    <row r="7393" spans="1:3" x14ac:dyDescent="0.35">
      <c r="A7393" t="s">
        <v>7321</v>
      </c>
      <c r="B7393" t="s">
        <v>11</v>
      </c>
      <c r="C7393" t="s">
        <v>26</v>
      </c>
    </row>
    <row r="7394" spans="1:3" x14ac:dyDescent="0.35">
      <c r="A7394" t="s">
        <v>7322</v>
      </c>
      <c r="B7394" t="s">
        <v>11</v>
      </c>
      <c r="C7394" t="s">
        <v>12</v>
      </c>
    </row>
    <row r="7395" spans="1:3" x14ac:dyDescent="0.35">
      <c r="A7395" t="s">
        <v>7323</v>
      </c>
      <c r="B7395" t="s">
        <v>11</v>
      </c>
      <c r="C7395" t="s">
        <v>14</v>
      </c>
    </row>
    <row r="7396" spans="1:3" x14ac:dyDescent="0.35">
      <c r="A7396" t="s">
        <v>7324</v>
      </c>
      <c r="B7396" t="s">
        <v>4</v>
      </c>
    </row>
    <row r="7397" spans="1:3" x14ac:dyDescent="0.35">
      <c r="A7397" t="s">
        <v>7325</v>
      </c>
      <c r="B7397" t="s">
        <v>4</v>
      </c>
    </row>
    <row r="7398" spans="1:3" x14ac:dyDescent="0.35">
      <c r="A7398" t="s">
        <v>7326</v>
      </c>
      <c r="B7398" t="s">
        <v>1</v>
      </c>
    </row>
    <row r="7399" spans="1:3" x14ac:dyDescent="0.35">
      <c r="A7399" t="s">
        <v>7327</v>
      </c>
      <c r="B7399" t="s">
        <v>1</v>
      </c>
    </row>
    <row r="7400" spans="1:3" x14ac:dyDescent="0.35">
      <c r="A7400" t="s">
        <v>7328</v>
      </c>
      <c r="B7400" t="s">
        <v>11</v>
      </c>
      <c r="C7400" t="s">
        <v>26</v>
      </c>
    </row>
    <row r="7401" spans="1:3" x14ac:dyDescent="0.35">
      <c r="A7401" t="s">
        <v>7329</v>
      </c>
      <c r="B7401" t="s">
        <v>4</v>
      </c>
    </row>
    <row r="7402" spans="1:3" x14ac:dyDescent="0.35">
      <c r="A7402" t="s">
        <v>7330</v>
      </c>
      <c r="B7402" t="s">
        <v>11</v>
      </c>
      <c r="C7402" t="s">
        <v>24</v>
      </c>
    </row>
    <row r="7403" spans="1:3" x14ac:dyDescent="0.35">
      <c r="A7403" t="s">
        <v>7331</v>
      </c>
      <c r="B7403" t="s">
        <v>11</v>
      </c>
      <c r="C7403" t="s">
        <v>12</v>
      </c>
    </row>
    <row r="7404" spans="1:3" x14ac:dyDescent="0.35">
      <c r="A7404" t="s">
        <v>7332</v>
      </c>
      <c r="B7404" t="s">
        <v>11</v>
      </c>
      <c r="C7404" t="s">
        <v>26</v>
      </c>
    </row>
    <row r="7405" spans="1:3" x14ac:dyDescent="0.35">
      <c r="A7405" t="s">
        <v>7333</v>
      </c>
      <c r="B7405" t="s">
        <v>11</v>
      </c>
      <c r="C7405" t="s">
        <v>23</v>
      </c>
    </row>
    <row r="7406" spans="1:3" x14ac:dyDescent="0.35">
      <c r="A7406" t="s">
        <v>7334</v>
      </c>
      <c r="B7406" t="s">
        <v>11</v>
      </c>
      <c r="C7406" t="s">
        <v>26</v>
      </c>
    </row>
    <row r="7407" spans="1:3" x14ac:dyDescent="0.35">
      <c r="A7407" t="s">
        <v>7335</v>
      </c>
      <c r="B7407" t="s">
        <v>11</v>
      </c>
      <c r="C7407" t="s">
        <v>26</v>
      </c>
    </row>
    <row r="7408" spans="1:3" x14ac:dyDescent="0.35">
      <c r="A7408" t="s">
        <v>7336</v>
      </c>
      <c r="B7408" t="s">
        <v>11</v>
      </c>
      <c r="C7408" t="s">
        <v>12</v>
      </c>
    </row>
    <row r="7409" spans="1:3" x14ac:dyDescent="0.35">
      <c r="A7409" t="s">
        <v>7337</v>
      </c>
      <c r="B7409" t="s">
        <v>11</v>
      </c>
      <c r="C7409" t="s">
        <v>24</v>
      </c>
    </row>
    <row r="7410" spans="1:3" x14ac:dyDescent="0.35">
      <c r="A7410" t="s">
        <v>7338</v>
      </c>
      <c r="B7410" t="s">
        <v>11</v>
      </c>
      <c r="C7410" t="s">
        <v>26</v>
      </c>
    </row>
    <row r="7411" spans="1:3" x14ac:dyDescent="0.35">
      <c r="A7411" t="s">
        <v>7339</v>
      </c>
      <c r="B7411" t="s">
        <v>11</v>
      </c>
      <c r="C7411" t="s">
        <v>12</v>
      </c>
    </row>
    <row r="7412" spans="1:3" x14ac:dyDescent="0.35">
      <c r="A7412" t="s">
        <v>7340</v>
      </c>
      <c r="B7412" t="s">
        <v>11</v>
      </c>
      <c r="C7412" t="s">
        <v>23</v>
      </c>
    </row>
    <row r="7413" spans="1:3" x14ac:dyDescent="0.35">
      <c r="A7413" t="s">
        <v>7341</v>
      </c>
      <c r="B7413" t="s">
        <v>11</v>
      </c>
      <c r="C7413" t="s">
        <v>26</v>
      </c>
    </row>
    <row r="7414" spans="1:3" x14ac:dyDescent="0.35">
      <c r="A7414" t="s">
        <v>7342</v>
      </c>
      <c r="B7414" t="s">
        <v>11</v>
      </c>
      <c r="C7414" t="s">
        <v>12</v>
      </c>
    </row>
    <row r="7415" spans="1:3" x14ac:dyDescent="0.35">
      <c r="A7415" t="s">
        <v>7343</v>
      </c>
      <c r="B7415" t="s">
        <v>11</v>
      </c>
      <c r="C7415" t="s">
        <v>26</v>
      </c>
    </row>
    <row r="7416" spans="1:3" x14ac:dyDescent="0.35">
      <c r="A7416" t="s">
        <v>7344</v>
      </c>
      <c r="B7416" t="s">
        <v>11</v>
      </c>
      <c r="C7416" t="s">
        <v>26</v>
      </c>
    </row>
    <row r="7417" spans="1:3" x14ac:dyDescent="0.35">
      <c r="A7417" t="s">
        <v>7345</v>
      </c>
      <c r="B7417" t="s">
        <v>11</v>
      </c>
      <c r="C7417" t="s">
        <v>26</v>
      </c>
    </row>
    <row r="7418" spans="1:3" x14ac:dyDescent="0.35">
      <c r="A7418" t="s">
        <v>7346</v>
      </c>
      <c r="B7418" t="s">
        <v>1</v>
      </c>
    </row>
    <row r="7419" spans="1:3" x14ac:dyDescent="0.35">
      <c r="A7419" t="s">
        <v>7347</v>
      </c>
      <c r="B7419" t="s">
        <v>11</v>
      </c>
      <c r="C7419" t="s">
        <v>26</v>
      </c>
    </row>
    <row r="7420" spans="1:3" x14ac:dyDescent="0.35">
      <c r="A7420" t="s">
        <v>7348</v>
      </c>
      <c r="B7420" t="s">
        <v>11</v>
      </c>
      <c r="C7420" t="s">
        <v>23</v>
      </c>
    </row>
    <row r="7421" spans="1:3" x14ac:dyDescent="0.35">
      <c r="A7421" t="s">
        <v>7349</v>
      </c>
      <c r="B7421" t="s">
        <v>11</v>
      </c>
      <c r="C7421" t="s">
        <v>23</v>
      </c>
    </row>
    <row r="7422" spans="1:3" x14ac:dyDescent="0.35">
      <c r="A7422" t="s">
        <v>7350</v>
      </c>
      <c r="B7422" t="s">
        <v>11</v>
      </c>
      <c r="C7422" t="s">
        <v>12</v>
      </c>
    </row>
    <row r="7423" spans="1:3" x14ac:dyDescent="0.35">
      <c r="A7423" t="s">
        <v>7351</v>
      </c>
      <c r="B7423" t="s">
        <v>11</v>
      </c>
      <c r="C7423" t="s">
        <v>26</v>
      </c>
    </row>
    <row r="7424" spans="1:3" x14ac:dyDescent="0.35">
      <c r="A7424" t="s">
        <v>7352</v>
      </c>
      <c r="B7424" t="s">
        <v>11</v>
      </c>
      <c r="C7424" t="s">
        <v>26</v>
      </c>
    </row>
    <row r="7425" spans="1:3" x14ac:dyDescent="0.35">
      <c r="A7425" t="s">
        <v>7353</v>
      </c>
      <c r="B7425" t="s">
        <v>11</v>
      </c>
      <c r="C7425" t="s">
        <v>23</v>
      </c>
    </row>
    <row r="7426" spans="1:3" x14ac:dyDescent="0.35">
      <c r="A7426" t="s">
        <v>7354</v>
      </c>
      <c r="B7426" t="s">
        <v>11</v>
      </c>
      <c r="C7426" t="s">
        <v>12</v>
      </c>
    </row>
    <row r="7427" spans="1:3" x14ac:dyDescent="0.35">
      <c r="A7427" t="s">
        <v>7355</v>
      </c>
      <c r="B7427" t="s">
        <v>11</v>
      </c>
      <c r="C7427" t="s">
        <v>23</v>
      </c>
    </row>
    <row r="7428" spans="1:3" x14ac:dyDescent="0.35">
      <c r="A7428" t="s">
        <v>7356</v>
      </c>
      <c r="B7428" t="s">
        <v>11</v>
      </c>
      <c r="C7428" t="s">
        <v>23</v>
      </c>
    </row>
    <row r="7429" spans="1:3" x14ac:dyDescent="0.35">
      <c r="A7429" t="s">
        <v>7357</v>
      </c>
      <c r="B7429" t="s">
        <v>11</v>
      </c>
      <c r="C7429" t="s">
        <v>26</v>
      </c>
    </row>
    <row r="7430" spans="1:3" x14ac:dyDescent="0.35">
      <c r="A7430" t="s">
        <v>7358</v>
      </c>
      <c r="B7430" t="s">
        <v>11</v>
      </c>
      <c r="C7430" t="s">
        <v>26</v>
      </c>
    </row>
    <row r="7431" spans="1:3" x14ac:dyDescent="0.35">
      <c r="A7431" t="s">
        <v>7359</v>
      </c>
      <c r="B7431" t="s">
        <v>11</v>
      </c>
      <c r="C7431" t="s">
        <v>26</v>
      </c>
    </row>
    <row r="7432" spans="1:3" x14ac:dyDescent="0.35">
      <c r="A7432" t="s">
        <v>7360</v>
      </c>
      <c r="B7432" t="s">
        <v>11</v>
      </c>
      <c r="C7432" t="s">
        <v>23</v>
      </c>
    </row>
    <row r="7433" spans="1:3" x14ac:dyDescent="0.35">
      <c r="A7433" t="s">
        <v>7361</v>
      </c>
      <c r="B7433" t="s">
        <v>4</v>
      </c>
    </row>
    <row r="7434" spans="1:3" x14ac:dyDescent="0.35">
      <c r="A7434" t="s">
        <v>7362</v>
      </c>
      <c r="B7434" t="s">
        <v>11</v>
      </c>
      <c r="C7434" t="s">
        <v>12</v>
      </c>
    </row>
    <row r="7435" spans="1:3" x14ac:dyDescent="0.35">
      <c r="A7435" t="s">
        <v>7363</v>
      </c>
      <c r="B7435" t="s">
        <v>6</v>
      </c>
    </row>
    <row r="7436" spans="1:3" x14ac:dyDescent="0.35">
      <c r="A7436" t="s">
        <v>7364</v>
      </c>
      <c r="B7436" t="s">
        <v>11</v>
      </c>
      <c r="C7436" t="s">
        <v>12</v>
      </c>
    </row>
    <row r="7437" spans="1:3" x14ac:dyDescent="0.35">
      <c r="A7437" t="s">
        <v>7365</v>
      </c>
      <c r="B7437" t="s">
        <v>11</v>
      </c>
      <c r="C7437" t="s">
        <v>23</v>
      </c>
    </row>
    <row r="7438" spans="1:3" x14ac:dyDescent="0.35">
      <c r="A7438" t="s">
        <v>7366</v>
      </c>
      <c r="B7438" t="s">
        <v>11</v>
      </c>
      <c r="C7438" t="s">
        <v>23</v>
      </c>
    </row>
    <row r="7439" spans="1:3" x14ac:dyDescent="0.35">
      <c r="A7439" t="s">
        <v>7367</v>
      </c>
      <c r="B7439" t="s">
        <v>11</v>
      </c>
      <c r="C7439" t="s">
        <v>12</v>
      </c>
    </row>
    <row r="7440" spans="1:3" x14ac:dyDescent="0.35">
      <c r="A7440" t="s">
        <v>7368</v>
      </c>
      <c r="B7440" t="s">
        <v>4</v>
      </c>
    </row>
    <row r="7441" spans="1:3" x14ac:dyDescent="0.35">
      <c r="A7441" t="s">
        <v>7369</v>
      </c>
      <c r="B7441" t="s">
        <v>11</v>
      </c>
      <c r="C7441" t="s">
        <v>18</v>
      </c>
    </row>
    <row r="7442" spans="1:3" x14ac:dyDescent="0.35">
      <c r="A7442" t="s">
        <v>7370</v>
      </c>
      <c r="B7442" t="s">
        <v>11</v>
      </c>
      <c r="C7442" t="s">
        <v>18</v>
      </c>
    </row>
    <row r="7443" spans="1:3" x14ac:dyDescent="0.35">
      <c r="A7443" t="s">
        <v>7371</v>
      </c>
      <c r="B7443" t="s">
        <v>6</v>
      </c>
    </row>
    <row r="7444" spans="1:3" x14ac:dyDescent="0.35">
      <c r="A7444" t="e">
        <f>+dGfV+pA5097DrbbAtUxlxY+VsaGm8wc</f>
        <v>#NAME?</v>
      </c>
      <c r="B7444" t="s">
        <v>11</v>
      </c>
      <c r="C7444" t="s">
        <v>23</v>
      </c>
    </row>
    <row r="7445" spans="1:3" x14ac:dyDescent="0.35">
      <c r="A7445" t="s">
        <v>7372</v>
      </c>
      <c r="B7445" t="s">
        <v>11</v>
      </c>
      <c r="C7445" t="s">
        <v>26</v>
      </c>
    </row>
    <row r="7446" spans="1:3" x14ac:dyDescent="0.35">
      <c r="A7446" t="s">
        <v>7373</v>
      </c>
      <c r="B7446" t="s">
        <v>11</v>
      </c>
      <c r="C7446" t="s">
        <v>26</v>
      </c>
    </row>
    <row r="7447" spans="1:3" x14ac:dyDescent="0.35">
      <c r="A7447" t="s">
        <v>7374</v>
      </c>
      <c r="B7447" t="s">
        <v>11</v>
      </c>
      <c r="C7447" t="s">
        <v>23</v>
      </c>
    </row>
    <row r="7448" spans="1:3" x14ac:dyDescent="0.35">
      <c r="A7448" t="s">
        <v>7375</v>
      </c>
      <c r="B7448" t="s">
        <v>11</v>
      </c>
      <c r="C7448" t="s">
        <v>12</v>
      </c>
    </row>
    <row r="7449" spans="1:3" x14ac:dyDescent="0.35">
      <c r="A7449" t="s">
        <v>7376</v>
      </c>
      <c r="B7449" t="s">
        <v>11</v>
      </c>
      <c r="C7449" t="s">
        <v>12</v>
      </c>
    </row>
    <row r="7450" spans="1:3" x14ac:dyDescent="0.35">
      <c r="A7450" t="s">
        <v>7377</v>
      </c>
      <c r="B7450" t="s">
        <v>11</v>
      </c>
      <c r="C7450" t="s">
        <v>26</v>
      </c>
    </row>
    <row r="7451" spans="1:3" x14ac:dyDescent="0.35">
      <c r="A7451" t="s">
        <v>7378</v>
      </c>
      <c r="B7451" t="s">
        <v>11</v>
      </c>
      <c r="C7451" t="s">
        <v>26</v>
      </c>
    </row>
    <row r="7452" spans="1:3" x14ac:dyDescent="0.35">
      <c r="A7452" t="s">
        <v>7379</v>
      </c>
      <c r="B7452" t="s">
        <v>11</v>
      </c>
      <c r="C7452" t="s">
        <v>26</v>
      </c>
    </row>
    <row r="7453" spans="1:3" x14ac:dyDescent="0.35">
      <c r="A7453" t="s">
        <v>7380</v>
      </c>
      <c r="B7453" t="s">
        <v>11</v>
      </c>
      <c r="C7453" t="s">
        <v>26</v>
      </c>
    </row>
    <row r="7454" spans="1:3" x14ac:dyDescent="0.35">
      <c r="A7454" t="s">
        <v>7381</v>
      </c>
      <c r="B7454" t="s">
        <v>1</v>
      </c>
    </row>
    <row r="7455" spans="1:3" x14ac:dyDescent="0.35">
      <c r="A7455" t="s">
        <v>7382</v>
      </c>
      <c r="B7455" t="s">
        <v>11</v>
      </c>
      <c r="C7455" t="s">
        <v>23</v>
      </c>
    </row>
    <row r="7456" spans="1:3" x14ac:dyDescent="0.35">
      <c r="A7456" t="s">
        <v>7383</v>
      </c>
      <c r="B7456" t="s">
        <v>11</v>
      </c>
      <c r="C7456" t="s">
        <v>23</v>
      </c>
    </row>
    <row r="7457" spans="1:3" x14ac:dyDescent="0.35">
      <c r="A7457" t="s">
        <v>7384</v>
      </c>
      <c r="B7457" t="s">
        <v>11</v>
      </c>
      <c r="C7457" t="s">
        <v>26</v>
      </c>
    </row>
    <row r="7458" spans="1:3" x14ac:dyDescent="0.35">
      <c r="A7458" t="s">
        <v>7385</v>
      </c>
      <c r="B7458" t="s">
        <v>11</v>
      </c>
      <c r="C7458" t="s">
        <v>23</v>
      </c>
    </row>
    <row r="7459" spans="1:3" x14ac:dyDescent="0.35">
      <c r="A7459" t="s">
        <v>7386</v>
      </c>
      <c r="B7459" t="s">
        <v>11</v>
      </c>
      <c r="C7459" t="s">
        <v>12</v>
      </c>
    </row>
    <row r="7460" spans="1:3" x14ac:dyDescent="0.35">
      <c r="A7460" t="s">
        <v>7387</v>
      </c>
      <c r="B7460" t="s">
        <v>11</v>
      </c>
      <c r="C7460" t="s">
        <v>26</v>
      </c>
    </row>
    <row r="7461" spans="1:3" x14ac:dyDescent="0.35">
      <c r="A7461" t="s">
        <v>7388</v>
      </c>
      <c r="B7461" t="s">
        <v>11</v>
      </c>
      <c r="C7461" t="s">
        <v>23</v>
      </c>
    </row>
    <row r="7462" spans="1:3" x14ac:dyDescent="0.35">
      <c r="A7462" t="s">
        <v>7389</v>
      </c>
      <c r="B7462" t="s">
        <v>11</v>
      </c>
      <c r="C7462" t="s">
        <v>23</v>
      </c>
    </row>
    <row r="7463" spans="1:3" x14ac:dyDescent="0.35">
      <c r="A7463" t="s">
        <v>7390</v>
      </c>
      <c r="B7463" t="s">
        <v>11</v>
      </c>
      <c r="C7463" t="s">
        <v>343</v>
      </c>
    </row>
    <row r="7464" spans="1:3" x14ac:dyDescent="0.35">
      <c r="A7464" t="s">
        <v>7391</v>
      </c>
      <c r="B7464" t="s">
        <v>11</v>
      </c>
      <c r="C7464" t="s">
        <v>26</v>
      </c>
    </row>
    <row r="7465" spans="1:3" x14ac:dyDescent="0.35">
      <c r="A7465" t="s">
        <v>7392</v>
      </c>
      <c r="B7465" t="s">
        <v>4</v>
      </c>
    </row>
    <row r="7466" spans="1:3" x14ac:dyDescent="0.35">
      <c r="A7466" t="s">
        <v>7393</v>
      </c>
      <c r="B7466" t="s">
        <v>11</v>
      </c>
      <c r="C7466" t="s">
        <v>23</v>
      </c>
    </row>
    <row r="7467" spans="1:3" x14ac:dyDescent="0.35">
      <c r="A7467" t="s">
        <v>7394</v>
      </c>
      <c r="B7467" t="s">
        <v>11</v>
      </c>
      <c r="C7467" t="s">
        <v>18</v>
      </c>
    </row>
    <row r="7468" spans="1:3" x14ac:dyDescent="0.35">
      <c r="A7468" t="s">
        <v>7395</v>
      </c>
      <c r="B7468" t="s">
        <v>11</v>
      </c>
      <c r="C7468" t="s">
        <v>18</v>
      </c>
    </row>
    <row r="7469" spans="1:3" x14ac:dyDescent="0.35">
      <c r="A7469" t="s">
        <v>7396</v>
      </c>
      <c r="B7469" t="s">
        <v>11</v>
      </c>
      <c r="C7469" t="s">
        <v>26</v>
      </c>
    </row>
    <row r="7470" spans="1:3" x14ac:dyDescent="0.35">
      <c r="A7470" t="s">
        <v>7397</v>
      </c>
      <c r="B7470" t="s">
        <v>11</v>
      </c>
      <c r="C7470" t="s">
        <v>12</v>
      </c>
    </row>
    <row r="7471" spans="1:3" x14ac:dyDescent="0.35">
      <c r="A7471" t="s">
        <v>7398</v>
      </c>
      <c r="B7471" t="s">
        <v>4</v>
      </c>
    </row>
    <row r="7472" spans="1:3" x14ac:dyDescent="0.35">
      <c r="A7472" t="s">
        <v>7399</v>
      </c>
      <c r="B7472" t="s">
        <v>6</v>
      </c>
    </row>
    <row r="7473" spans="1:3" x14ac:dyDescent="0.35">
      <c r="A7473" t="s">
        <v>7400</v>
      </c>
      <c r="B7473" t="s">
        <v>11</v>
      </c>
      <c r="C7473" t="s">
        <v>14</v>
      </c>
    </row>
    <row r="7474" spans="1:3" x14ac:dyDescent="0.35">
      <c r="A7474" t="s">
        <v>7401</v>
      </c>
      <c r="B7474" t="s">
        <v>6</v>
      </c>
    </row>
    <row r="7475" spans="1:3" x14ac:dyDescent="0.35">
      <c r="A7475" t="s">
        <v>7402</v>
      </c>
      <c r="B7475" t="s">
        <v>11</v>
      </c>
      <c r="C7475" t="s">
        <v>12</v>
      </c>
    </row>
    <row r="7476" spans="1:3" x14ac:dyDescent="0.35">
      <c r="A7476" t="s">
        <v>7403</v>
      </c>
      <c r="B7476" t="s">
        <v>11</v>
      </c>
      <c r="C7476" t="s">
        <v>24</v>
      </c>
    </row>
    <row r="7477" spans="1:3" x14ac:dyDescent="0.35">
      <c r="A7477" t="s">
        <v>7404</v>
      </c>
      <c r="B7477" t="s">
        <v>11</v>
      </c>
      <c r="C7477" t="s">
        <v>26</v>
      </c>
    </row>
    <row r="7478" spans="1:3" x14ac:dyDescent="0.35">
      <c r="A7478" t="s">
        <v>7405</v>
      </c>
      <c r="B7478" t="s">
        <v>11</v>
      </c>
      <c r="C7478" t="s">
        <v>26</v>
      </c>
    </row>
    <row r="7479" spans="1:3" x14ac:dyDescent="0.35">
      <c r="A7479" t="s">
        <v>7406</v>
      </c>
      <c r="B7479" t="s">
        <v>11</v>
      </c>
      <c r="C7479" t="s">
        <v>23</v>
      </c>
    </row>
    <row r="7480" spans="1:3" x14ac:dyDescent="0.35">
      <c r="A7480" t="s">
        <v>7407</v>
      </c>
      <c r="B7480" t="s">
        <v>11</v>
      </c>
      <c r="C7480" t="s">
        <v>12</v>
      </c>
    </row>
    <row r="7481" spans="1:3" x14ac:dyDescent="0.35">
      <c r="A7481" t="s">
        <v>7408</v>
      </c>
      <c r="B7481" t="s">
        <v>11</v>
      </c>
      <c r="C7481" t="s">
        <v>12</v>
      </c>
    </row>
    <row r="7482" spans="1:3" x14ac:dyDescent="0.35">
      <c r="A7482" t="s">
        <v>7409</v>
      </c>
      <c r="B7482" t="s">
        <v>11</v>
      </c>
      <c r="C7482" t="s">
        <v>26</v>
      </c>
    </row>
    <row r="7483" spans="1:3" x14ac:dyDescent="0.35">
      <c r="A7483" t="s">
        <v>7410</v>
      </c>
      <c r="B7483" t="s">
        <v>11</v>
      </c>
      <c r="C7483" t="s">
        <v>18</v>
      </c>
    </row>
    <row r="7484" spans="1:3" x14ac:dyDescent="0.35">
      <c r="A7484" t="s">
        <v>7411</v>
      </c>
      <c r="B7484" t="s">
        <v>11</v>
      </c>
      <c r="C7484" t="s">
        <v>12</v>
      </c>
    </row>
    <row r="7485" spans="1:3" x14ac:dyDescent="0.35">
      <c r="A7485" t="s">
        <v>7412</v>
      </c>
      <c r="B7485" t="s">
        <v>11</v>
      </c>
      <c r="C7485" t="s">
        <v>26</v>
      </c>
    </row>
    <row r="7486" spans="1:3" x14ac:dyDescent="0.35">
      <c r="A7486" t="s">
        <v>7413</v>
      </c>
      <c r="B7486" t="s">
        <v>1</v>
      </c>
    </row>
    <row r="7487" spans="1:3" x14ac:dyDescent="0.35">
      <c r="A7487" t="s">
        <v>7414</v>
      </c>
      <c r="B7487" t="s">
        <v>4</v>
      </c>
    </row>
    <row r="7488" spans="1:3" x14ac:dyDescent="0.35">
      <c r="A7488" t="s">
        <v>7415</v>
      </c>
      <c r="B7488" t="s">
        <v>11</v>
      </c>
      <c r="C7488" t="s">
        <v>24</v>
      </c>
    </row>
    <row r="7489" spans="1:3" x14ac:dyDescent="0.35">
      <c r="A7489" t="s">
        <v>7416</v>
      </c>
      <c r="B7489" t="s">
        <v>11</v>
      </c>
      <c r="C7489" t="s">
        <v>24</v>
      </c>
    </row>
    <row r="7490" spans="1:3" x14ac:dyDescent="0.35">
      <c r="A7490" t="s">
        <v>7417</v>
      </c>
      <c r="B7490" t="s">
        <v>11</v>
      </c>
      <c r="C7490" t="s">
        <v>18</v>
      </c>
    </row>
    <row r="7491" spans="1:3" x14ac:dyDescent="0.35">
      <c r="A7491" t="s">
        <v>7418</v>
      </c>
      <c r="B7491" t="s">
        <v>11</v>
      </c>
      <c r="C7491" t="s">
        <v>26</v>
      </c>
    </row>
    <row r="7492" spans="1:3" x14ac:dyDescent="0.35">
      <c r="A7492" t="s">
        <v>7419</v>
      </c>
      <c r="B7492" t="s">
        <v>6</v>
      </c>
    </row>
    <row r="7493" spans="1:3" x14ac:dyDescent="0.35">
      <c r="A7493" t="s">
        <v>7420</v>
      </c>
      <c r="B7493" t="s">
        <v>11</v>
      </c>
      <c r="C7493" t="s">
        <v>26</v>
      </c>
    </row>
    <row r="7494" spans="1:3" x14ac:dyDescent="0.35">
      <c r="A7494" t="s">
        <v>7421</v>
      </c>
      <c r="B7494" t="s">
        <v>11</v>
      </c>
      <c r="C7494" t="s">
        <v>26</v>
      </c>
    </row>
    <row r="7495" spans="1:3" x14ac:dyDescent="0.35">
      <c r="A7495" t="s">
        <v>7422</v>
      </c>
      <c r="B7495" t="s">
        <v>11</v>
      </c>
      <c r="C7495" t="s">
        <v>12</v>
      </c>
    </row>
    <row r="7496" spans="1:3" x14ac:dyDescent="0.35">
      <c r="A7496" t="s">
        <v>7423</v>
      </c>
      <c r="B7496" t="s">
        <v>11</v>
      </c>
      <c r="C7496" t="s">
        <v>26</v>
      </c>
    </row>
    <row r="7497" spans="1:3" x14ac:dyDescent="0.35">
      <c r="A7497" t="s">
        <v>7424</v>
      </c>
      <c r="B7497" t="s">
        <v>11</v>
      </c>
      <c r="C7497" t="s">
        <v>18</v>
      </c>
    </row>
    <row r="7498" spans="1:3" x14ac:dyDescent="0.35">
      <c r="A7498" t="s">
        <v>7425</v>
      </c>
      <c r="B7498" t="s">
        <v>11</v>
      </c>
      <c r="C7498" t="s">
        <v>26</v>
      </c>
    </row>
    <row r="7499" spans="1:3" x14ac:dyDescent="0.35">
      <c r="A7499" t="s">
        <v>7426</v>
      </c>
      <c r="B7499" t="s">
        <v>11</v>
      </c>
      <c r="C7499" t="s">
        <v>23</v>
      </c>
    </row>
    <row r="7500" spans="1:3" x14ac:dyDescent="0.35">
      <c r="A7500" t="s">
        <v>7427</v>
      </c>
      <c r="B7500" t="s">
        <v>11</v>
      </c>
      <c r="C7500" t="s">
        <v>23</v>
      </c>
    </row>
    <row r="7501" spans="1:3" x14ac:dyDescent="0.35">
      <c r="A7501" t="s">
        <v>7428</v>
      </c>
      <c r="B7501" t="s">
        <v>11</v>
      </c>
      <c r="C7501" t="s">
        <v>26</v>
      </c>
    </row>
    <row r="7502" spans="1:3" x14ac:dyDescent="0.35">
      <c r="A7502" t="s">
        <v>7429</v>
      </c>
      <c r="B7502" t="s">
        <v>11</v>
      </c>
      <c r="C7502" t="s">
        <v>12</v>
      </c>
    </row>
    <row r="7503" spans="1:3" x14ac:dyDescent="0.35">
      <c r="A7503" t="s">
        <v>7430</v>
      </c>
      <c r="B7503" t="s">
        <v>11</v>
      </c>
      <c r="C7503" t="s">
        <v>26</v>
      </c>
    </row>
    <row r="7504" spans="1:3" x14ac:dyDescent="0.35">
      <c r="A7504" t="s">
        <v>7431</v>
      </c>
      <c r="B7504" t="s">
        <v>4</v>
      </c>
    </row>
    <row r="7505" spans="1:3" x14ac:dyDescent="0.35">
      <c r="A7505" t="s">
        <v>7432</v>
      </c>
      <c r="B7505" t="s">
        <v>11</v>
      </c>
      <c r="C7505" t="s">
        <v>26</v>
      </c>
    </row>
    <row r="7506" spans="1:3" x14ac:dyDescent="0.35">
      <c r="A7506" t="s">
        <v>7433</v>
      </c>
      <c r="B7506" t="s">
        <v>11</v>
      </c>
      <c r="C7506" t="s">
        <v>23</v>
      </c>
    </row>
    <row r="7507" spans="1:3" x14ac:dyDescent="0.35">
      <c r="A7507" t="s">
        <v>7434</v>
      </c>
      <c r="B7507" t="s">
        <v>11</v>
      </c>
      <c r="C7507" t="s">
        <v>26</v>
      </c>
    </row>
    <row r="7508" spans="1:3" x14ac:dyDescent="0.35">
      <c r="A7508" t="s">
        <v>7435</v>
      </c>
      <c r="B7508" t="s">
        <v>11</v>
      </c>
      <c r="C7508" t="s">
        <v>24</v>
      </c>
    </row>
    <row r="7509" spans="1:3" x14ac:dyDescent="0.35">
      <c r="A7509" t="s">
        <v>7436</v>
      </c>
      <c r="B7509" t="s">
        <v>11</v>
      </c>
      <c r="C7509" t="s">
        <v>24</v>
      </c>
    </row>
    <row r="7510" spans="1:3" x14ac:dyDescent="0.35">
      <c r="A7510" t="s">
        <v>7437</v>
      </c>
      <c r="B7510" t="s">
        <v>11</v>
      </c>
      <c r="C7510" t="s">
        <v>23</v>
      </c>
    </row>
    <row r="7511" spans="1:3" x14ac:dyDescent="0.35">
      <c r="A7511" t="s">
        <v>7438</v>
      </c>
      <c r="B7511" t="s">
        <v>11</v>
      </c>
      <c r="C7511" t="s">
        <v>12</v>
      </c>
    </row>
    <row r="7512" spans="1:3" x14ac:dyDescent="0.35">
      <c r="A7512" t="s">
        <v>7439</v>
      </c>
      <c r="B7512" t="s">
        <v>11</v>
      </c>
      <c r="C7512" t="s">
        <v>26</v>
      </c>
    </row>
    <row r="7513" spans="1:3" x14ac:dyDescent="0.35">
      <c r="A7513" t="s">
        <v>7440</v>
      </c>
      <c r="B7513" t="s">
        <v>11</v>
      </c>
      <c r="C7513" t="s">
        <v>23</v>
      </c>
    </row>
    <row r="7514" spans="1:3" x14ac:dyDescent="0.35">
      <c r="A7514" t="s">
        <v>7441</v>
      </c>
      <c r="B7514" t="s">
        <v>11</v>
      </c>
      <c r="C7514" t="s">
        <v>26</v>
      </c>
    </row>
    <row r="7515" spans="1:3" x14ac:dyDescent="0.35">
      <c r="A7515" t="s">
        <v>7442</v>
      </c>
      <c r="B7515" t="s">
        <v>11</v>
      </c>
      <c r="C7515" t="s">
        <v>23</v>
      </c>
    </row>
    <row r="7516" spans="1:3" x14ac:dyDescent="0.35">
      <c r="A7516" t="s">
        <v>7443</v>
      </c>
      <c r="B7516" t="s">
        <v>11</v>
      </c>
      <c r="C7516" t="s">
        <v>18</v>
      </c>
    </row>
    <row r="7517" spans="1:3" x14ac:dyDescent="0.35">
      <c r="A7517" t="s">
        <v>7444</v>
      </c>
      <c r="B7517" t="s">
        <v>11</v>
      </c>
      <c r="C7517" t="s">
        <v>18</v>
      </c>
    </row>
    <row r="7518" spans="1:3" x14ac:dyDescent="0.35">
      <c r="A7518" t="s">
        <v>7445</v>
      </c>
      <c r="B7518" t="s">
        <v>11</v>
      </c>
      <c r="C7518" t="s">
        <v>23</v>
      </c>
    </row>
    <row r="7519" spans="1:3" x14ac:dyDescent="0.35">
      <c r="A7519" t="s">
        <v>7446</v>
      </c>
      <c r="B7519" t="s">
        <v>11</v>
      </c>
      <c r="C7519" t="s">
        <v>26</v>
      </c>
    </row>
    <row r="7520" spans="1:3" x14ac:dyDescent="0.35">
      <c r="A7520" t="s">
        <v>7447</v>
      </c>
      <c r="B7520" t="s">
        <v>11</v>
      </c>
      <c r="C7520" t="s">
        <v>12</v>
      </c>
    </row>
    <row r="7521" spans="1:3" x14ac:dyDescent="0.35">
      <c r="A7521" t="s">
        <v>7448</v>
      </c>
      <c r="B7521" t="s">
        <v>11</v>
      </c>
      <c r="C7521" t="s">
        <v>12</v>
      </c>
    </row>
    <row r="7522" spans="1:3" x14ac:dyDescent="0.35">
      <c r="A7522" t="s">
        <v>7449</v>
      </c>
      <c r="B7522" t="s">
        <v>11</v>
      </c>
      <c r="C7522" t="s">
        <v>343</v>
      </c>
    </row>
    <row r="7523" spans="1:3" x14ac:dyDescent="0.35">
      <c r="A7523" t="s">
        <v>7450</v>
      </c>
      <c r="B7523" t="s">
        <v>11</v>
      </c>
      <c r="C7523" t="s">
        <v>23</v>
      </c>
    </row>
    <row r="7524" spans="1:3" x14ac:dyDescent="0.35">
      <c r="A7524" t="s">
        <v>7451</v>
      </c>
      <c r="B7524" t="s">
        <v>11</v>
      </c>
      <c r="C7524" t="s">
        <v>18</v>
      </c>
    </row>
    <row r="7525" spans="1:3" x14ac:dyDescent="0.35">
      <c r="A7525" t="s">
        <v>7452</v>
      </c>
      <c r="B7525" t="s">
        <v>11</v>
      </c>
      <c r="C7525" t="s">
        <v>23</v>
      </c>
    </row>
    <row r="7526" spans="1:3" x14ac:dyDescent="0.35">
      <c r="A7526" t="s">
        <v>7453</v>
      </c>
      <c r="B7526" t="s">
        <v>11</v>
      </c>
      <c r="C7526" t="s">
        <v>12</v>
      </c>
    </row>
    <row r="7527" spans="1:3" x14ac:dyDescent="0.35">
      <c r="A7527" t="s">
        <v>7454</v>
      </c>
      <c r="B7527" t="s">
        <v>11</v>
      </c>
      <c r="C7527" t="s">
        <v>14</v>
      </c>
    </row>
    <row r="7528" spans="1:3" x14ac:dyDescent="0.35">
      <c r="A7528" t="s">
        <v>7455</v>
      </c>
      <c r="B7528" t="s">
        <v>6</v>
      </c>
    </row>
    <row r="7529" spans="1:3" x14ac:dyDescent="0.35">
      <c r="A7529" t="s">
        <v>7456</v>
      </c>
      <c r="B7529" t="s">
        <v>11</v>
      </c>
      <c r="C7529" t="s">
        <v>12</v>
      </c>
    </row>
    <row r="7530" spans="1:3" x14ac:dyDescent="0.35">
      <c r="A7530" t="s">
        <v>7457</v>
      </c>
      <c r="B7530" t="s">
        <v>11</v>
      </c>
      <c r="C7530" t="s">
        <v>23</v>
      </c>
    </row>
    <row r="7531" spans="1:3" x14ac:dyDescent="0.35">
      <c r="A7531" t="s">
        <v>7458</v>
      </c>
      <c r="B7531" t="s">
        <v>11</v>
      </c>
      <c r="C7531" t="s">
        <v>26</v>
      </c>
    </row>
    <row r="7532" spans="1:3" x14ac:dyDescent="0.35">
      <c r="A7532" t="s">
        <v>7459</v>
      </c>
      <c r="B7532" t="s">
        <v>11</v>
      </c>
      <c r="C7532" t="s">
        <v>24</v>
      </c>
    </row>
    <row r="7533" spans="1:3" x14ac:dyDescent="0.35">
      <c r="A7533" t="s">
        <v>7460</v>
      </c>
      <c r="B7533" t="s">
        <v>11</v>
      </c>
      <c r="C7533" t="s">
        <v>26</v>
      </c>
    </row>
    <row r="7534" spans="1:3" x14ac:dyDescent="0.35">
      <c r="A7534" t="e">
        <f>+X0HZvUfe8tiB2MCQHtapFxOJRqrWBjw</f>
        <v>#NAME?</v>
      </c>
      <c r="B7534" t="s">
        <v>11</v>
      </c>
      <c r="C7534" t="s">
        <v>23</v>
      </c>
    </row>
    <row r="7535" spans="1:3" x14ac:dyDescent="0.35">
      <c r="A7535" t="s">
        <v>7461</v>
      </c>
      <c r="B7535" t="s">
        <v>4</v>
      </c>
    </row>
    <row r="7536" spans="1:3" x14ac:dyDescent="0.35">
      <c r="A7536" t="s">
        <v>7462</v>
      </c>
      <c r="B7536" t="s">
        <v>11</v>
      </c>
      <c r="C7536" t="s">
        <v>26</v>
      </c>
    </row>
    <row r="7537" spans="1:3" x14ac:dyDescent="0.35">
      <c r="A7537" t="s">
        <v>7463</v>
      </c>
      <c r="B7537" t="s">
        <v>1</v>
      </c>
    </row>
    <row r="7538" spans="1:3" x14ac:dyDescent="0.35">
      <c r="A7538" t="s">
        <v>7464</v>
      </c>
      <c r="B7538" t="s">
        <v>11</v>
      </c>
      <c r="C7538" t="s">
        <v>18</v>
      </c>
    </row>
    <row r="7539" spans="1:3" x14ac:dyDescent="0.35">
      <c r="A7539" t="s">
        <v>7465</v>
      </c>
      <c r="B7539" t="s">
        <v>1</v>
      </c>
    </row>
    <row r="7540" spans="1:3" x14ac:dyDescent="0.35">
      <c r="A7540" t="s">
        <v>7466</v>
      </c>
      <c r="B7540" t="s">
        <v>1</v>
      </c>
    </row>
    <row r="7541" spans="1:3" x14ac:dyDescent="0.35">
      <c r="A7541" t="s">
        <v>7467</v>
      </c>
      <c r="B7541" t="s">
        <v>4</v>
      </c>
    </row>
    <row r="7542" spans="1:3" x14ac:dyDescent="0.35">
      <c r="A7542" t="s">
        <v>7468</v>
      </c>
      <c r="B7542" t="s">
        <v>11</v>
      </c>
      <c r="C7542" t="s">
        <v>12</v>
      </c>
    </row>
    <row r="7543" spans="1:3" x14ac:dyDescent="0.35">
      <c r="A7543" t="s">
        <v>7469</v>
      </c>
      <c r="B7543" t="s">
        <v>11</v>
      </c>
      <c r="C7543" t="s">
        <v>23</v>
      </c>
    </row>
    <row r="7544" spans="1:3" x14ac:dyDescent="0.35">
      <c r="A7544" t="s">
        <v>7470</v>
      </c>
      <c r="B7544" t="s">
        <v>11</v>
      </c>
      <c r="C7544" t="s">
        <v>26</v>
      </c>
    </row>
    <row r="7545" spans="1:3" x14ac:dyDescent="0.35">
      <c r="A7545" t="s">
        <v>7471</v>
      </c>
      <c r="B7545" t="s">
        <v>11</v>
      </c>
      <c r="C7545" t="s">
        <v>12</v>
      </c>
    </row>
    <row r="7546" spans="1:3" x14ac:dyDescent="0.35">
      <c r="A7546" t="s">
        <v>7472</v>
      </c>
      <c r="B7546" t="s">
        <v>11</v>
      </c>
      <c r="C7546" t="s">
        <v>23</v>
      </c>
    </row>
    <row r="7547" spans="1:3" x14ac:dyDescent="0.35">
      <c r="A7547" t="s">
        <v>7473</v>
      </c>
      <c r="B7547" t="s">
        <v>11</v>
      </c>
      <c r="C7547" t="s">
        <v>26</v>
      </c>
    </row>
    <row r="7548" spans="1:3" x14ac:dyDescent="0.35">
      <c r="A7548" t="s">
        <v>7474</v>
      </c>
      <c r="B7548" t="s">
        <v>11</v>
      </c>
      <c r="C7548" t="s">
        <v>12</v>
      </c>
    </row>
    <row r="7549" spans="1:3" x14ac:dyDescent="0.35">
      <c r="A7549" t="s">
        <v>7475</v>
      </c>
      <c r="B7549" t="s">
        <v>11</v>
      </c>
      <c r="C7549" t="s">
        <v>26</v>
      </c>
    </row>
    <row r="7550" spans="1:3" x14ac:dyDescent="0.35">
      <c r="A7550" t="s">
        <v>7476</v>
      </c>
      <c r="B7550" t="s">
        <v>11</v>
      </c>
      <c r="C7550" t="s">
        <v>18</v>
      </c>
    </row>
    <row r="7551" spans="1:3" x14ac:dyDescent="0.35">
      <c r="A7551" t="s">
        <v>7477</v>
      </c>
      <c r="B7551" t="s">
        <v>11</v>
      </c>
      <c r="C7551" t="s">
        <v>23</v>
      </c>
    </row>
    <row r="7552" spans="1:3" x14ac:dyDescent="0.35">
      <c r="A7552" t="s">
        <v>7478</v>
      </c>
      <c r="B7552" t="s">
        <v>6</v>
      </c>
    </row>
    <row r="7553" spans="1:3" x14ac:dyDescent="0.35">
      <c r="A7553" t="s">
        <v>7479</v>
      </c>
      <c r="B7553" t="s">
        <v>11</v>
      </c>
      <c r="C7553" t="s">
        <v>26</v>
      </c>
    </row>
    <row r="7554" spans="1:3" x14ac:dyDescent="0.35">
      <c r="A7554" t="s">
        <v>7480</v>
      </c>
      <c r="B7554" t="s">
        <v>1</v>
      </c>
    </row>
    <row r="7555" spans="1:3" x14ac:dyDescent="0.35">
      <c r="A7555" t="s">
        <v>7481</v>
      </c>
      <c r="B7555" t="s">
        <v>11</v>
      </c>
      <c r="C7555" t="s">
        <v>12</v>
      </c>
    </row>
    <row r="7556" spans="1:3" x14ac:dyDescent="0.35">
      <c r="A7556" t="s">
        <v>7482</v>
      </c>
      <c r="B7556" t="s">
        <v>11</v>
      </c>
      <c r="C7556" t="s">
        <v>18</v>
      </c>
    </row>
    <row r="7557" spans="1:3" x14ac:dyDescent="0.35">
      <c r="A7557" t="s">
        <v>7483</v>
      </c>
      <c r="B7557" t="s">
        <v>11</v>
      </c>
      <c r="C7557" t="s">
        <v>14</v>
      </c>
    </row>
    <row r="7558" spans="1:3" x14ac:dyDescent="0.35">
      <c r="A7558" t="s">
        <v>7484</v>
      </c>
      <c r="B7558" t="s">
        <v>11</v>
      </c>
      <c r="C7558" t="s">
        <v>12</v>
      </c>
    </row>
    <row r="7559" spans="1:3" x14ac:dyDescent="0.35">
      <c r="A7559" t="s">
        <v>7485</v>
      </c>
      <c r="B7559" t="s">
        <v>4</v>
      </c>
    </row>
    <row r="7560" spans="1:3" x14ac:dyDescent="0.35">
      <c r="A7560" t="s">
        <v>7486</v>
      </c>
      <c r="B7560" t="s">
        <v>11</v>
      </c>
      <c r="C7560" t="s">
        <v>26</v>
      </c>
    </row>
    <row r="7561" spans="1:3" x14ac:dyDescent="0.35">
      <c r="A7561" t="s">
        <v>7487</v>
      </c>
      <c r="B7561" t="s">
        <v>11</v>
      </c>
      <c r="C7561" t="s">
        <v>26</v>
      </c>
    </row>
    <row r="7562" spans="1:3" x14ac:dyDescent="0.35">
      <c r="A7562" t="s">
        <v>7488</v>
      </c>
      <c r="B7562" t="s">
        <v>1</v>
      </c>
    </row>
    <row r="7563" spans="1:3" x14ac:dyDescent="0.35">
      <c r="A7563" t="s">
        <v>7489</v>
      </c>
      <c r="B7563" t="s">
        <v>11</v>
      </c>
      <c r="C7563" t="s">
        <v>26</v>
      </c>
    </row>
    <row r="7564" spans="1:3" x14ac:dyDescent="0.35">
      <c r="A7564" t="s">
        <v>7490</v>
      </c>
      <c r="B7564" t="s">
        <v>11</v>
      </c>
      <c r="C7564" t="s">
        <v>18</v>
      </c>
    </row>
    <row r="7565" spans="1:3" x14ac:dyDescent="0.35">
      <c r="A7565" t="s">
        <v>7491</v>
      </c>
      <c r="B7565" t="s">
        <v>11</v>
      </c>
      <c r="C7565" t="s">
        <v>23</v>
      </c>
    </row>
    <row r="7566" spans="1:3" x14ac:dyDescent="0.35">
      <c r="A7566" t="s">
        <v>7492</v>
      </c>
      <c r="B7566" t="s">
        <v>11</v>
      </c>
      <c r="C7566" t="s">
        <v>26</v>
      </c>
    </row>
    <row r="7567" spans="1:3" x14ac:dyDescent="0.35">
      <c r="A7567" t="s">
        <v>7493</v>
      </c>
      <c r="B7567" t="s">
        <v>11</v>
      </c>
      <c r="C7567" t="s">
        <v>26</v>
      </c>
    </row>
    <row r="7568" spans="1:3" x14ac:dyDescent="0.35">
      <c r="A7568" t="s">
        <v>7494</v>
      </c>
      <c r="B7568" t="s">
        <v>11</v>
      </c>
      <c r="C7568" t="s">
        <v>26</v>
      </c>
    </row>
    <row r="7569" spans="1:3" x14ac:dyDescent="0.35">
      <c r="A7569" t="s">
        <v>7495</v>
      </c>
      <c r="B7569" t="s">
        <v>11</v>
      </c>
      <c r="C7569" t="s">
        <v>18</v>
      </c>
    </row>
    <row r="7570" spans="1:3" x14ac:dyDescent="0.35">
      <c r="A7570" t="s">
        <v>7496</v>
      </c>
      <c r="B7570" t="s">
        <v>1</v>
      </c>
    </row>
    <row r="7571" spans="1:3" x14ac:dyDescent="0.35">
      <c r="A7571" t="s">
        <v>7497</v>
      </c>
      <c r="B7571" t="s">
        <v>11</v>
      </c>
      <c r="C7571" t="s">
        <v>23</v>
      </c>
    </row>
    <row r="7572" spans="1:3" x14ac:dyDescent="0.35">
      <c r="A7572" t="s">
        <v>7498</v>
      </c>
      <c r="B7572" t="s">
        <v>11</v>
      </c>
      <c r="C7572" t="s">
        <v>12</v>
      </c>
    </row>
    <row r="7573" spans="1:3" x14ac:dyDescent="0.35">
      <c r="A7573" t="s">
        <v>7499</v>
      </c>
      <c r="B7573" t="s">
        <v>11</v>
      </c>
      <c r="C7573" t="s">
        <v>12</v>
      </c>
    </row>
    <row r="7574" spans="1:3" x14ac:dyDescent="0.35">
      <c r="A7574" t="s">
        <v>7500</v>
      </c>
      <c r="B7574" t="s">
        <v>11</v>
      </c>
      <c r="C7574" t="s">
        <v>26</v>
      </c>
    </row>
    <row r="7575" spans="1:3" x14ac:dyDescent="0.35">
      <c r="A7575" t="s">
        <v>7501</v>
      </c>
      <c r="B7575" t="s">
        <v>11</v>
      </c>
      <c r="C7575" t="s">
        <v>12</v>
      </c>
    </row>
    <row r="7576" spans="1:3" x14ac:dyDescent="0.35">
      <c r="A7576" t="s">
        <v>7502</v>
      </c>
      <c r="B7576" t="s">
        <v>11</v>
      </c>
      <c r="C7576" t="s">
        <v>26</v>
      </c>
    </row>
    <row r="7577" spans="1:3" x14ac:dyDescent="0.35">
      <c r="A7577" t="s">
        <v>7503</v>
      </c>
      <c r="B7577" t="s">
        <v>1</v>
      </c>
    </row>
    <row r="7578" spans="1:3" x14ac:dyDescent="0.35">
      <c r="A7578" t="s">
        <v>7504</v>
      </c>
      <c r="B7578" t="s">
        <v>1</v>
      </c>
    </row>
    <row r="7579" spans="1:3" x14ac:dyDescent="0.35">
      <c r="A7579" t="s">
        <v>7505</v>
      </c>
      <c r="B7579" t="s">
        <v>1</v>
      </c>
    </row>
    <row r="7580" spans="1:3" x14ac:dyDescent="0.35">
      <c r="A7580" t="s">
        <v>7506</v>
      </c>
      <c r="B7580" t="s">
        <v>11</v>
      </c>
      <c r="C7580" t="s">
        <v>18</v>
      </c>
    </row>
    <row r="7581" spans="1:3" x14ac:dyDescent="0.35">
      <c r="A7581" t="s">
        <v>7507</v>
      </c>
      <c r="B7581" t="s">
        <v>6</v>
      </c>
    </row>
    <row r="7582" spans="1:3" x14ac:dyDescent="0.35">
      <c r="A7582" t="s">
        <v>7508</v>
      </c>
      <c r="B7582" t="s">
        <v>11</v>
      </c>
      <c r="C7582" t="s">
        <v>26</v>
      </c>
    </row>
    <row r="7583" spans="1:3" x14ac:dyDescent="0.35">
      <c r="A7583" t="s">
        <v>7509</v>
      </c>
      <c r="B7583" t="s">
        <v>11</v>
      </c>
      <c r="C7583" t="s">
        <v>26</v>
      </c>
    </row>
    <row r="7584" spans="1:3" x14ac:dyDescent="0.35">
      <c r="A7584" t="s">
        <v>7510</v>
      </c>
      <c r="B7584" t="s">
        <v>6</v>
      </c>
    </row>
    <row r="7585" spans="1:3" x14ac:dyDescent="0.35">
      <c r="A7585" t="s">
        <v>7511</v>
      </c>
      <c r="B7585" t="s">
        <v>11</v>
      </c>
      <c r="C7585" t="s">
        <v>12</v>
      </c>
    </row>
    <row r="7586" spans="1:3" x14ac:dyDescent="0.35">
      <c r="A7586" t="s">
        <v>7512</v>
      </c>
      <c r="B7586" t="s">
        <v>11</v>
      </c>
      <c r="C7586" t="s">
        <v>26</v>
      </c>
    </row>
    <row r="7587" spans="1:3" x14ac:dyDescent="0.35">
      <c r="A7587" t="s">
        <v>7513</v>
      </c>
      <c r="B7587" t="s">
        <v>11</v>
      </c>
      <c r="C7587" t="s">
        <v>26</v>
      </c>
    </row>
    <row r="7588" spans="1:3" x14ac:dyDescent="0.35">
      <c r="A7588" t="s">
        <v>7514</v>
      </c>
      <c r="B7588" t="s">
        <v>11</v>
      </c>
      <c r="C7588" t="s">
        <v>18</v>
      </c>
    </row>
    <row r="7589" spans="1:3" x14ac:dyDescent="0.35">
      <c r="A7589" t="s">
        <v>7515</v>
      </c>
      <c r="B7589" t="s">
        <v>6</v>
      </c>
    </row>
    <row r="7590" spans="1:3" x14ac:dyDescent="0.35">
      <c r="A7590" t="s">
        <v>7516</v>
      </c>
      <c r="B7590" t="s">
        <v>11</v>
      </c>
      <c r="C7590" t="s">
        <v>26</v>
      </c>
    </row>
    <row r="7591" spans="1:3" x14ac:dyDescent="0.35">
      <c r="A7591" t="s">
        <v>7517</v>
      </c>
      <c r="B7591" t="s">
        <v>11</v>
      </c>
      <c r="C7591" t="s">
        <v>26</v>
      </c>
    </row>
    <row r="7592" spans="1:3" x14ac:dyDescent="0.35">
      <c r="A7592" t="s">
        <v>7518</v>
      </c>
      <c r="B7592" t="s">
        <v>11</v>
      </c>
      <c r="C7592" t="s">
        <v>12</v>
      </c>
    </row>
    <row r="7593" spans="1:3" x14ac:dyDescent="0.35">
      <c r="A7593" t="s">
        <v>7519</v>
      </c>
      <c r="B7593" t="s">
        <v>11</v>
      </c>
      <c r="C7593" t="s">
        <v>26</v>
      </c>
    </row>
    <row r="7594" spans="1:3" x14ac:dyDescent="0.35">
      <c r="A7594" t="s">
        <v>7520</v>
      </c>
      <c r="B7594" t="s">
        <v>11</v>
      </c>
      <c r="C7594" t="s">
        <v>26</v>
      </c>
    </row>
    <row r="7595" spans="1:3" x14ac:dyDescent="0.35">
      <c r="A7595" t="s">
        <v>7521</v>
      </c>
      <c r="B7595" t="s">
        <v>11</v>
      </c>
      <c r="C7595" t="s">
        <v>23</v>
      </c>
    </row>
    <row r="7596" spans="1:3" x14ac:dyDescent="0.35">
      <c r="A7596" t="s">
        <v>7522</v>
      </c>
      <c r="B7596" t="s">
        <v>11</v>
      </c>
      <c r="C7596" t="s">
        <v>26</v>
      </c>
    </row>
    <row r="7597" spans="1:3" x14ac:dyDescent="0.35">
      <c r="A7597" t="s">
        <v>7523</v>
      </c>
      <c r="B7597" t="s">
        <v>11</v>
      </c>
      <c r="C7597" t="s">
        <v>23</v>
      </c>
    </row>
    <row r="7598" spans="1:3" x14ac:dyDescent="0.35">
      <c r="A7598" t="s">
        <v>7524</v>
      </c>
      <c r="B7598" t="s">
        <v>6</v>
      </c>
    </row>
    <row r="7599" spans="1:3" x14ac:dyDescent="0.35">
      <c r="A7599" t="s">
        <v>7525</v>
      </c>
      <c r="B7599" t="s">
        <v>11</v>
      </c>
      <c r="C7599" t="s">
        <v>26</v>
      </c>
    </row>
    <row r="7600" spans="1:3" x14ac:dyDescent="0.35">
      <c r="A7600" t="s">
        <v>7526</v>
      </c>
      <c r="B7600" t="s">
        <v>11</v>
      </c>
      <c r="C7600" t="s">
        <v>26</v>
      </c>
    </row>
    <row r="7601" spans="1:3" x14ac:dyDescent="0.35">
      <c r="A7601" t="s">
        <v>7527</v>
      </c>
      <c r="B7601" t="s">
        <v>11</v>
      </c>
      <c r="C7601" t="s">
        <v>26</v>
      </c>
    </row>
    <row r="7602" spans="1:3" x14ac:dyDescent="0.35">
      <c r="A7602" t="s">
        <v>7528</v>
      </c>
      <c r="B7602" t="s">
        <v>4</v>
      </c>
    </row>
    <row r="7603" spans="1:3" x14ac:dyDescent="0.35">
      <c r="A7603" t="s">
        <v>7529</v>
      </c>
      <c r="B7603" t="s">
        <v>11</v>
      </c>
      <c r="C7603" t="s">
        <v>24</v>
      </c>
    </row>
    <row r="7604" spans="1:3" x14ac:dyDescent="0.35">
      <c r="A7604" t="s">
        <v>7530</v>
      </c>
      <c r="B7604" t="s">
        <v>11</v>
      </c>
      <c r="C7604" t="s">
        <v>14</v>
      </c>
    </row>
    <row r="7605" spans="1:3" x14ac:dyDescent="0.35">
      <c r="A7605" t="s">
        <v>7531</v>
      </c>
      <c r="B7605" t="s">
        <v>11</v>
      </c>
      <c r="C7605" t="s">
        <v>23</v>
      </c>
    </row>
    <row r="7606" spans="1:3" x14ac:dyDescent="0.35">
      <c r="A7606" t="s">
        <v>7532</v>
      </c>
      <c r="B7606" t="s">
        <v>11</v>
      </c>
      <c r="C7606" t="s">
        <v>12</v>
      </c>
    </row>
    <row r="7607" spans="1:3" x14ac:dyDescent="0.35">
      <c r="A7607" t="s">
        <v>7533</v>
      </c>
      <c r="B7607" t="s">
        <v>11</v>
      </c>
      <c r="C7607" t="s">
        <v>12</v>
      </c>
    </row>
    <row r="7608" spans="1:3" x14ac:dyDescent="0.35">
      <c r="A7608" t="s">
        <v>7534</v>
      </c>
      <c r="B7608" t="s">
        <v>11</v>
      </c>
      <c r="C7608" t="s">
        <v>26</v>
      </c>
    </row>
    <row r="7609" spans="1:3" x14ac:dyDescent="0.35">
      <c r="A7609" t="s">
        <v>7535</v>
      </c>
      <c r="B7609" t="s">
        <v>11</v>
      </c>
      <c r="C7609" t="s">
        <v>26</v>
      </c>
    </row>
    <row r="7610" spans="1:3" x14ac:dyDescent="0.35">
      <c r="A7610" t="s">
        <v>7536</v>
      </c>
      <c r="B7610" t="s">
        <v>11</v>
      </c>
      <c r="C7610" t="s">
        <v>23</v>
      </c>
    </row>
    <row r="7611" spans="1:3" x14ac:dyDescent="0.35">
      <c r="A7611" t="s">
        <v>7537</v>
      </c>
      <c r="B7611" t="s">
        <v>11</v>
      </c>
      <c r="C7611" t="s">
        <v>26</v>
      </c>
    </row>
    <row r="7612" spans="1:3" x14ac:dyDescent="0.35">
      <c r="A7612" t="s">
        <v>7538</v>
      </c>
      <c r="B7612" t="s">
        <v>11</v>
      </c>
      <c r="C7612" t="s">
        <v>26</v>
      </c>
    </row>
    <row r="7613" spans="1:3" x14ac:dyDescent="0.35">
      <c r="A7613" t="s">
        <v>7539</v>
      </c>
      <c r="B7613" t="s">
        <v>11</v>
      </c>
      <c r="C7613" t="s">
        <v>26</v>
      </c>
    </row>
    <row r="7614" spans="1:3" x14ac:dyDescent="0.35">
      <c r="A7614" t="s">
        <v>7540</v>
      </c>
      <c r="B7614" t="s">
        <v>1</v>
      </c>
    </row>
    <row r="7615" spans="1:3" x14ac:dyDescent="0.35">
      <c r="A7615" t="s">
        <v>7541</v>
      </c>
      <c r="B7615" t="s">
        <v>11</v>
      </c>
      <c r="C7615" t="s">
        <v>12</v>
      </c>
    </row>
    <row r="7616" spans="1:3" x14ac:dyDescent="0.35">
      <c r="A7616" t="s">
        <v>7542</v>
      </c>
      <c r="B7616" t="s">
        <v>11</v>
      </c>
      <c r="C7616" t="s">
        <v>23</v>
      </c>
    </row>
    <row r="7617" spans="1:3" x14ac:dyDescent="0.35">
      <c r="A7617" t="s">
        <v>7543</v>
      </c>
      <c r="B7617" t="s">
        <v>11</v>
      </c>
      <c r="C7617" t="s">
        <v>12</v>
      </c>
    </row>
    <row r="7618" spans="1:3" x14ac:dyDescent="0.35">
      <c r="A7618" t="s">
        <v>7544</v>
      </c>
      <c r="B7618" t="s">
        <v>11</v>
      </c>
      <c r="C7618" t="s">
        <v>23</v>
      </c>
    </row>
    <row r="7619" spans="1:3" x14ac:dyDescent="0.35">
      <c r="A7619" t="s">
        <v>7545</v>
      </c>
      <c r="B7619" t="s">
        <v>11</v>
      </c>
      <c r="C7619" t="s">
        <v>24</v>
      </c>
    </row>
    <row r="7620" spans="1:3" x14ac:dyDescent="0.35">
      <c r="A7620" t="s">
        <v>7546</v>
      </c>
      <c r="B7620" t="s">
        <v>11</v>
      </c>
      <c r="C7620" t="s">
        <v>26</v>
      </c>
    </row>
    <row r="7621" spans="1:3" x14ac:dyDescent="0.35">
      <c r="A7621" t="s">
        <v>7547</v>
      </c>
      <c r="B7621" t="s">
        <v>11</v>
      </c>
      <c r="C7621" t="s">
        <v>26</v>
      </c>
    </row>
    <row r="7622" spans="1:3" x14ac:dyDescent="0.35">
      <c r="A7622" t="s">
        <v>7548</v>
      </c>
      <c r="B7622" t="s">
        <v>11</v>
      </c>
      <c r="C7622" t="s">
        <v>18</v>
      </c>
    </row>
    <row r="7623" spans="1:3" x14ac:dyDescent="0.35">
      <c r="A7623" t="s">
        <v>7549</v>
      </c>
      <c r="B7623" t="s">
        <v>11</v>
      </c>
      <c r="C7623" t="s">
        <v>26</v>
      </c>
    </row>
    <row r="7624" spans="1:3" x14ac:dyDescent="0.35">
      <c r="A7624" t="s">
        <v>7550</v>
      </c>
      <c r="B7624" t="s">
        <v>11</v>
      </c>
      <c r="C7624" t="s">
        <v>26</v>
      </c>
    </row>
    <row r="7625" spans="1:3" x14ac:dyDescent="0.35">
      <c r="A7625" t="s">
        <v>7551</v>
      </c>
      <c r="B7625" t="s">
        <v>11</v>
      </c>
      <c r="C7625" t="s">
        <v>23</v>
      </c>
    </row>
    <row r="7626" spans="1:3" x14ac:dyDescent="0.35">
      <c r="A7626" t="s">
        <v>7552</v>
      </c>
      <c r="B7626" t="s">
        <v>11</v>
      </c>
      <c r="C7626" t="s">
        <v>23</v>
      </c>
    </row>
    <row r="7627" spans="1:3" x14ac:dyDescent="0.35">
      <c r="A7627" t="s">
        <v>7553</v>
      </c>
      <c r="B7627" t="s">
        <v>11</v>
      </c>
      <c r="C7627" t="s">
        <v>23</v>
      </c>
    </row>
    <row r="7628" spans="1:3" x14ac:dyDescent="0.35">
      <c r="A7628" t="s">
        <v>7554</v>
      </c>
      <c r="B7628" t="s">
        <v>11</v>
      </c>
      <c r="C7628" t="s">
        <v>14</v>
      </c>
    </row>
    <row r="7629" spans="1:3" x14ac:dyDescent="0.35">
      <c r="A7629" t="s">
        <v>7555</v>
      </c>
      <c r="B7629" t="s">
        <v>11</v>
      </c>
      <c r="C7629" t="s">
        <v>26</v>
      </c>
    </row>
    <row r="7630" spans="1:3" x14ac:dyDescent="0.35">
      <c r="A7630" t="s">
        <v>7556</v>
      </c>
      <c r="B7630" t="s">
        <v>11</v>
      </c>
      <c r="C7630" t="s">
        <v>23</v>
      </c>
    </row>
    <row r="7631" spans="1:3" x14ac:dyDescent="0.35">
      <c r="A7631" t="s">
        <v>7557</v>
      </c>
      <c r="B7631" t="s">
        <v>11</v>
      </c>
      <c r="C7631" t="s">
        <v>26</v>
      </c>
    </row>
    <row r="7632" spans="1:3" x14ac:dyDescent="0.35">
      <c r="A7632" t="s">
        <v>7558</v>
      </c>
      <c r="B7632" t="s">
        <v>11</v>
      </c>
      <c r="C7632" t="s">
        <v>26</v>
      </c>
    </row>
    <row r="7633" spans="1:3" x14ac:dyDescent="0.35">
      <c r="A7633" t="s">
        <v>7559</v>
      </c>
      <c r="B7633" t="s">
        <v>11</v>
      </c>
      <c r="C7633" t="s">
        <v>26</v>
      </c>
    </row>
    <row r="7634" spans="1:3" x14ac:dyDescent="0.35">
      <c r="A7634" t="s">
        <v>7560</v>
      </c>
      <c r="B7634" t="s">
        <v>4</v>
      </c>
    </row>
    <row r="7635" spans="1:3" x14ac:dyDescent="0.35">
      <c r="A7635" t="s">
        <v>7561</v>
      </c>
      <c r="B7635" t="s">
        <v>11</v>
      </c>
      <c r="C7635" t="s">
        <v>23</v>
      </c>
    </row>
    <row r="7636" spans="1:3" x14ac:dyDescent="0.35">
      <c r="A7636" t="s">
        <v>7562</v>
      </c>
      <c r="B7636" t="s">
        <v>11</v>
      </c>
      <c r="C7636" t="s">
        <v>26</v>
      </c>
    </row>
    <row r="7637" spans="1:3" x14ac:dyDescent="0.35">
      <c r="A7637" t="s">
        <v>7563</v>
      </c>
      <c r="B7637" t="s">
        <v>11</v>
      </c>
      <c r="C7637" t="s">
        <v>23</v>
      </c>
    </row>
    <row r="7638" spans="1:3" x14ac:dyDescent="0.35">
      <c r="A7638" t="s">
        <v>7564</v>
      </c>
      <c r="B7638" t="s">
        <v>4</v>
      </c>
    </row>
    <row r="7639" spans="1:3" x14ac:dyDescent="0.35">
      <c r="A7639" t="s">
        <v>7565</v>
      </c>
      <c r="B7639" t="s">
        <v>11</v>
      </c>
      <c r="C7639" t="s">
        <v>18</v>
      </c>
    </row>
    <row r="7640" spans="1:3" x14ac:dyDescent="0.35">
      <c r="A7640" t="s">
        <v>7566</v>
      </c>
      <c r="B7640" t="s">
        <v>11</v>
      </c>
      <c r="C7640" t="s">
        <v>26</v>
      </c>
    </row>
    <row r="7641" spans="1:3" x14ac:dyDescent="0.35">
      <c r="A7641" t="s">
        <v>7567</v>
      </c>
      <c r="B7641" t="s">
        <v>11</v>
      </c>
      <c r="C7641" t="s">
        <v>12</v>
      </c>
    </row>
    <row r="7642" spans="1:3" x14ac:dyDescent="0.35">
      <c r="A7642" t="s">
        <v>7568</v>
      </c>
      <c r="B7642" t="s">
        <v>11</v>
      </c>
      <c r="C7642" t="s">
        <v>23</v>
      </c>
    </row>
    <row r="7643" spans="1:3" x14ac:dyDescent="0.35">
      <c r="A7643" t="s">
        <v>7569</v>
      </c>
      <c r="B7643" t="s">
        <v>11</v>
      </c>
      <c r="C7643" t="s">
        <v>23</v>
      </c>
    </row>
    <row r="7644" spans="1:3" x14ac:dyDescent="0.35">
      <c r="A7644" t="s">
        <v>7570</v>
      </c>
      <c r="B7644" t="s">
        <v>11</v>
      </c>
      <c r="C7644" t="s">
        <v>26</v>
      </c>
    </row>
    <row r="7645" spans="1:3" x14ac:dyDescent="0.35">
      <c r="A7645" t="s">
        <v>7571</v>
      </c>
      <c r="B7645" t="s">
        <v>11</v>
      </c>
      <c r="C7645" t="s">
        <v>26</v>
      </c>
    </row>
    <row r="7646" spans="1:3" x14ac:dyDescent="0.35">
      <c r="A7646" t="s">
        <v>7572</v>
      </c>
      <c r="B7646" t="s">
        <v>11</v>
      </c>
      <c r="C7646" t="s">
        <v>23</v>
      </c>
    </row>
    <row r="7647" spans="1:3" x14ac:dyDescent="0.35">
      <c r="A7647" t="s">
        <v>7573</v>
      </c>
      <c r="B7647" t="s">
        <v>11</v>
      </c>
      <c r="C7647" t="s">
        <v>24</v>
      </c>
    </row>
    <row r="7648" spans="1:3" x14ac:dyDescent="0.35">
      <c r="A7648" t="s">
        <v>7574</v>
      </c>
      <c r="B7648" t="s">
        <v>11</v>
      </c>
      <c r="C7648" t="s">
        <v>26</v>
      </c>
    </row>
    <row r="7649" spans="1:3" x14ac:dyDescent="0.35">
      <c r="A7649" t="s">
        <v>7575</v>
      </c>
      <c r="B7649" t="s">
        <v>11</v>
      </c>
      <c r="C7649" t="s">
        <v>23</v>
      </c>
    </row>
    <row r="7650" spans="1:3" x14ac:dyDescent="0.35">
      <c r="A7650" t="s">
        <v>7576</v>
      </c>
      <c r="B7650" t="s">
        <v>11</v>
      </c>
      <c r="C7650" t="s">
        <v>12</v>
      </c>
    </row>
    <row r="7651" spans="1:3" x14ac:dyDescent="0.35">
      <c r="A7651" t="s">
        <v>7577</v>
      </c>
      <c r="B7651" t="s">
        <v>11</v>
      </c>
      <c r="C7651" t="s">
        <v>12</v>
      </c>
    </row>
    <row r="7652" spans="1:3" x14ac:dyDescent="0.35">
      <c r="A7652" t="s">
        <v>7578</v>
      </c>
      <c r="B7652" t="s">
        <v>11</v>
      </c>
      <c r="C7652" t="s">
        <v>26</v>
      </c>
    </row>
    <row r="7653" spans="1:3" x14ac:dyDescent="0.35">
      <c r="A7653" t="s">
        <v>7579</v>
      </c>
      <c r="B7653" t="s">
        <v>4</v>
      </c>
    </row>
    <row r="7654" spans="1:3" x14ac:dyDescent="0.35">
      <c r="A7654" t="s">
        <v>7580</v>
      </c>
      <c r="B7654" t="s">
        <v>11</v>
      </c>
      <c r="C7654" t="s">
        <v>12</v>
      </c>
    </row>
    <row r="7655" spans="1:3" x14ac:dyDescent="0.35">
      <c r="A7655" t="s">
        <v>7581</v>
      </c>
      <c r="B7655" t="s">
        <v>11</v>
      </c>
      <c r="C7655" t="s">
        <v>26</v>
      </c>
    </row>
    <row r="7656" spans="1:3" x14ac:dyDescent="0.35">
      <c r="A7656" t="s">
        <v>7582</v>
      </c>
      <c r="B7656" t="s">
        <v>11</v>
      </c>
      <c r="C7656" t="s">
        <v>12</v>
      </c>
    </row>
    <row r="7657" spans="1:3" x14ac:dyDescent="0.35">
      <c r="A7657" t="s">
        <v>7583</v>
      </c>
      <c r="B7657" t="s">
        <v>1</v>
      </c>
    </row>
    <row r="7658" spans="1:3" x14ac:dyDescent="0.35">
      <c r="A7658" t="s">
        <v>7584</v>
      </c>
      <c r="B7658" t="s">
        <v>11</v>
      </c>
      <c r="C7658" t="s">
        <v>26</v>
      </c>
    </row>
    <row r="7659" spans="1:3" x14ac:dyDescent="0.35">
      <c r="A7659" t="s">
        <v>7585</v>
      </c>
      <c r="B7659" t="s">
        <v>11</v>
      </c>
      <c r="C7659" t="s">
        <v>12</v>
      </c>
    </row>
    <row r="7660" spans="1:3" x14ac:dyDescent="0.35">
      <c r="A7660" t="s">
        <v>7586</v>
      </c>
      <c r="B7660" t="s">
        <v>11</v>
      </c>
      <c r="C7660" t="s">
        <v>23</v>
      </c>
    </row>
    <row r="7661" spans="1:3" x14ac:dyDescent="0.35">
      <c r="A7661" t="s">
        <v>7587</v>
      </c>
      <c r="B7661" t="s">
        <v>11</v>
      </c>
      <c r="C7661" t="s">
        <v>26</v>
      </c>
    </row>
    <row r="7662" spans="1:3" x14ac:dyDescent="0.35">
      <c r="A7662" t="s">
        <v>7588</v>
      </c>
      <c r="B7662" t="s">
        <v>11</v>
      </c>
      <c r="C7662" t="s">
        <v>23</v>
      </c>
    </row>
    <row r="7663" spans="1:3" x14ac:dyDescent="0.35">
      <c r="A7663" t="s">
        <v>7589</v>
      </c>
      <c r="B7663" t="s">
        <v>11</v>
      </c>
      <c r="C7663" t="s">
        <v>23</v>
      </c>
    </row>
    <row r="7664" spans="1:3" x14ac:dyDescent="0.35">
      <c r="A7664" t="s">
        <v>7590</v>
      </c>
      <c r="B7664" t="s">
        <v>11</v>
      </c>
      <c r="C7664" t="s">
        <v>26</v>
      </c>
    </row>
    <row r="7665" spans="1:3" x14ac:dyDescent="0.35">
      <c r="A7665" t="s">
        <v>7591</v>
      </c>
      <c r="B7665" t="s">
        <v>11</v>
      </c>
      <c r="C7665" t="s">
        <v>23</v>
      </c>
    </row>
    <row r="7666" spans="1:3" x14ac:dyDescent="0.35">
      <c r="A7666" t="s">
        <v>7592</v>
      </c>
      <c r="B7666" t="s">
        <v>11</v>
      </c>
      <c r="C7666" t="s">
        <v>18</v>
      </c>
    </row>
    <row r="7667" spans="1:3" x14ac:dyDescent="0.35">
      <c r="A7667" t="s">
        <v>7593</v>
      </c>
      <c r="B7667" t="s">
        <v>11</v>
      </c>
      <c r="C7667" t="s">
        <v>14</v>
      </c>
    </row>
    <row r="7668" spans="1:3" x14ac:dyDescent="0.35">
      <c r="A7668" t="s">
        <v>7594</v>
      </c>
      <c r="B7668" t="s">
        <v>11</v>
      </c>
      <c r="C7668" t="s">
        <v>26</v>
      </c>
    </row>
    <row r="7669" spans="1:3" x14ac:dyDescent="0.35">
      <c r="A7669" t="s">
        <v>7595</v>
      </c>
      <c r="B7669" t="s">
        <v>11</v>
      </c>
      <c r="C7669" t="s">
        <v>23</v>
      </c>
    </row>
    <row r="7670" spans="1:3" x14ac:dyDescent="0.35">
      <c r="A7670" t="s">
        <v>7596</v>
      </c>
      <c r="B7670" t="s">
        <v>1</v>
      </c>
    </row>
    <row r="7671" spans="1:3" x14ac:dyDescent="0.35">
      <c r="A7671" t="s">
        <v>7597</v>
      </c>
      <c r="B7671" t="s">
        <v>1</v>
      </c>
    </row>
    <row r="7672" spans="1:3" x14ac:dyDescent="0.35">
      <c r="A7672" t="s">
        <v>7598</v>
      </c>
      <c r="B7672" t="s">
        <v>6</v>
      </c>
    </row>
    <row r="7673" spans="1:3" x14ac:dyDescent="0.35">
      <c r="A7673" t="s">
        <v>7599</v>
      </c>
      <c r="B7673" t="s">
        <v>11</v>
      </c>
      <c r="C7673" t="s">
        <v>23</v>
      </c>
    </row>
    <row r="7674" spans="1:3" x14ac:dyDescent="0.35">
      <c r="A7674" t="s">
        <v>7600</v>
      </c>
      <c r="B7674" t="s">
        <v>11</v>
      </c>
      <c r="C7674" t="s">
        <v>26</v>
      </c>
    </row>
    <row r="7675" spans="1:3" x14ac:dyDescent="0.35">
      <c r="A7675" t="s">
        <v>7601</v>
      </c>
      <c r="B7675" t="s">
        <v>11</v>
      </c>
      <c r="C7675" t="s">
        <v>26</v>
      </c>
    </row>
    <row r="7676" spans="1:3" x14ac:dyDescent="0.35">
      <c r="A7676" t="s">
        <v>7602</v>
      </c>
      <c r="B7676" t="s">
        <v>11</v>
      </c>
      <c r="C7676" t="s">
        <v>12</v>
      </c>
    </row>
    <row r="7677" spans="1:3" x14ac:dyDescent="0.35">
      <c r="A7677" t="s">
        <v>7603</v>
      </c>
      <c r="B7677" t="s">
        <v>11</v>
      </c>
      <c r="C7677" t="s">
        <v>26</v>
      </c>
    </row>
    <row r="7678" spans="1:3" x14ac:dyDescent="0.35">
      <c r="A7678" t="s">
        <v>7604</v>
      </c>
      <c r="B7678" t="s">
        <v>1</v>
      </c>
    </row>
    <row r="7679" spans="1:3" x14ac:dyDescent="0.35">
      <c r="A7679" t="s">
        <v>7605</v>
      </c>
      <c r="B7679" t="s">
        <v>11</v>
      </c>
      <c r="C7679" t="s">
        <v>23</v>
      </c>
    </row>
    <row r="7680" spans="1:3" x14ac:dyDescent="0.35">
      <c r="A7680" t="s">
        <v>7606</v>
      </c>
      <c r="B7680" t="s">
        <v>11</v>
      </c>
      <c r="C7680" t="s">
        <v>26</v>
      </c>
    </row>
    <row r="7681" spans="1:3" x14ac:dyDescent="0.35">
      <c r="A7681" t="s">
        <v>7607</v>
      </c>
      <c r="B7681" t="s">
        <v>11</v>
      </c>
      <c r="C7681" t="s">
        <v>23</v>
      </c>
    </row>
    <row r="7682" spans="1:3" x14ac:dyDescent="0.35">
      <c r="A7682" t="s">
        <v>7608</v>
      </c>
      <c r="B7682" t="s">
        <v>11</v>
      </c>
      <c r="C7682" t="s">
        <v>18</v>
      </c>
    </row>
    <row r="7683" spans="1:3" x14ac:dyDescent="0.35">
      <c r="A7683" t="s">
        <v>7609</v>
      </c>
      <c r="B7683" t="s">
        <v>11</v>
      </c>
      <c r="C7683" t="s">
        <v>26</v>
      </c>
    </row>
    <row r="7684" spans="1:3" x14ac:dyDescent="0.35">
      <c r="A7684" t="s">
        <v>7610</v>
      </c>
      <c r="B7684" t="s">
        <v>11</v>
      </c>
      <c r="C7684" t="s">
        <v>26</v>
      </c>
    </row>
    <row r="7685" spans="1:3" x14ac:dyDescent="0.35">
      <c r="A7685" t="s">
        <v>7611</v>
      </c>
      <c r="B7685" t="s">
        <v>11</v>
      </c>
      <c r="C7685" t="s">
        <v>343</v>
      </c>
    </row>
    <row r="7686" spans="1:3" x14ac:dyDescent="0.35">
      <c r="A7686" t="s">
        <v>7612</v>
      </c>
      <c r="B7686" t="s">
        <v>11</v>
      </c>
      <c r="C7686" t="s">
        <v>343</v>
      </c>
    </row>
    <row r="7687" spans="1:3" x14ac:dyDescent="0.35">
      <c r="A7687" t="s">
        <v>7613</v>
      </c>
      <c r="B7687" t="s">
        <v>11</v>
      </c>
      <c r="C7687" t="s">
        <v>24</v>
      </c>
    </row>
    <row r="7688" spans="1:3" x14ac:dyDescent="0.35">
      <c r="A7688" t="s">
        <v>7614</v>
      </c>
      <c r="B7688" t="s">
        <v>11</v>
      </c>
      <c r="C7688" t="s">
        <v>26</v>
      </c>
    </row>
    <row r="7689" spans="1:3" x14ac:dyDescent="0.35">
      <c r="A7689" t="s">
        <v>7615</v>
      </c>
      <c r="B7689" t="s">
        <v>11</v>
      </c>
      <c r="C7689" t="s">
        <v>26</v>
      </c>
    </row>
    <row r="7690" spans="1:3" x14ac:dyDescent="0.35">
      <c r="A7690" t="s">
        <v>7616</v>
      </c>
      <c r="B7690" t="s">
        <v>11</v>
      </c>
      <c r="C7690" t="s">
        <v>343</v>
      </c>
    </row>
    <row r="7691" spans="1:3" x14ac:dyDescent="0.35">
      <c r="A7691" t="s">
        <v>7617</v>
      </c>
      <c r="B7691" t="s">
        <v>4</v>
      </c>
    </row>
    <row r="7692" spans="1:3" x14ac:dyDescent="0.35">
      <c r="A7692" t="s">
        <v>7618</v>
      </c>
      <c r="B7692" t="s">
        <v>11</v>
      </c>
      <c r="C7692" t="s">
        <v>26</v>
      </c>
    </row>
    <row r="7693" spans="1:3" x14ac:dyDescent="0.35">
      <c r="A7693" t="s">
        <v>7619</v>
      </c>
      <c r="B7693" t="s">
        <v>11</v>
      </c>
      <c r="C7693" t="s">
        <v>12</v>
      </c>
    </row>
    <row r="7694" spans="1:3" x14ac:dyDescent="0.35">
      <c r="A7694" t="s">
        <v>7620</v>
      </c>
      <c r="B7694" t="s">
        <v>11</v>
      </c>
      <c r="C7694" t="s">
        <v>26</v>
      </c>
    </row>
    <row r="7695" spans="1:3" x14ac:dyDescent="0.35">
      <c r="A7695" t="s">
        <v>7621</v>
      </c>
      <c r="B7695" t="s">
        <v>11</v>
      </c>
      <c r="C7695" t="s">
        <v>23</v>
      </c>
    </row>
    <row r="7696" spans="1:3" x14ac:dyDescent="0.35">
      <c r="A7696" t="s">
        <v>7622</v>
      </c>
      <c r="B7696" t="s">
        <v>11</v>
      </c>
      <c r="C7696" t="s">
        <v>26</v>
      </c>
    </row>
    <row r="7697" spans="1:3" x14ac:dyDescent="0.35">
      <c r="A7697" t="s">
        <v>7623</v>
      </c>
      <c r="B7697" t="s">
        <v>11</v>
      </c>
      <c r="C7697" t="s">
        <v>24</v>
      </c>
    </row>
    <row r="7698" spans="1:3" x14ac:dyDescent="0.35">
      <c r="A7698" t="s">
        <v>7624</v>
      </c>
      <c r="B7698" t="s">
        <v>11</v>
      </c>
      <c r="C7698" t="s">
        <v>23</v>
      </c>
    </row>
    <row r="7699" spans="1:3" x14ac:dyDescent="0.35">
      <c r="A7699" t="s">
        <v>7625</v>
      </c>
      <c r="B7699" t="s">
        <v>11</v>
      </c>
      <c r="C7699" t="s">
        <v>18</v>
      </c>
    </row>
    <row r="7700" spans="1:3" x14ac:dyDescent="0.35">
      <c r="A7700" t="s">
        <v>7626</v>
      </c>
      <c r="B7700" t="s">
        <v>1</v>
      </c>
    </row>
    <row r="7701" spans="1:3" x14ac:dyDescent="0.35">
      <c r="A7701" t="s">
        <v>7627</v>
      </c>
      <c r="B7701" t="s">
        <v>1</v>
      </c>
    </row>
    <row r="7702" spans="1:3" x14ac:dyDescent="0.35">
      <c r="A7702" t="s">
        <v>7628</v>
      </c>
      <c r="B7702" t="s">
        <v>1</v>
      </c>
    </row>
    <row r="7703" spans="1:3" x14ac:dyDescent="0.35">
      <c r="A7703" t="s">
        <v>7629</v>
      </c>
      <c r="B7703" t="s">
        <v>1</v>
      </c>
    </row>
    <row r="7704" spans="1:3" x14ac:dyDescent="0.35">
      <c r="A7704" t="s">
        <v>7630</v>
      </c>
      <c r="B7704" t="s">
        <v>11</v>
      </c>
      <c r="C7704" t="s">
        <v>26</v>
      </c>
    </row>
    <row r="7705" spans="1:3" x14ac:dyDescent="0.35">
      <c r="A7705" t="s">
        <v>7631</v>
      </c>
      <c r="B7705" t="s">
        <v>11</v>
      </c>
      <c r="C7705" t="s">
        <v>12</v>
      </c>
    </row>
    <row r="7706" spans="1:3" x14ac:dyDescent="0.35">
      <c r="A7706" t="s">
        <v>7632</v>
      </c>
      <c r="B7706" t="s">
        <v>11</v>
      </c>
      <c r="C7706" t="s">
        <v>24</v>
      </c>
    </row>
    <row r="7707" spans="1:3" x14ac:dyDescent="0.35">
      <c r="A7707" t="s">
        <v>7633</v>
      </c>
      <c r="B7707" t="s">
        <v>11</v>
      </c>
      <c r="C7707" t="s">
        <v>26</v>
      </c>
    </row>
    <row r="7708" spans="1:3" x14ac:dyDescent="0.35">
      <c r="A7708" t="s">
        <v>7634</v>
      </c>
      <c r="B7708" t="s">
        <v>11</v>
      </c>
      <c r="C7708" t="s">
        <v>26</v>
      </c>
    </row>
    <row r="7709" spans="1:3" x14ac:dyDescent="0.35">
      <c r="A7709" t="s">
        <v>7635</v>
      </c>
      <c r="B7709" t="s">
        <v>4</v>
      </c>
    </row>
    <row r="7710" spans="1:3" x14ac:dyDescent="0.35">
      <c r="A7710" t="s">
        <v>7636</v>
      </c>
      <c r="B7710" t="s">
        <v>11</v>
      </c>
      <c r="C7710" t="s">
        <v>24</v>
      </c>
    </row>
    <row r="7711" spans="1:3" x14ac:dyDescent="0.35">
      <c r="A7711" t="s">
        <v>7637</v>
      </c>
      <c r="B7711" t="s">
        <v>11</v>
      </c>
      <c r="C7711" t="s">
        <v>12</v>
      </c>
    </row>
    <row r="7712" spans="1:3" x14ac:dyDescent="0.35">
      <c r="A7712" t="s">
        <v>7638</v>
      </c>
      <c r="B7712" t="s">
        <v>11</v>
      </c>
      <c r="C7712" t="s">
        <v>24</v>
      </c>
    </row>
    <row r="7713" spans="1:3" x14ac:dyDescent="0.35">
      <c r="A7713" t="s">
        <v>7639</v>
      </c>
      <c r="B7713" t="s">
        <v>11</v>
      </c>
      <c r="C7713" t="s">
        <v>26</v>
      </c>
    </row>
    <row r="7714" spans="1:3" x14ac:dyDescent="0.35">
      <c r="A7714" t="s">
        <v>7640</v>
      </c>
      <c r="B7714" t="s">
        <v>11</v>
      </c>
      <c r="C7714" t="s">
        <v>26</v>
      </c>
    </row>
    <row r="7715" spans="1:3" x14ac:dyDescent="0.35">
      <c r="A7715" t="s">
        <v>7641</v>
      </c>
      <c r="B7715" t="s">
        <v>1</v>
      </c>
    </row>
    <row r="7716" spans="1:3" x14ac:dyDescent="0.35">
      <c r="A7716" t="s">
        <v>7642</v>
      </c>
      <c r="B7716" t="s">
        <v>6</v>
      </c>
    </row>
    <row r="7717" spans="1:3" x14ac:dyDescent="0.35">
      <c r="A7717" t="s">
        <v>7643</v>
      </c>
      <c r="B7717" t="s">
        <v>4</v>
      </c>
    </row>
    <row r="7718" spans="1:3" x14ac:dyDescent="0.35">
      <c r="A7718" t="s">
        <v>7644</v>
      </c>
      <c r="B7718" t="s">
        <v>11</v>
      </c>
      <c r="C7718" t="s">
        <v>12</v>
      </c>
    </row>
    <row r="7719" spans="1:3" x14ac:dyDescent="0.35">
      <c r="A7719" t="s">
        <v>7645</v>
      </c>
      <c r="B7719" t="s">
        <v>11</v>
      </c>
      <c r="C7719" t="s">
        <v>23</v>
      </c>
    </row>
    <row r="7720" spans="1:3" x14ac:dyDescent="0.35">
      <c r="A7720" t="s">
        <v>7646</v>
      </c>
      <c r="B7720" t="s">
        <v>11</v>
      </c>
      <c r="C7720" t="s">
        <v>23</v>
      </c>
    </row>
    <row r="7721" spans="1:3" x14ac:dyDescent="0.35">
      <c r="A7721" t="s">
        <v>7647</v>
      </c>
      <c r="B7721" t="s">
        <v>11</v>
      </c>
      <c r="C7721" t="s">
        <v>26</v>
      </c>
    </row>
    <row r="7722" spans="1:3" x14ac:dyDescent="0.35">
      <c r="A7722" t="s">
        <v>7648</v>
      </c>
      <c r="B7722" t="s">
        <v>11</v>
      </c>
      <c r="C7722" t="s">
        <v>26</v>
      </c>
    </row>
    <row r="7723" spans="1:3" x14ac:dyDescent="0.35">
      <c r="A7723" t="s">
        <v>7649</v>
      </c>
      <c r="B7723" t="s">
        <v>11</v>
      </c>
      <c r="C7723" t="s">
        <v>26</v>
      </c>
    </row>
    <row r="7724" spans="1:3" x14ac:dyDescent="0.35">
      <c r="A7724" t="s">
        <v>7650</v>
      </c>
      <c r="B7724" t="s">
        <v>11</v>
      </c>
      <c r="C7724" t="s">
        <v>12</v>
      </c>
    </row>
    <row r="7725" spans="1:3" x14ac:dyDescent="0.35">
      <c r="A7725" t="s">
        <v>7651</v>
      </c>
      <c r="B7725" t="s">
        <v>11</v>
      </c>
      <c r="C7725" t="s">
        <v>26</v>
      </c>
    </row>
    <row r="7726" spans="1:3" x14ac:dyDescent="0.35">
      <c r="A7726" t="s">
        <v>7652</v>
      </c>
      <c r="B7726" t="s">
        <v>1</v>
      </c>
    </row>
    <row r="7727" spans="1:3" x14ac:dyDescent="0.35">
      <c r="A7727" t="s">
        <v>7653</v>
      </c>
      <c r="B7727" t="s">
        <v>1</v>
      </c>
    </row>
    <row r="7728" spans="1:3" x14ac:dyDescent="0.35">
      <c r="A7728" t="s">
        <v>7654</v>
      </c>
      <c r="B7728" t="s">
        <v>11</v>
      </c>
      <c r="C7728" t="s">
        <v>23</v>
      </c>
    </row>
    <row r="7729" spans="1:3" x14ac:dyDescent="0.35">
      <c r="A7729" t="s">
        <v>7655</v>
      </c>
      <c r="B7729" t="s">
        <v>4</v>
      </c>
    </row>
    <row r="7730" spans="1:3" x14ac:dyDescent="0.35">
      <c r="A7730" t="s">
        <v>7656</v>
      </c>
      <c r="B7730" t="s">
        <v>11</v>
      </c>
      <c r="C7730" t="s">
        <v>23</v>
      </c>
    </row>
    <row r="7731" spans="1:3" x14ac:dyDescent="0.35">
      <c r="A7731" t="s">
        <v>7657</v>
      </c>
      <c r="B7731" t="s">
        <v>11</v>
      </c>
      <c r="C7731" t="s">
        <v>26</v>
      </c>
    </row>
    <row r="7732" spans="1:3" x14ac:dyDescent="0.35">
      <c r="A7732" t="s">
        <v>7658</v>
      </c>
      <c r="B7732" t="s">
        <v>11</v>
      </c>
      <c r="C7732" t="s">
        <v>23</v>
      </c>
    </row>
    <row r="7733" spans="1:3" x14ac:dyDescent="0.35">
      <c r="A7733" t="s">
        <v>7659</v>
      </c>
      <c r="B7733" t="s">
        <v>11</v>
      </c>
      <c r="C7733" t="s">
        <v>23</v>
      </c>
    </row>
    <row r="7734" spans="1:3" x14ac:dyDescent="0.35">
      <c r="A7734" t="s">
        <v>7660</v>
      </c>
      <c r="B7734" t="s">
        <v>11</v>
      </c>
      <c r="C7734" t="s">
        <v>26</v>
      </c>
    </row>
    <row r="7735" spans="1:3" x14ac:dyDescent="0.35">
      <c r="A7735" t="s">
        <v>7661</v>
      </c>
      <c r="B7735" t="s">
        <v>4</v>
      </c>
    </row>
    <row r="7736" spans="1:3" x14ac:dyDescent="0.35">
      <c r="A7736" t="s">
        <v>7662</v>
      </c>
      <c r="B7736" t="s">
        <v>11</v>
      </c>
      <c r="C7736" t="s">
        <v>26</v>
      </c>
    </row>
    <row r="7737" spans="1:3" x14ac:dyDescent="0.35">
      <c r="A7737" t="s">
        <v>7663</v>
      </c>
      <c r="B7737" t="s">
        <v>11</v>
      </c>
      <c r="C7737" t="s">
        <v>12</v>
      </c>
    </row>
    <row r="7738" spans="1:3" x14ac:dyDescent="0.35">
      <c r="A7738" t="s">
        <v>7664</v>
      </c>
      <c r="B7738" t="s">
        <v>11</v>
      </c>
      <c r="C7738" t="s">
        <v>23</v>
      </c>
    </row>
    <row r="7739" spans="1:3" x14ac:dyDescent="0.35">
      <c r="A7739" t="e">
        <f>+Pl2d6yfX860f52DHKMj2SNAB8bbPv9V</f>
        <v>#NAME?</v>
      </c>
      <c r="B7739" t="s">
        <v>11</v>
      </c>
      <c r="C7739" t="s">
        <v>18</v>
      </c>
    </row>
    <row r="7740" spans="1:3" x14ac:dyDescent="0.35">
      <c r="A7740" t="s">
        <v>7665</v>
      </c>
      <c r="B7740" t="s">
        <v>11</v>
      </c>
      <c r="C7740" t="s">
        <v>26</v>
      </c>
    </row>
    <row r="7741" spans="1:3" x14ac:dyDescent="0.35">
      <c r="A7741" t="s">
        <v>7666</v>
      </c>
      <c r="B7741" t="s">
        <v>11</v>
      </c>
      <c r="C7741" t="s">
        <v>24</v>
      </c>
    </row>
    <row r="7742" spans="1:3" x14ac:dyDescent="0.35">
      <c r="A7742" t="s">
        <v>7667</v>
      </c>
      <c r="B7742" t="s">
        <v>11</v>
      </c>
      <c r="C7742" t="s">
        <v>26</v>
      </c>
    </row>
    <row r="7743" spans="1:3" x14ac:dyDescent="0.35">
      <c r="A7743" t="s">
        <v>7668</v>
      </c>
      <c r="B7743" t="s">
        <v>11</v>
      </c>
      <c r="C7743" t="s">
        <v>24</v>
      </c>
    </row>
    <row r="7744" spans="1:3" x14ac:dyDescent="0.35">
      <c r="A7744" t="s">
        <v>7669</v>
      </c>
      <c r="B7744" t="s">
        <v>11</v>
      </c>
      <c r="C7744" t="s">
        <v>26</v>
      </c>
    </row>
    <row r="7745" spans="1:3" x14ac:dyDescent="0.35">
      <c r="A7745" t="s">
        <v>7670</v>
      </c>
      <c r="B7745" t="s">
        <v>11</v>
      </c>
      <c r="C7745" t="s">
        <v>23</v>
      </c>
    </row>
    <row r="7746" spans="1:3" x14ac:dyDescent="0.35">
      <c r="A7746" t="s">
        <v>7671</v>
      </c>
      <c r="B7746" t="s">
        <v>11</v>
      </c>
      <c r="C7746" t="s">
        <v>26</v>
      </c>
    </row>
    <row r="7747" spans="1:3" x14ac:dyDescent="0.35">
      <c r="A7747" t="s">
        <v>7672</v>
      </c>
      <c r="B7747" t="s">
        <v>11</v>
      </c>
      <c r="C7747" t="s">
        <v>26</v>
      </c>
    </row>
    <row r="7748" spans="1:3" x14ac:dyDescent="0.35">
      <c r="A7748" t="s">
        <v>7673</v>
      </c>
      <c r="B7748" t="s">
        <v>11</v>
      </c>
      <c r="C7748" t="s">
        <v>26</v>
      </c>
    </row>
    <row r="7749" spans="1:3" x14ac:dyDescent="0.35">
      <c r="A7749" t="s">
        <v>7674</v>
      </c>
      <c r="B7749" t="s">
        <v>11</v>
      </c>
      <c r="C7749" t="s">
        <v>14</v>
      </c>
    </row>
    <row r="7750" spans="1:3" x14ac:dyDescent="0.35">
      <c r="A7750" t="s">
        <v>7675</v>
      </c>
      <c r="B7750" t="s">
        <v>11</v>
      </c>
      <c r="C7750" t="s">
        <v>26</v>
      </c>
    </row>
    <row r="7751" spans="1:3" x14ac:dyDescent="0.35">
      <c r="A7751" t="s">
        <v>7676</v>
      </c>
      <c r="B7751" t="s">
        <v>11</v>
      </c>
      <c r="C7751" t="s">
        <v>343</v>
      </c>
    </row>
    <row r="7752" spans="1:3" x14ac:dyDescent="0.35">
      <c r="A7752" t="s">
        <v>7677</v>
      </c>
      <c r="B7752" t="s">
        <v>11</v>
      </c>
      <c r="C7752" t="s">
        <v>14</v>
      </c>
    </row>
    <row r="7753" spans="1:3" x14ac:dyDescent="0.35">
      <c r="A7753" t="s">
        <v>7678</v>
      </c>
      <c r="B7753" t="s">
        <v>11</v>
      </c>
      <c r="C7753" t="s">
        <v>26</v>
      </c>
    </row>
    <row r="7754" spans="1:3" x14ac:dyDescent="0.35">
      <c r="A7754" t="s">
        <v>7679</v>
      </c>
      <c r="B7754" t="s">
        <v>11</v>
      </c>
      <c r="C7754" t="s">
        <v>23</v>
      </c>
    </row>
    <row r="7755" spans="1:3" x14ac:dyDescent="0.35">
      <c r="A7755" t="s">
        <v>7680</v>
      </c>
      <c r="B7755" t="s">
        <v>11</v>
      </c>
      <c r="C7755" t="s">
        <v>23</v>
      </c>
    </row>
    <row r="7756" spans="1:3" x14ac:dyDescent="0.35">
      <c r="A7756" t="s">
        <v>7681</v>
      </c>
      <c r="B7756" t="s">
        <v>11</v>
      </c>
      <c r="C7756" t="s">
        <v>18</v>
      </c>
    </row>
    <row r="7757" spans="1:3" x14ac:dyDescent="0.35">
      <c r="A7757" t="s">
        <v>7682</v>
      </c>
      <c r="B7757" t="s">
        <v>11</v>
      </c>
      <c r="C7757" t="s">
        <v>26</v>
      </c>
    </row>
    <row r="7758" spans="1:3" x14ac:dyDescent="0.35">
      <c r="A7758" t="s">
        <v>7683</v>
      </c>
      <c r="B7758" t="s">
        <v>11</v>
      </c>
      <c r="C7758" t="s">
        <v>26</v>
      </c>
    </row>
    <row r="7759" spans="1:3" x14ac:dyDescent="0.35">
      <c r="A7759" t="s">
        <v>7684</v>
      </c>
      <c r="B7759" t="s">
        <v>11</v>
      </c>
      <c r="C7759" t="s">
        <v>26</v>
      </c>
    </row>
    <row r="7760" spans="1:3" x14ac:dyDescent="0.35">
      <c r="A7760" t="s">
        <v>7685</v>
      </c>
      <c r="B7760" t="s">
        <v>1</v>
      </c>
    </row>
    <row r="7761" spans="1:3" x14ac:dyDescent="0.35">
      <c r="A7761" t="s">
        <v>7686</v>
      </c>
      <c r="B7761" t="s">
        <v>4</v>
      </c>
    </row>
    <row r="7762" spans="1:3" x14ac:dyDescent="0.35">
      <c r="A7762" t="s">
        <v>7687</v>
      </c>
      <c r="B7762" t="s">
        <v>11</v>
      </c>
      <c r="C7762" t="s">
        <v>12</v>
      </c>
    </row>
    <row r="7763" spans="1:3" x14ac:dyDescent="0.35">
      <c r="A7763" t="s">
        <v>7688</v>
      </c>
      <c r="B7763" t="s">
        <v>11</v>
      </c>
      <c r="C7763" t="s">
        <v>18</v>
      </c>
    </row>
    <row r="7764" spans="1:3" x14ac:dyDescent="0.35">
      <c r="A7764" t="s">
        <v>7689</v>
      </c>
      <c r="B7764" t="s">
        <v>1</v>
      </c>
    </row>
    <row r="7765" spans="1:3" x14ac:dyDescent="0.35">
      <c r="A7765" t="s">
        <v>7690</v>
      </c>
      <c r="B7765" t="s">
        <v>11</v>
      </c>
      <c r="C7765" t="s">
        <v>18</v>
      </c>
    </row>
    <row r="7766" spans="1:3" x14ac:dyDescent="0.35">
      <c r="A7766" t="s">
        <v>7691</v>
      </c>
      <c r="B7766" t="s">
        <v>11</v>
      </c>
      <c r="C7766" t="s">
        <v>26</v>
      </c>
    </row>
    <row r="7767" spans="1:3" x14ac:dyDescent="0.35">
      <c r="A7767" t="s">
        <v>7692</v>
      </c>
      <c r="B7767" t="s">
        <v>11</v>
      </c>
      <c r="C7767" t="s">
        <v>26</v>
      </c>
    </row>
    <row r="7768" spans="1:3" x14ac:dyDescent="0.35">
      <c r="A7768" t="s">
        <v>7693</v>
      </c>
      <c r="B7768" t="s">
        <v>1</v>
      </c>
    </row>
    <row r="7769" spans="1:3" x14ac:dyDescent="0.35">
      <c r="A7769" t="s">
        <v>7694</v>
      </c>
      <c r="B7769" t="s">
        <v>11</v>
      </c>
      <c r="C7769" t="s">
        <v>18</v>
      </c>
    </row>
    <row r="7770" spans="1:3" x14ac:dyDescent="0.35">
      <c r="A7770" t="s">
        <v>7695</v>
      </c>
      <c r="B7770" t="s">
        <v>11</v>
      </c>
      <c r="C7770" t="s">
        <v>23</v>
      </c>
    </row>
    <row r="7771" spans="1:3" x14ac:dyDescent="0.35">
      <c r="A7771" t="s">
        <v>7696</v>
      </c>
      <c r="B7771" t="s">
        <v>11</v>
      </c>
      <c r="C7771" t="s">
        <v>18</v>
      </c>
    </row>
    <row r="7772" spans="1:3" x14ac:dyDescent="0.35">
      <c r="A7772" t="s">
        <v>7697</v>
      </c>
      <c r="B7772" t="s">
        <v>11</v>
      </c>
      <c r="C7772" t="s">
        <v>26</v>
      </c>
    </row>
    <row r="7773" spans="1:3" x14ac:dyDescent="0.35">
      <c r="A7773" t="s">
        <v>7698</v>
      </c>
      <c r="B7773" t="s">
        <v>11</v>
      </c>
      <c r="C7773" t="s">
        <v>26</v>
      </c>
    </row>
    <row r="7774" spans="1:3" x14ac:dyDescent="0.35">
      <c r="A7774" t="s">
        <v>7699</v>
      </c>
      <c r="B7774" t="s">
        <v>11</v>
      </c>
      <c r="C7774" t="s">
        <v>23</v>
      </c>
    </row>
    <row r="7775" spans="1:3" x14ac:dyDescent="0.35">
      <c r="A7775" t="s">
        <v>7700</v>
      </c>
      <c r="B7775" t="s">
        <v>11</v>
      </c>
      <c r="C7775" t="s">
        <v>14</v>
      </c>
    </row>
    <row r="7776" spans="1:3" x14ac:dyDescent="0.35">
      <c r="A7776" t="s">
        <v>7701</v>
      </c>
      <c r="B7776" t="s">
        <v>6</v>
      </c>
    </row>
    <row r="7777" spans="1:3" x14ac:dyDescent="0.35">
      <c r="A7777" t="s">
        <v>7702</v>
      </c>
      <c r="B7777" t="s">
        <v>6</v>
      </c>
    </row>
    <row r="7778" spans="1:3" x14ac:dyDescent="0.35">
      <c r="A7778" t="s">
        <v>7703</v>
      </c>
      <c r="B7778" t="s">
        <v>6</v>
      </c>
    </row>
    <row r="7779" spans="1:3" x14ac:dyDescent="0.35">
      <c r="A7779" t="s">
        <v>7704</v>
      </c>
      <c r="B7779" t="s">
        <v>11</v>
      </c>
      <c r="C7779" t="s">
        <v>14</v>
      </c>
    </row>
    <row r="7780" spans="1:3" x14ac:dyDescent="0.35">
      <c r="A7780" t="s">
        <v>7705</v>
      </c>
      <c r="B7780" t="s">
        <v>11</v>
      </c>
      <c r="C7780" t="s">
        <v>14</v>
      </c>
    </row>
    <row r="7781" spans="1:3" x14ac:dyDescent="0.35">
      <c r="A7781" t="s">
        <v>7706</v>
      </c>
      <c r="B7781" t="s">
        <v>6</v>
      </c>
    </row>
    <row r="7782" spans="1:3" x14ac:dyDescent="0.35">
      <c r="A7782" t="s">
        <v>7707</v>
      </c>
      <c r="B7782" t="s">
        <v>6</v>
      </c>
    </row>
    <row r="7783" spans="1:3" x14ac:dyDescent="0.35">
      <c r="A7783" t="s">
        <v>7708</v>
      </c>
      <c r="B7783" t="s">
        <v>11</v>
      </c>
      <c r="C7783" t="s">
        <v>14</v>
      </c>
    </row>
    <row r="7784" spans="1:3" x14ac:dyDescent="0.35">
      <c r="A7784" t="s">
        <v>7709</v>
      </c>
      <c r="B7784" t="s">
        <v>11</v>
      </c>
      <c r="C7784" t="s">
        <v>18</v>
      </c>
    </row>
    <row r="7785" spans="1:3" x14ac:dyDescent="0.35">
      <c r="A7785" t="s">
        <v>7710</v>
      </c>
      <c r="B7785" t="s">
        <v>11</v>
      </c>
      <c r="C7785" t="s">
        <v>18</v>
      </c>
    </row>
    <row r="7786" spans="1:3" x14ac:dyDescent="0.35">
      <c r="A7786" t="s">
        <v>7711</v>
      </c>
      <c r="B7786" t="s">
        <v>11</v>
      </c>
      <c r="C7786" t="s">
        <v>18</v>
      </c>
    </row>
    <row r="7787" spans="1:3" x14ac:dyDescent="0.35">
      <c r="A7787" t="s">
        <v>7712</v>
      </c>
      <c r="B7787" t="s">
        <v>11</v>
      </c>
      <c r="C7787" t="s">
        <v>18</v>
      </c>
    </row>
    <row r="7788" spans="1:3" x14ac:dyDescent="0.35">
      <c r="A7788" t="s">
        <v>7713</v>
      </c>
      <c r="B7788" t="s">
        <v>11</v>
      </c>
      <c r="C7788" t="s">
        <v>26</v>
      </c>
    </row>
    <row r="7789" spans="1:3" x14ac:dyDescent="0.35">
      <c r="A7789" t="s">
        <v>7714</v>
      </c>
      <c r="B7789" t="s">
        <v>11</v>
      </c>
      <c r="C7789" t="s">
        <v>26</v>
      </c>
    </row>
    <row r="7790" spans="1:3" x14ac:dyDescent="0.35">
      <c r="A7790" t="s">
        <v>7715</v>
      </c>
      <c r="B7790" t="s">
        <v>6</v>
      </c>
    </row>
    <row r="7791" spans="1:3" x14ac:dyDescent="0.35">
      <c r="A7791" t="s">
        <v>7716</v>
      </c>
      <c r="B7791" t="s">
        <v>11</v>
      </c>
      <c r="C7791" t="s">
        <v>26</v>
      </c>
    </row>
    <row r="7792" spans="1:3" x14ac:dyDescent="0.35">
      <c r="A7792" t="s">
        <v>7717</v>
      </c>
      <c r="B7792" t="s">
        <v>11</v>
      </c>
      <c r="C7792" t="s">
        <v>18</v>
      </c>
    </row>
    <row r="7793" spans="1:3" x14ac:dyDescent="0.35">
      <c r="A7793" t="s">
        <v>7718</v>
      </c>
      <c r="B7793" t="s">
        <v>1</v>
      </c>
    </row>
    <row r="7794" spans="1:3" x14ac:dyDescent="0.35">
      <c r="A7794" t="s">
        <v>7719</v>
      </c>
      <c r="B7794" t="s">
        <v>1</v>
      </c>
    </row>
    <row r="7795" spans="1:3" x14ac:dyDescent="0.35">
      <c r="A7795" t="s">
        <v>7720</v>
      </c>
      <c r="B7795" t="s">
        <v>11</v>
      </c>
      <c r="C7795" t="s">
        <v>343</v>
      </c>
    </row>
    <row r="7796" spans="1:3" x14ac:dyDescent="0.35">
      <c r="A7796" t="s">
        <v>7721</v>
      </c>
      <c r="B7796" t="s">
        <v>4</v>
      </c>
    </row>
    <row r="7797" spans="1:3" x14ac:dyDescent="0.35">
      <c r="A7797" t="s">
        <v>7722</v>
      </c>
      <c r="B7797" t="s">
        <v>11</v>
      </c>
      <c r="C7797" t="s">
        <v>26</v>
      </c>
    </row>
    <row r="7798" spans="1:3" x14ac:dyDescent="0.35">
      <c r="A7798" t="s">
        <v>7723</v>
      </c>
      <c r="B7798" t="s">
        <v>6</v>
      </c>
    </row>
    <row r="7799" spans="1:3" x14ac:dyDescent="0.35">
      <c r="A7799" t="s">
        <v>7724</v>
      </c>
      <c r="B7799" t="s">
        <v>11</v>
      </c>
      <c r="C7799" t="s">
        <v>23</v>
      </c>
    </row>
    <row r="7800" spans="1:3" x14ac:dyDescent="0.35">
      <c r="A7800" t="s">
        <v>7725</v>
      </c>
      <c r="B7800" t="s">
        <v>4</v>
      </c>
    </row>
    <row r="7801" spans="1:3" x14ac:dyDescent="0.35">
      <c r="A7801" t="s">
        <v>7726</v>
      </c>
      <c r="B7801" t="s">
        <v>11</v>
      </c>
      <c r="C7801" t="s">
        <v>24</v>
      </c>
    </row>
    <row r="7802" spans="1:3" x14ac:dyDescent="0.35">
      <c r="A7802" t="s">
        <v>7727</v>
      </c>
      <c r="B7802" t="s">
        <v>11</v>
      </c>
      <c r="C7802" t="s">
        <v>23</v>
      </c>
    </row>
    <row r="7803" spans="1:3" x14ac:dyDescent="0.35">
      <c r="A7803" t="s">
        <v>7728</v>
      </c>
      <c r="B7803" t="s">
        <v>11</v>
      </c>
      <c r="C7803" t="s">
        <v>18</v>
      </c>
    </row>
    <row r="7804" spans="1:3" x14ac:dyDescent="0.35">
      <c r="A7804" t="s">
        <v>7729</v>
      </c>
      <c r="B7804" t="s">
        <v>4</v>
      </c>
    </row>
    <row r="7805" spans="1:3" x14ac:dyDescent="0.35">
      <c r="A7805" t="s">
        <v>7730</v>
      </c>
      <c r="B7805" t="s">
        <v>1</v>
      </c>
    </row>
    <row r="7806" spans="1:3" x14ac:dyDescent="0.35">
      <c r="A7806" t="s">
        <v>7731</v>
      </c>
      <c r="B7806" t="s">
        <v>4</v>
      </c>
    </row>
    <row r="7807" spans="1:3" x14ac:dyDescent="0.35">
      <c r="A7807" t="s">
        <v>7732</v>
      </c>
      <c r="B7807" t="s">
        <v>11</v>
      </c>
      <c r="C7807" t="s">
        <v>18</v>
      </c>
    </row>
    <row r="7808" spans="1:3" x14ac:dyDescent="0.35">
      <c r="A7808" t="s">
        <v>7733</v>
      </c>
      <c r="B7808" t="s">
        <v>11</v>
      </c>
      <c r="C7808" t="s">
        <v>12</v>
      </c>
    </row>
    <row r="7809" spans="1:3" x14ac:dyDescent="0.35">
      <c r="A7809" t="s">
        <v>7734</v>
      </c>
      <c r="B7809" t="s">
        <v>11</v>
      </c>
      <c r="C7809" t="s">
        <v>14</v>
      </c>
    </row>
    <row r="7810" spans="1:3" x14ac:dyDescent="0.35">
      <c r="A7810" t="s">
        <v>7735</v>
      </c>
      <c r="B7810" t="s">
        <v>11</v>
      </c>
      <c r="C7810" t="s">
        <v>18</v>
      </c>
    </row>
    <row r="7811" spans="1:3" x14ac:dyDescent="0.35">
      <c r="A7811" t="s">
        <v>7736</v>
      </c>
      <c r="B7811" t="s">
        <v>11</v>
      </c>
      <c r="C7811" t="s">
        <v>23</v>
      </c>
    </row>
    <row r="7812" spans="1:3" x14ac:dyDescent="0.35">
      <c r="A7812" t="s">
        <v>7737</v>
      </c>
      <c r="B7812" t="s">
        <v>11</v>
      </c>
      <c r="C7812" t="s">
        <v>18</v>
      </c>
    </row>
    <row r="7813" spans="1:3" x14ac:dyDescent="0.35">
      <c r="A7813" t="s">
        <v>7738</v>
      </c>
      <c r="B7813" t="s">
        <v>11</v>
      </c>
      <c r="C7813" t="s">
        <v>18</v>
      </c>
    </row>
    <row r="7814" spans="1:3" x14ac:dyDescent="0.35">
      <c r="A7814" t="s">
        <v>7739</v>
      </c>
      <c r="B7814" t="s">
        <v>11</v>
      </c>
      <c r="C7814" t="s">
        <v>23</v>
      </c>
    </row>
    <row r="7815" spans="1:3" x14ac:dyDescent="0.35">
      <c r="A7815" t="s">
        <v>7740</v>
      </c>
      <c r="B7815" t="s">
        <v>6</v>
      </c>
    </row>
    <row r="7816" spans="1:3" x14ac:dyDescent="0.35">
      <c r="A7816" t="s">
        <v>7741</v>
      </c>
      <c r="B7816" t="s">
        <v>11</v>
      </c>
      <c r="C7816" t="s">
        <v>12</v>
      </c>
    </row>
    <row r="7817" spans="1:3" x14ac:dyDescent="0.35">
      <c r="A7817" t="s">
        <v>7742</v>
      </c>
      <c r="B7817" t="s">
        <v>11</v>
      </c>
      <c r="C7817" t="s">
        <v>26</v>
      </c>
    </row>
    <row r="7818" spans="1:3" x14ac:dyDescent="0.35">
      <c r="A7818" t="s">
        <v>7743</v>
      </c>
      <c r="B7818" t="s">
        <v>11</v>
      </c>
      <c r="C7818" t="s">
        <v>23</v>
      </c>
    </row>
    <row r="7819" spans="1:3" x14ac:dyDescent="0.35">
      <c r="A7819" t="s">
        <v>7744</v>
      </c>
      <c r="B7819" t="s">
        <v>11</v>
      </c>
      <c r="C7819" t="s">
        <v>23</v>
      </c>
    </row>
    <row r="7820" spans="1:3" x14ac:dyDescent="0.35">
      <c r="A7820" t="s">
        <v>7745</v>
      </c>
      <c r="B7820" t="s">
        <v>11</v>
      </c>
      <c r="C7820" t="s">
        <v>12</v>
      </c>
    </row>
    <row r="7821" spans="1:3" x14ac:dyDescent="0.35">
      <c r="A7821" t="s">
        <v>7746</v>
      </c>
      <c r="B7821" t="s">
        <v>1</v>
      </c>
    </row>
    <row r="7822" spans="1:3" x14ac:dyDescent="0.35">
      <c r="A7822" t="s">
        <v>7747</v>
      </c>
      <c r="B7822" t="s">
        <v>11</v>
      </c>
      <c r="C7822" t="s">
        <v>26</v>
      </c>
    </row>
    <row r="7823" spans="1:3" x14ac:dyDescent="0.35">
      <c r="A7823" t="s">
        <v>7748</v>
      </c>
      <c r="B7823" t="s">
        <v>6</v>
      </c>
    </row>
    <row r="7824" spans="1:3" x14ac:dyDescent="0.35">
      <c r="A7824" t="s">
        <v>7749</v>
      </c>
      <c r="B7824" t="s">
        <v>11</v>
      </c>
      <c r="C7824" t="s">
        <v>26</v>
      </c>
    </row>
    <row r="7825" spans="1:3" x14ac:dyDescent="0.35">
      <c r="A7825" t="s">
        <v>7750</v>
      </c>
      <c r="B7825" t="s">
        <v>11</v>
      </c>
      <c r="C7825" t="s">
        <v>26</v>
      </c>
    </row>
    <row r="7826" spans="1:3" x14ac:dyDescent="0.35">
      <c r="A7826" t="s">
        <v>7751</v>
      </c>
      <c r="B7826" t="s">
        <v>11</v>
      </c>
      <c r="C7826" t="s">
        <v>24</v>
      </c>
    </row>
    <row r="7827" spans="1:3" x14ac:dyDescent="0.35">
      <c r="A7827" t="s">
        <v>7752</v>
      </c>
      <c r="B7827" t="s">
        <v>11</v>
      </c>
      <c r="C7827" t="s">
        <v>18</v>
      </c>
    </row>
    <row r="7828" spans="1:3" x14ac:dyDescent="0.35">
      <c r="A7828" t="s">
        <v>7753</v>
      </c>
      <c r="B7828" t="s">
        <v>4</v>
      </c>
    </row>
    <row r="7829" spans="1:3" x14ac:dyDescent="0.35">
      <c r="A7829" t="s">
        <v>7754</v>
      </c>
      <c r="B7829" t="s">
        <v>11</v>
      </c>
      <c r="C7829" t="s">
        <v>26</v>
      </c>
    </row>
    <row r="7830" spans="1:3" x14ac:dyDescent="0.35">
      <c r="A7830" t="s">
        <v>7755</v>
      </c>
      <c r="B7830" t="s">
        <v>11</v>
      </c>
      <c r="C7830" t="s">
        <v>24</v>
      </c>
    </row>
    <row r="7831" spans="1:3" x14ac:dyDescent="0.35">
      <c r="A7831" t="s">
        <v>7756</v>
      </c>
      <c r="B7831" t="s">
        <v>11</v>
      </c>
      <c r="C7831" t="s">
        <v>14</v>
      </c>
    </row>
    <row r="7832" spans="1:3" x14ac:dyDescent="0.35">
      <c r="A7832" t="s">
        <v>7757</v>
      </c>
      <c r="B7832" t="s">
        <v>11</v>
      </c>
      <c r="C7832" t="s">
        <v>26</v>
      </c>
    </row>
    <row r="7833" spans="1:3" x14ac:dyDescent="0.35">
      <c r="A7833" t="s">
        <v>7758</v>
      </c>
      <c r="B7833" t="s">
        <v>11</v>
      </c>
      <c r="C7833" t="s">
        <v>26</v>
      </c>
    </row>
    <row r="7834" spans="1:3" x14ac:dyDescent="0.35">
      <c r="A7834" t="s">
        <v>7759</v>
      </c>
      <c r="B7834" t="s">
        <v>11</v>
      </c>
      <c r="C7834" t="s">
        <v>12</v>
      </c>
    </row>
    <row r="7835" spans="1:3" x14ac:dyDescent="0.35">
      <c r="A7835" t="s">
        <v>7760</v>
      </c>
      <c r="B7835" t="s">
        <v>6</v>
      </c>
    </row>
    <row r="7836" spans="1:3" x14ac:dyDescent="0.35">
      <c r="A7836" t="s">
        <v>7761</v>
      </c>
      <c r="B7836" t="s">
        <v>11</v>
      </c>
      <c r="C7836" t="s">
        <v>23</v>
      </c>
    </row>
    <row r="7837" spans="1:3" x14ac:dyDescent="0.35">
      <c r="A7837" t="s">
        <v>7762</v>
      </c>
      <c r="B7837" t="s">
        <v>1</v>
      </c>
    </row>
    <row r="7838" spans="1:3" x14ac:dyDescent="0.35">
      <c r="A7838" t="s">
        <v>7763</v>
      </c>
      <c r="B7838" t="s">
        <v>1</v>
      </c>
    </row>
    <row r="7839" spans="1:3" x14ac:dyDescent="0.35">
      <c r="A7839" t="s">
        <v>7764</v>
      </c>
      <c r="B7839" t="s">
        <v>11</v>
      </c>
      <c r="C7839" t="s">
        <v>14</v>
      </c>
    </row>
    <row r="7840" spans="1:3" x14ac:dyDescent="0.35">
      <c r="A7840" t="s">
        <v>7765</v>
      </c>
      <c r="B7840" t="s">
        <v>11</v>
      </c>
      <c r="C7840" t="s">
        <v>18</v>
      </c>
    </row>
    <row r="7841" spans="1:3" x14ac:dyDescent="0.35">
      <c r="A7841" t="s">
        <v>7766</v>
      </c>
      <c r="B7841" t="s">
        <v>11</v>
      </c>
      <c r="C7841" t="s">
        <v>23</v>
      </c>
    </row>
    <row r="7842" spans="1:3" x14ac:dyDescent="0.35">
      <c r="A7842" t="s">
        <v>7767</v>
      </c>
      <c r="B7842" t="s">
        <v>11</v>
      </c>
      <c r="C7842" t="s">
        <v>24</v>
      </c>
    </row>
    <row r="7843" spans="1:3" x14ac:dyDescent="0.35">
      <c r="A7843" t="s">
        <v>7768</v>
      </c>
      <c r="B7843" t="s">
        <v>11</v>
      </c>
      <c r="C7843" t="s">
        <v>18</v>
      </c>
    </row>
    <row r="7844" spans="1:3" x14ac:dyDescent="0.35">
      <c r="A7844" t="s">
        <v>7769</v>
      </c>
      <c r="B7844" t="s">
        <v>4</v>
      </c>
    </row>
    <row r="7845" spans="1:3" x14ac:dyDescent="0.35">
      <c r="A7845" t="s">
        <v>7770</v>
      </c>
      <c r="B7845" t="s">
        <v>1</v>
      </c>
    </row>
    <row r="7846" spans="1:3" x14ac:dyDescent="0.35">
      <c r="A7846" t="s">
        <v>7771</v>
      </c>
      <c r="B7846" t="s">
        <v>1</v>
      </c>
    </row>
    <row r="7847" spans="1:3" x14ac:dyDescent="0.35">
      <c r="A7847" t="s">
        <v>7772</v>
      </c>
      <c r="B7847" t="s">
        <v>11</v>
      </c>
      <c r="C7847" t="s">
        <v>24</v>
      </c>
    </row>
    <row r="7848" spans="1:3" x14ac:dyDescent="0.35">
      <c r="A7848" t="s">
        <v>7773</v>
      </c>
      <c r="B7848" t="s">
        <v>11</v>
      </c>
      <c r="C7848" t="s">
        <v>26</v>
      </c>
    </row>
    <row r="7849" spans="1:3" x14ac:dyDescent="0.35">
      <c r="A7849" t="s">
        <v>7774</v>
      </c>
      <c r="B7849" t="s">
        <v>11</v>
      </c>
      <c r="C7849" t="s">
        <v>26</v>
      </c>
    </row>
    <row r="7850" spans="1:3" x14ac:dyDescent="0.35">
      <c r="A7850" t="s">
        <v>7775</v>
      </c>
      <c r="B7850" t="s">
        <v>11</v>
      </c>
      <c r="C7850" t="s">
        <v>24</v>
      </c>
    </row>
    <row r="7851" spans="1:3" x14ac:dyDescent="0.35">
      <c r="A7851" t="e">
        <f>+gZLCXsGAPJ9vXWwIDSUbEh1br7q6FlJ</f>
        <v>#NAME?</v>
      </c>
      <c r="B7851" t="s">
        <v>6</v>
      </c>
    </row>
    <row r="7852" spans="1:3" x14ac:dyDescent="0.35">
      <c r="A7852" t="s">
        <v>7776</v>
      </c>
      <c r="B7852" t="s">
        <v>6</v>
      </c>
    </row>
    <row r="7853" spans="1:3" x14ac:dyDescent="0.35">
      <c r="A7853" t="s">
        <v>7777</v>
      </c>
      <c r="B7853" t="s">
        <v>11</v>
      </c>
      <c r="C7853" t="s">
        <v>26</v>
      </c>
    </row>
    <row r="7854" spans="1:3" x14ac:dyDescent="0.35">
      <c r="A7854" t="s">
        <v>7778</v>
      </c>
      <c r="B7854" t="s">
        <v>11</v>
      </c>
      <c r="C7854" t="s">
        <v>23</v>
      </c>
    </row>
    <row r="7855" spans="1:3" x14ac:dyDescent="0.35">
      <c r="A7855" t="s">
        <v>7779</v>
      </c>
      <c r="B7855" t="s">
        <v>11</v>
      </c>
      <c r="C7855" t="s">
        <v>26</v>
      </c>
    </row>
    <row r="7856" spans="1:3" x14ac:dyDescent="0.35">
      <c r="A7856" t="s">
        <v>7780</v>
      </c>
      <c r="B7856" t="s">
        <v>6</v>
      </c>
    </row>
    <row r="7857" spans="1:3" x14ac:dyDescent="0.35">
      <c r="A7857" t="s">
        <v>7781</v>
      </c>
      <c r="B7857" t="s">
        <v>11</v>
      </c>
      <c r="C7857" t="s">
        <v>14</v>
      </c>
    </row>
    <row r="7858" spans="1:3" x14ac:dyDescent="0.35">
      <c r="A7858" t="s">
        <v>7782</v>
      </c>
      <c r="B7858" t="s">
        <v>6</v>
      </c>
    </row>
    <row r="7859" spans="1:3" x14ac:dyDescent="0.35">
      <c r="A7859" t="s">
        <v>7783</v>
      </c>
      <c r="B7859" t="s">
        <v>6</v>
      </c>
    </row>
    <row r="7860" spans="1:3" x14ac:dyDescent="0.35">
      <c r="A7860" t="s">
        <v>7784</v>
      </c>
      <c r="B7860" t="s">
        <v>11</v>
      </c>
      <c r="C7860" t="s">
        <v>18</v>
      </c>
    </row>
    <row r="7861" spans="1:3" x14ac:dyDescent="0.35">
      <c r="A7861" t="s">
        <v>7785</v>
      </c>
      <c r="B7861" t="s">
        <v>11</v>
      </c>
      <c r="C7861" t="s">
        <v>26</v>
      </c>
    </row>
    <row r="7862" spans="1:3" x14ac:dyDescent="0.35">
      <c r="A7862" t="s">
        <v>7786</v>
      </c>
      <c r="B7862" t="s">
        <v>11</v>
      </c>
      <c r="C7862" t="s">
        <v>12</v>
      </c>
    </row>
    <row r="7863" spans="1:3" x14ac:dyDescent="0.35">
      <c r="A7863" t="s">
        <v>7787</v>
      </c>
      <c r="B7863" t="s">
        <v>11</v>
      </c>
      <c r="C7863" t="s">
        <v>26</v>
      </c>
    </row>
    <row r="7864" spans="1:3" x14ac:dyDescent="0.35">
      <c r="A7864" t="s">
        <v>7788</v>
      </c>
      <c r="B7864" t="s">
        <v>11</v>
      </c>
      <c r="C7864" t="s">
        <v>14</v>
      </c>
    </row>
    <row r="7865" spans="1:3" x14ac:dyDescent="0.35">
      <c r="A7865" t="s">
        <v>7789</v>
      </c>
      <c r="B7865" t="s">
        <v>11</v>
      </c>
      <c r="C7865" t="s">
        <v>18</v>
      </c>
    </row>
    <row r="7866" spans="1:3" x14ac:dyDescent="0.35">
      <c r="A7866" t="s">
        <v>7790</v>
      </c>
      <c r="B7866" t="s">
        <v>11</v>
      </c>
      <c r="C7866" t="s">
        <v>26</v>
      </c>
    </row>
    <row r="7867" spans="1:3" x14ac:dyDescent="0.35">
      <c r="A7867" t="e">
        <f>+hR5iojEccpwMpyyfT6b4WDUBo0DXjmP</f>
        <v>#NAME?</v>
      </c>
      <c r="B7867" t="s">
        <v>11</v>
      </c>
      <c r="C7867" t="s">
        <v>23</v>
      </c>
    </row>
    <row r="7868" spans="1:3" x14ac:dyDescent="0.35">
      <c r="A7868" t="s">
        <v>7791</v>
      </c>
      <c r="B7868" t="s">
        <v>11</v>
      </c>
      <c r="C7868" t="s">
        <v>23</v>
      </c>
    </row>
    <row r="7869" spans="1:3" x14ac:dyDescent="0.35">
      <c r="A7869" t="s">
        <v>7792</v>
      </c>
      <c r="B7869" t="s">
        <v>6</v>
      </c>
    </row>
    <row r="7870" spans="1:3" x14ac:dyDescent="0.35">
      <c r="A7870" t="s">
        <v>7793</v>
      </c>
      <c r="B7870" t="s">
        <v>11</v>
      </c>
      <c r="C7870" t="s">
        <v>26</v>
      </c>
    </row>
    <row r="7871" spans="1:3" x14ac:dyDescent="0.35">
      <c r="A7871" t="s">
        <v>7794</v>
      </c>
      <c r="B7871" t="s">
        <v>11</v>
      </c>
      <c r="C7871" t="s">
        <v>14</v>
      </c>
    </row>
    <row r="7872" spans="1:3" x14ac:dyDescent="0.35">
      <c r="A7872" t="s">
        <v>7795</v>
      </c>
      <c r="B7872" t="s">
        <v>11</v>
      </c>
      <c r="C7872" t="s">
        <v>12</v>
      </c>
    </row>
    <row r="7873" spans="1:3" x14ac:dyDescent="0.35">
      <c r="A7873" t="s">
        <v>7796</v>
      </c>
      <c r="B7873" t="s">
        <v>11</v>
      </c>
      <c r="C7873" t="s">
        <v>23</v>
      </c>
    </row>
    <row r="7874" spans="1:3" x14ac:dyDescent="0.35">
      <c r="A7874" t="s">
        <v>7797</v>
      </c>
      <c r="B7874" t="s">
        <v>4</v>
      </c>
    </row>
    <row r="7875" spans="1:3" x14ac:dyDescent="0.35">
      <c r="A7875" t="s">
        <v>7798</v>
      </c>
      <c r="B7875" t="s">
        <v>11</v>
      </c>
      <c r="C7875" t="s">
        <v>26</v>
      </c>
    </row>
    <row r="7876" spans="1:3" x14ac:dyDescent="0.35">
      <c r="A7876" t="s">
        <v>7799</v>
      </c>
      <c r="B7876" t="s">
        <v>11</v>
      </c>
      <c r="C7876" t="s">
        <v>12</v>
      </c>
    </row>
    <row r="7877" spans="1:3" x14ac:dyDescent="0.35">
      <c r="A7877" t="s">
        <v>7800</v>
      </c>
      <c r="B7877" t="s">
        <v>11</v>
      </c>
      <c r="C7877" t="s">
        <v>26</v>
      </c>
    </row>
    <row r="7878" spans="1:3" x14ac:dyDescent="0.35">
      <c r="A7878" t="s">
        <v>7801</v>
      </c>
      <c r="B7878" t="s">
        <v>11</v>
      </c>
      <c r="C7878" t="s">
        <v>18</v>
      </c>
    </row>
    <row r="7879" spans="1:3" x14ac:dyDescent="0.35">
      <c r="A7879" t="s">
        <v>7802</v>
      </c>
      <c r="B7879" t="s">
        <v>11</v>
      </c>
      <c r="C7879" t="s">
        <v>18</v>
      </c>
    </row>
    <row r="7880" spans="1:3" x14ac:dyDescent="0.35">
      <c r="A7880" t="s">
        <v>7803</v>
      </c>
      <c r="B7880" t="s">
        <v>6</v>
      </c>
    </row>
    <row r="7881" spans="1:3" x14ac:dyDescent="0.35">
      <c r="A7881" t="s">
        <v>7804</v>
      </c>
      <c r="B7881" t="s">
        <v>11</v>
      </c>
      <c r="C7881" t="s">
        <v>18</v>
      </c>
    </row>
    <row r="7882" spans="1:3" x14ac:dyDescent="0.35">
      <c r="A7882" t="s">
        <v>7805</v>
      </c>
      <c r="B7882" t="s">
        <v>11</v>
      </c>
      <c r="C7882" t="s">
        <v>23</v>
      </c>
    </row>
    <row r="7883" spans="1:3" x14ac:dyDescent="0.35">
      <c r="A7883" t="s">
        <v>7806</v>
      </c>
      <c r="B7883" t="s">
        <v>11</v>
      </c>
      <c r="C7883" t="s">
        <v>23</v>
      </c>
    </row>
    <row r="7884" spans="1:3" x14ac:dyDescent="0.35">
      <c r="A7884" t="s">
        <v>7807</v>
      </c>
      <c r="B7884" t="s">
        <v>11</v>
      </c>
      <c r="C7884" t="s">
        <v>18</v>
      </c>
    </row>
    <row r="7885" spans="1:3" x14ac:dyDescent="0.35">
      <c r="A7885" t="s">
        <v>7808</v>
      </c>
      <c r="B7885" t="s">
        <v>11</v>
      </c>
      <c r="C7885" t="s">
        <v>26</v>
      </c>
    </row>
    <row r="7886" spans="1:3" x14ac:dyDescent="0.35">
      <c r="A7886" t="s">
        <v>7809</v>
      </c>
      <c r="B7886" t="s">
        <v>6</v>
      </c>
    </row>
    <row r="7887" spans="1:3" x14ac:dyDescent="0.35">
      <c r="A7887" t="s">
        <v>7810</v>
      </c>
      <c r="B7887" t="s">
        <v>11</v>
      </c>
      <c r="C7887" t="s">
        <v>23</v>
      </c>
    </row>
    <row r="7888" spans="1:3" x14ac:dyDescent="0.35">
      <c r="A7888" t="s">
        <v>7811</v>
      </c>
      <c r="B7888" t="s">
        <v>11</v>
      </c>
      <c r="C7888" t="s">
        <v>18</v>
      </c>
    </row>
    <row r="7889" spans="1:3" x14ac:dyDescent="0.35">
      <c r="A7889" t="s">
        <v>7812</v>
      </c>
      <c r="B7889" t="s">
        <v>11</v>
      </c>
      <c r="C7889" t="s">
        <v>26</v>
      </c>
    </row>
    <row r="7890" spans="1:3" x14ac:dyDescent="0.35">
      <c r="A7890" t="s">
        <v>7813</v>
      </c>
      <c r="B7890" t="s">
        <v>11</v>
      </c>
      <c r="C7890" t="s">
        <v>26</v>
      </c>
    </row>
    <row r="7891" spans="1:3" x14ac:dyDescent="0.35">
      <c r="A7891" t="s">
        <v>7814</v>
      </c>
      <c r="B7891" t="s">
        <v>11</v>
      </c>
      <c r="C7891" t="s">
        <v>12</v>
      </c>
    </row>
    <row r="7892" spans="1:3" x14ac:dyDescent="0.35">
      <c r="A7892" t="s">
        <v>7815</v>
      </c>
      <c r="B7892" t="s">
        <v>4</v>
      </c>
    </row>
    <row r="7893" spans="1:3" x14ac:dyDescent="0.35">
      <c r="A7893" t="s">
        <v>7816</v>
      </c>
      <c r="B7893" t="s">
        <v>11</v>
      </c>
      <c r="C7893" t="s">
        <v>23</v>
      </c>
    </row>
    <row r="7894" spans="1:3" x14ac:dyDescent="0.35">
      <c r="A7894" t="s">
        <v>7817</v>
      </c>
      <c r="B7894" t="s">
        <v>11</v>
      </c>
      <c r="C7894" t="s">
        <v>23</v>
      </c>
    </row>
    <row r="7895" spans="1:3" x14ac:dyDescent="0.35">
      <c r="A7895" t="s">
        <v>7818</v>
      </c>
      <c r="B7895" t="s">
        <v>11</v>
      </c>
      <c r="C7895" t="s">
        <v>24</v>
      </c>
    </row>
    <row r="7896" spans="1:3" x14ac:dyDescent="0.35">
      <c r="A7896" t="s">
        <v>7819</v>
      </c>
      <c r="B7896" t="s">
        <v>11</v>
      </c>
      <c r="C7896" t="s">
        <v>26</v>
      </c>
    </row>
    <row r="7897" spans="1:3" x14ac:dyDescent="0.35">
      <c r="A7897" t="s">
        <v>7820</v>
      </c>
      <c r="B7897" t="s">
        <v>11</v>
      </c>
      <c r="C7897" t="s">
        <v>23</v>
      </c>
    </row>
    <row r="7898" spans="1:3" x14ac:dyDescent="0.35">
      <c r="A7898" t="s">
        <v>7821</v>
      </c>
      <c r="B7898" t="s">
        <v>11</v>
      </c>
      <c r="C7898" t="s">
        <v>12</v>
      </c>
    </row>
    <row r="7899" spans="1:3" x14ac:dyDescent="0.35">
      <c r="A7899" t="s">
        <v>7822</v>
      </c>
      <c r="B7899" t="s">
        <v>1</v>
      </c>
    </row>
    <row r="7900" spans="1:3" x14ac:dyDescent="0.35">
      <c r="A7900" t="s">
        <v>7823</v>
      </c>
      <c r="B7900" t="s">
        <v>11</v>
      </c>
      <c r="C7900" t="s">
        <v>23</v>
      </c>
    </row>
    <row r="7901" spans="1:3" x14ac:dyDescent="0.35">
      <c r="A7901" t="s">
        <v>7824</v>
      </c>
      <c r="B7901" t="s">
        <v>11</v>
      </c>
      <c r="C7901" t="s">
        <v>26</v>
      </c>
    </row>
    <row r="7902" spans="1:3" x14ac:dyDescent="0.35">
      <c r="A7902" t="s">
        <v>7825</v>
      </c>
      <c r="B7902" t="s">
        <v>4</v>
      </c>
    </row>
    <row r="7903" spans="1:3" x14ac:dyDescent="0.35">
      <c r="A7903" t="s">
        <v>7826</v>
      </c>
      <c r="B7903" t="s">
        <v>4</v>
      </c>
    </row>
    <row r="7904" spans="1:3" x14ac:dyDescent="0.35">
      <c r="A7904" t="s">
        <v>7827</v>
      </c>
      <c r="B7904" t="s">
        <v>11</v>
      </c>
      <c r="C7904" t="s">
        <v>12</v>
      </c>
    </row>
    <row r="7905" spans="1:3" x14ac:dyDescent="0.35">
      <c r="A7905" t="s">
        <v>7828</v>
      </c>
      <c r="B7905" t="s">
        <v>11</v>
      </c>
      <c r="C7905" t="s">
        <v>24</v>
      </c>
    </row>
    <row r="7906" spans="1:3" x14ac:dyDescent="0.35">
      <c r="A7906" t="s">
        <v>7829</v>
      </c>
      <c r="B7906" t="s">
        <v>11</v>
      </c>
      <c r="C7906" t="s">
        <v>26</v>
      </c>
    </row>
    <row r="7907" spans="1:3" x14ac:dyDescent="0.35">
      <c r="A7907" t="s">
        <v>7830</v>
      </c>
      <c r="B7907" t="s">
        <v>4</v>
      </c>
    </row>
    <row r="7908" spans="1:3" x14ac:dyDescent="0.35">
      <c r="A7908" t="s">
        <v>7831</v>
      </c>
      <c r="B7908" t="s">
        <v>11</v>
      </c>
      <c r="C7908" t="s">
        <v>24</v>
      </c>
    </row>
    <row r="7909" spans="1:3" x14ac:dyDescent="0.35">
      <c r="A7909" t="s">
        <v>7832</v>
      </c>
      <c r="B7909" t="s">
        <v>11</v>
      </c>
      <c r="C7909" t="s">
        <v>23</v>
      </c>
    </row>
    <row r="7910" spans="1:3" x14ac:dyDescent="0.35">
      <c r="A7910" t="s">
        <v>7833</v>
      </c>
      <c r="B7910" t="s">
        <v>11</v>
      </c>
      <c r="C7910" t="s">
        <v>18</v>
      </c>
    </row>
    <row r="7911" spans="1:3" x14ac:dyDescent="0.35">
      <c r="A7911" t="s">
        <v>7834</v>
      </c>
      <c r="B7911" t="s">
        <v>1</v>
      </c>
    </row>
    <row r="7912" spans="1:3" x14ac:dyDescent="0.35">
      <c r="A7912" t="s">
        <v>7835</v>
      </c>
      <c r="B7912" t="s">
        <v>11</v>
      </c>
      <c r="C7912" t="s">
        <v>26</v>
      </c>
    </row>
    <row r="7913" spans="1:3" x14ac:dyDescent="0.35">
      <c r="A7913" t="s">
        <v>7836</v>
      </c>
      <c r="B7913" t="s">
        <v>11</v>
      </c>
      <c r="C7913" t="s">
        <v>24</v>
      </c>
    </row>
    <row r="7914" spans="1:3" x14ac:dyDescent="0.35">
      <c r="A7914" t="s">
        <v>7837</v>
      </c>
      <c r="B7914" t="s">
        <v>6</v>
      </c>
    </row>
    <row r="7915" spans="1:3" x14ac:dyDescent="0.35">
      <c r="A7915" t="s">
        <v>7838</v>
      </c>
      <c r="B7915" t="s">
        <v>11</v>
      </c>
      <c r="C7915" t="s">
        <v>12</v>
      </c>
    </row>
    <row r="7916" spans="1:3" x14ac:dyDescent="0.35">
      <c r="A7916" t="s">
        <v>7839</v>
      </c>
      <c r="B7916" t="s">
        <v>11</v>
      </c>
      <c r="C7916" t="s">
        <v>18</v>
      </c>
    </row>
    <row r="7917" spans="1:3" x14ac:dyDescent="0.35">
      <c r="A7917" t="s">
        <v>7840</v>
      </c>
      <c r="B7917" t="s">
        <v>11</v>
      </c>
      <c r="C7917" t="s">
        <v>24</v>
      </c>
    </row>
    <row r="7918" spans="1:3" x14ac:dyDescent="0.35">
      <c r="A7918" t="s">
        <v>7841</v>
      </c>
      <c r="B7918" t="s">
        <v>1</v>
      </c>
    </row>
    <row r="7919" spans="1:3" x14ac:dyDescent="0.35">
      <c r="A7919" t="s">
        <v>7842</v>
      </c>
      <c r="B7919" t="s">
        <v>11</v>
      </c>
      <c r="C7919" t="s">
        <v>26</v>
      </c>
    </row>
    <row r="7920" spans="1:3" x14ac:dyDescent="0.35">
      <c r="A7920" t="s">
        <v>7843</v>
      </c>
      <c r="B7920" t="s">
        <v>11</v>
      </c>
      <c r="C7920" t="s">
        <v>18</v>
      </c>
    </row>
    <row r="7921" spans="1:3" x14ac:dyDescent="0.35">
      <c r="A7921" t="s">
        <v>7844</v>
      </c>
      <c r="B7921" t="s">
        <v>4</v>
      </c>
    </row>
    <row r="7922" spans="1:3" x14ac:dyDescent="0.35">
      <c r="A7922" t="s">
        <v>7845</v>
      </c>
      <c r="B7922" t="s">
        <v>4</v>
      </c>
    </row>
    <row r="7923" spans="1:3" x14ac:dyDescent="0.35">
      <c r="A7923" t="s">
        <v>7846</v>
      </c>
      <c r="B7923" t="s">
        <v>11</v>
      </c>
      <c r="C7923" t="s">
        <v>26</v>
      </c>
    </row>
    <row r="7924" spans="1:3" x14ac:dyDescent="0.35">
      <c r="A7924" t="s">
        <v>7847</v>
      </c>
      <c r="B7924" t="s">
        <v>6</v>
      </c>
    </row>
    <row r="7925" spans="1:3" x14ac:dyDescent="0.35">
      <c r="A7925" t="s">
        <v>7848</v>
      </c>
      <c r="B7925" t="s">
        <v>6</v>
      </c>
    </row>
    <row r="7926" spans="1:3" x14ac:dyDescent="0.35">
      <c r="A7926" t="s">
        <v>7849</v>
      </c>
      <c r="B7926" t="s">
        <v>11</v>
      </c>
      <c r="C7926" t="s">
        <v>23</v>
      </c>
    </row>
    <row r="7927" spans="1:3" x14ac:dyDescent="0.35">
      <c r="A7927" t="s">
        <v>7850</v>
      </c>
      <c r="B7927" t="s">
        <v>11</v>
      </c>
      <c r="C7927" t="s">
        <v>26</v>
      </c>
    </row>
    <row r="7928" spans="1:3" x14ac:dyDescent="0.35">
      <c r="A7928" t="s">
        <v>7851</v>
      </c>
      <c r="B7928" t="s">
        <v>11</v>
      </c>
      <c r="C7928" t="s">
        <v>26</v>
      </c>
    </row>
    <row r="7929" spans="1:3" x14ac:dyDescent="0.35">
      <c r="A7929" t="s">
        <v>7852</v>
      </c>
      <c r="B7929" t="s">
        <v>11</v>
      </c>
      <c r="C7929" t="s">
        <v>26</v>
      </c>
    </row>
    <row r="7930" spans="1:3" x14ac:dyDescent="0.35">
      <c r="A7930" t="s">
        <v>7853</v>
      </c>
      <c r="B7930" t="s">
        <v>11</v>
      </c>
      <c r="C7930" t="s">
        <v>12</v>
      </c>
    </row>
    <row r="7931" spans="1:3" x14ac:dyDescent="0.35">
      <c r="A7931" t="s">
        <v>7854</v>
      </c>
      <c r="B7931" t="s">
        <v>11</v>
      </c>
      <c r="C7931" t="s">
        <v>24</v>
      </c>
    </row>
    <row r="7932" spans="1:3" x14ac:dyDescent="0.35">
      <c r="A7932" t="s">
        <v>7855</v>
      </c>
      <c r="B7932" t="s">
        <v>4</v>
      </c>
    </row>
    <row r="7933" spans="1:3" x14ac:dyDescent="0.35">
      <c r="A7933" t="s">
        <v>7856</v>
      </c>
      <c r="B7933" t="s">
        <v>11</v>
      </c>
      <c r="C7933" t="s">
        <v>24</v>
      </c>
    </row>
    <row r="7934" spans="1:3" x14ac:dyDescent="0.35">
      <c r="A7934" t="s">
        <v>7857</v>
      </c>
      <c r="B7934" t="s">
        <v>11</v>
      </c>
      <c r="C7934" t="s">
        <v>24</v>
      </c>
    </row>
    <row r="7935" spans="1:3" x14ac:dyDescent="0.35">
      <c r="A7935" t="s">
        <v>7858</v>
      </c>
      <c r="B7935" t="s">
        <v>11</v>
      </c>
      <c r="C7935" t="s">
        <v>23</v>
      </c>
    </row>
    <row r="7936" spans="1:3" x14ac:dyDescent="0.35">
      <c r="A7936" t="s">
        <v>7859</v>
      </c>
      <c r="B7936" t="s">
        <v>11</v>
      </c>
      <c r="C7936" t="s">
        <v>26</v>
      </c>
    </row>
    <row r="7937" spans="1:3" x14ac:dyDescent="0.35">
      <c r="A7937" t="e">
        <f>+tGKYPmW6YmhxUbbWusSeAZdVFCqEUOn</f>
        <v>#NAME?</v>
      </c>
      <c r="B7937" t="s">
        <v>11</v>
      </c>
      <c r="C7937" t="s">
        <v>23</v>
      </c>
    </row>
    <row r="7938" spans="1:3" x14ac:dyDescent="0.35">
      <c r="A7938" t="s">
        <v>7860</v>
      </c>
      <c r="B7938" t="s">
        <v>11</v>
      </c>
      <c r="C7938" t="s">
        <v>26</v>
      </c>
    </row>
    <row r="7939" spans="1:3" x14ac:dyDescent="0.35">
      <c r="A7939" t="s">
        <v>7861</v>
      </c>
      <c r="B7939" t="s">
        <v>1</v>
      </c>
    </row>
    <row r="7940" spans="1:3" x14ac:dyDescent="0.35">
      <c r="A7940" t="s">
        <v>7862</v>
      </c>
      <c r="B7940" t="s">
        <v>11</v>
      </c>
      <c r="C7940" t="s">
        <v>26</v>
      </c>
    </row>
    <row r="7941" spans="1:3" x14ac:dyDescent="0.35">
      <c r="A7941" t="s">
        <v>7863</v>
      </c>
      <c r="B7941" t="s">
        <v>11</v>
      </c>
      <c r="C7941" t="s">
        <v>24</v>
      </c>
    </row>
    <row r="7942" spans="1:3" x14ac:dyDescent="0.35">
      <c r="A7942" t="s">
        <v>7864</v>
      </c>
      <c r="B7942" t="s">
        <v>11</v>
      </c>
      <c r="C7942" t="s">
        <v>26</v>
      </c>
    </row>
    <row r="7943" spans="1:3" x14ac:dyDescent="0.35">
      <c r="A7943" t="s">
        <v>7865</v>
      </c>
      <c r="B7943" t="s">
        <v>11</v>
      </c>
      <c r="C7943" t="s">
        <v>24</v>
      </c>
    </row>
    <row r="7944" spans="1:3" x14ac:dyDescent="0.35">
      <c r="A7944" t="s">
        <v>7866</v>
      </c>
      <c r="B7944" t="s">
        <v>6</v>
      </c>
    </row>
    <row r="7945" spans="1:3" x14ac:dyDescent="0.35">
      <c r="A7945" t="s">
        <v>7867</v>
      </c>
      <c r="B7945" t="s">
        <v>11</v>
      </c>
      <c r="C7945" t="s">
        <v>23</v>
      </c>
    </row>
    <row r="7946" spans="1:3" x14ac:dyDescent="0.35">
      <c r="A7946" t="s">
        <v>7868</v>
      </c>
      <c r="B7946" t="s">
        <v>6</v>
      </c>
    </row>
    <row r="7947" spans="1:3" x14ac:dyDescent="0.35">
      <c r="A7947" t="s">
        <v>7869</v>
      </c>
      <c r="B7947" t="s">
        <v>11</v>
      </c>
      <c r="C7947" t="s">
        <v>26</v>
      </c>
    </row>
    <row r="7948" spans="1:3" x14ac:dyDescent="0.35">
      <c r="A7948" t="s">
        <v>7870</v>
      </c>
      <c r="B7948" t="s">
        <v>11</v>
      </c>
      <c r="C7948" t="s">
        <v>12</v>
      </c>
    </row>
    <row r="7949" spans="1:3" x14ac:dyDescent="0.35">
      <c r="A7949" t="s">
        <v>7871</v>
      </c>
      <c r="B7949" t="s">
        <v>1</v>
      </c>
    </row>
    <row r="7950" spans="1:3" x14ac:dyDescent="0.35">
      <c r="A7950" t="s">
        <v>7872</v>
      </c>
      <c r="B7950" t="s">
        <v>4</v>
      </c>
    </row>
    <row r="7951" spans="1:3" x14ac:dyDescent="0.35">
      <c r="A7951" t="s">
        <v>7873</v>
      </c>
      <c r="B7951" t="s">
        <v>11</v>
      </c>
      <c r="C7951" t="s">
        <v>23</v>
      </c>
    </row>
    <row r="7952" spans="1:3" x14ac:dyDescent="0.35">
      <c r="A7952" t="s">
        <v>7874</v>
      </c>
      <c r="B7952" t="s">
        <v>11</v>
      </c>
      <c r="C7952" t="s">
        <v>14</v>
      </c>
    </row>
    <row r="7953" spans="1:3" x14ac:dyDescent="0.35">
      <c r="A7953" t="s">
        <v>7875</v>
      </c>
      <c r="B7953" t="s">
        <v>4</v>
      </c>
    </row>
    <row r="7954" spans="1:3" x14ac:dyDescent="0.35">
      <c r="A7954" t="s">
        <v>7876</v>
      </c>
      <c r="B7954" t="s">
        <v>11</v>
      </c>
      <c r="C7954" t="s">
        <v>26</v>
      </c>
    </row>
    <row r="7955" spans="1:3" x14ac:dyDescent="0.35">
      <c r="A7955" t="s">
        <v>7877</v>
      </c>
      <c r="B7955" t="s">
        <v>11</v>
      </c>
      <c r="C7955" t="s">
        <v>18</v>
      </c>
    </row>
    <row r="7956" spans="1:3" x14ac:dyDescent="0.35">
      <c r="A7956" t="s">
        <v>7878</v>
      </c>
      <c r="B7956" t="s">
        <v>6</v>
      </c>
    </row>
    <row r="7957" spans="1:3" x14ac:dyDescent="0.35">
      <c r="A7957" t="s">
        <v>7879</v>
      </c>
      <c r="B7957" t="s">
        <v>11</v>
      </c>
      <c r="C7957" t="s">
        <v>26</v>
      </c>
    </row>
    <row r="7958" spans="1:3" x14ac:dyDescent="0.35">
      <c r="A7958" t="s">
        <v>7880</v>
      </c>
      <c r="B7958" t="s">
        <v>11</v>
      </c>
      <c r="C7958" t="s">
        <v>26</v>
      </c>
    </row>
    <row r="7959" spans="1:3" x14ac:dyDescent="0.35">
      <c r="A7959" t="s">
        <v>7881</v>
      </c>
      <c r="B7959" t="s">
        <v>11</v>
      </c>
      <c r="C7959" t="s">
        <v>18</v>
      </c>
    </row>
    <row r="7960" spans="1:3" x14ac:dyDescent="0.35">
      <c r="A7960" t="s">
        <v>7882</v>
      </c>
      <c r="B7960" t="s">
        <v>11</v>
      </c>
      <c r="C7960" t="s">
        <v>18</v>
      </c>
    </row>
    <row r="7961" spans="1:3" x14ac:dyDescent="0.35">
      <c r="A7961" t="s">
        <v>7883</v>
      </c>
      <c r="B7961" t="s">
        <v>11</v>
      </c>
      <c r="C7961" t="s">
        <v>18</v>
      </c>
    </row>
    <row r="7962" spans="1:3" x14ac:dyDescent="0.35">
      <c r="A7962" t="s">
        <v>7884</v>
      </c>
      <c r="B7962" t="s">
        <v>4</v>
      </c>
    </row>
    <row r="7963" spans="1:3" x14ac:dyDescent="0.35">
      <c r="A7963" t="s">
        <v>7885</v>
      </c>
      <c r="B7963" t="s">
        <v>1</v>
      </c>
    </row>
    <row r="7964" spans="1:3" x14ac:dyDescent="0.35">
      <c r="A7964" t="s">
        <v>7886</v>
      </c>
      <c r="B7964" t="s">
        <v>1</v>
      </c>
    </row>
    <row r="7965" spans="1:3" x14ac:dyDescent="0.35">
      <c r="A7965" t="s">
        <v>7887</v>
      </c>
      <c r="B7965" t="s">
        <v>11</v>
      </c>
      <c r="C7965" t="s">
        <v>23</v>
      </c>
    </row>
    <row r="7966" spans="1:3" x14ac:dyDescent="0.35">
      <c r="A7966" t="e">
        <f>+Bu93GgUhKd46nnPw0shXoAVErl4HhjB</f>
        <v>#NAME?</v>
      </c>
      <c r="B7966" t="s">
        <v>11</v>
      </c>
      <c r="C7966" t="s">
        <v>18</v>
      </c>
    </row>
    <row r="7967" spans="1:3" x14ac:dyDescent="0.35">
      <c r="A7967" t="s">
        <v>7888</v>
      </c>
      <c r="B7967" t="s">
        <v>1</v>
      </c>
    </row>
    <row r="7968" spans="1:3" x14ac:dyDescent="0.35">
      <c r="A7968" t="s">
        <v>7889</v>
      </c>
      <c r="B7968" t="s">
        <v>6</v>
      </c>
    </row>
    <row r="7969" spans="1:3" x14ac:dyDescent="0.35">
      <c r="A7969" t="s">
        <v>7890</v>
      </c>
      <c r="B7969" t="s">
        <v>11</v>
      </c>
      <c r="C7969" t="s">
        <v>26</v>
      </c>
    </row>
    <row r="7970" spans="1:3" x14ac:dyDescent="0.35">
      <c r="A7970" t="s">
        <v>7891</v>
      </c>
      <c r="B7970" t="s">
        <v>4</v>
      </c>
    </row>
    <row r="7971" spans="1:3" x14ac:dyDescent="0.35">
      <c r="A7971" t="s">
        <v>7892</v>
      </c>
      <c r="B7971" t="s">
        <v>1</v>
      </c>
    </row>
    <row r="7972" spans="1:3" x14ac:dyDescent="0.35">
      <c r="A7972" t="s">
        <v>7893</v>
      </c>
      <c r="B7972" t="s">
        <v>6</v>
      </c>
    </row>
    <row r="7973" spans="1:3" x14ac:dyDescent="0.35">
      <c r="A7973" t="s">
        <v>7894</v>
      </c>
      <c r="B7973" t="s">
        <v>4</v>
      </c>
    </row>
    <row r="7974" spans="1:3" x14ac:dyDescent="0.35">
      <c r="A7974" t="s">
        <v>7895</v>
      </c>
      <c r="B7974" t="s">
        <v>11</v>
      </c>
      <c r="C7974" t="s">
        <v>23</v>
      </c>
    </row>
    <row r="7975" spans="1:3" x14ac:dyDescent="0.35">
      <c r="A7975" t="s">
        <v>7896</v>
      </c>
      <c r="B7975" t="s">
        <v>11</v>
      </c>
      <c r="C7975" t="s">
        <v>24</v>
      </c>
    </row>
    <row r="7976" spans="1:3" x14ac:dyDescent="0.35">
      <c r="A7976" t="s">
        <v>7897</v>
      </c>
      <c r="B7976" t="s">
        <v>11</v>
      </c>
      <c r="C7976" t="s">
        <v>24</v>
      </c>
    </row>
    <row r="7977" spans="1:3" x14ac:dyDescent="0.35">
      <c r="A7977" t="s">
        <v>7898</v>
      </c>
      <c r="B7977" t="s">
        <v>11</v>
      </c>
      <c r="C7977" t="s">
        <v>23</v>
      </c>
    </row>
    <row r="7978" spans="1:3" x14ac:dyDescent="0.35">
      <c r="A7978" t="s">
        <v>7899</v>
      </c>
      <c r="B7978" t="s">
        <v>11</v>
      </c>
      <c r="C7978" t="s">
        <v>18</v>
      </c>
    </row>
    <row r="7979" spans="1:3" x14ac:dyDescent="0.35">
      <c r="A7979" t="s">
        <v>7900</v>
      </c>
      <c r="B7979" t="s">
        <v>11</v>
      </c>
      <c r="C7979" t="s">
        <v>26</v>
      </c>
    </row>
    <row r="7980" spans="1:3" x14ac:dyDescent="0.35">
      <c r="A7980" t="s">
        <v>7901</v>
      </c>
      <c r="B7980" t="s">
        <v>6</v>
      </c>
    </row>
    <row r="7981" spans="1:3" x14ac:dyDescent="0.35">
      <c r="A7981" t="s">
        <v>7902</v>
      </c>
      <c r="B7981" t="s">
        <v>11</v>
      </c>
      <c r="C7981" t="s">
        <v>26</v>
      </c>
    </row>
    <row r="7982" spans="1:3" x14ac:dyDescent="0.35">
      <c r="A7982" t="s">
        <v>7903</v>
      </c>
      <c r="B7982" t="s">
        <v>11</v>
      </c>
      <c r="C7982" t="s">
        <v>26</v>
      </c>
    </row>
    <row r="7983" spans="1:3" x14ac:dyDescent="0.35">
      <c r="A7983" t="s">
        <v>7904</v>
      </c>
      <c r="B7983" t="s">
        <v>11</v>
      </c>
      <c r="C7983" t="s">
        <v>23</v>
      </c>
    </row>
    <row r="7984" spans="1:3" x14ac:dyDescent="0.35">
      <c r="A7984" t="s">
        <v>7905</v>
      </c>
      <c r="B7984" t="s">
        <v>11</v>
      </c>
      <c r="C7984" t="s">
        <v>18</v>
      </c>
    </row>
    <row r="7985" spans="1:3" x14ac:dyDescent="0.35">
      <c r="A7985" t="s">
        <v>7906</v>
      </c>
      <c r="B7985" t="s">
        <v>11</v>
      </c>
      <c r="C7985" t="s">
        <v>26</v>
      </c>
    </row>
    <row r="7986" spans="1:3" x14ac:dyDescent="0.35">
      <c r="A7986" t="s">
        <v>7907</v>
      </c>
      <c r="B7986" t="s">
        <v>11</v>
      </c>
      <c r="C7986" t="s">
        <v>18</v>
      </c>
    </row>
    <row r="7987" spans="1:3" x14ac:dyDescent="0.35">
      <c r="A7987" t="s">
        <v>7908</v>
      </c>
      <c r="B7987" t="s">
        <v>11</v>
      </c>
      <c r="C7987" t="s">
        <v>18</v>
      </c>
    </row>
    <row r="7988" spans="1:3" x14ac:dyDescent="0.35">
      <c r="A7988" t="s">
        <v>7909</v>
      </c>
      <c r="B7988" t="s">
        <v>1</v>
      </c>
    </row>
    <row r="7989" spans="1:3" x14ac:dyDescent="0.35">
      <c r="A7989" t="s">
        <v>7910</v>
      </c>
      <c r="B7989" t="s">
        <v>11</v>
      </c>
      <c r="C7989" t="s">
        <v>23</v>
      </c>
    </row>
    <row r="7990" spans="1:3" x14ac:dyDescent="0.35">
      <c r="A7990" t="s">
        <v>7911</v>
      </c>
      <c r="B7990" t="s">
        <v>11</v>
      </c>
      <c r="C7990" t="s">
        <v>343</v>
      </c>
    </row>
    <row r="7991" spans="1:3" x14ac:dyDescent="0.35">
      <c r="A7991" t="s">
        <v>7912</v>
      </c>
      <c r="B7991" t="s">
        <v>11</v>
      </c>
      <c r="C7991" t="s">
        <v>26</v>
      </c>
    </row>
    <row r="7992" spans="1:3" x14ac:dyDescent="0.35">
      <c r="A7992" t="s">
        <v>7913</v>
      </c>
      <c r="B7992" t="s">
        <v>11</v>
      </c>
      <c r="C7992" t="s">
        <v>26</v>
      </c>
    </row>
    <row r="7993" spans="1:3" x14ac:dyDescent="0.35">
      <c r="A7993" t="s">
        <v>7914</v>
      </c>
      <c r="B7993" t="s">
        <v>6</v>
      </c>
    </row>
    <row r="7994" spans="1:3" x14ac:dyDescent="0.35">
      <c r="A7994" t="s">
        <v>7915</v>
      </c>
      <c r="B7994" t="s">
        <v>4</v>
      </c>
    </row>
    <row r="7995" spans="1:3" x14ac:dyDescent="0.35">
      <c r="A7995" t="s">
        <v>7916</v>
      </c>
      <c r="B7995" t="s">
        <v>11</v>
      </c>
      <c r="C7995" t="s">
        <v>23</v>
      </c>
    </row>
    <row r="7996" spans="1:3" x14ac:dyDescent="0.35">
      <c r="A7996" t="s">
        <v>7917</v>
      </c>
      <c r="B7996" t="s">
        <v>11</v>
      </c>
      <c r="C7996" t="s">
        <v>12</v>
      </c>
    </row>
    <row r="7997" spans="1:3" x14ac:dyDescent="0.35">
      <c r="A7997" t="s">
        <v>7918</v>
      </c>
      <c r="B7997" t="s">
        <v>11</v>
      </c>
      <c r="C7997" t="s">
        <v>14</v>
      </c>
    </row>
    <row r="7998" spans="1:3" x14ac:dyDescent="0.35">
      <c r="A7998" t="s">
        <v>7919</v>
      </c>
      <c r="B7998" t="s">
        <v>6</v>
      </c>
    </row>
    <row r="7999" spans="1:3" x14ac:dyDescent="0.35">
      <c r="A7999" t="s">
        <v>7920</v>
      </c>
      <c r="B7999" t="s">
        <v>11</v>
      </c>
      <c r="C7999" t="s">
        <v>18</v>
      </c>
    </row>
    <row r="8000" spans="1:3" x14ac:dyDescent="0.35">
      <c r="A8000" t="s">
        <v>7921</v>
      </c>
      <c r="B8000" t="s">
        <v>11</v>
      </c>
      <c r="C8000" t="s">
        <v>12</v>
      </c>
    </row>
    <row r="8001" spans="1:3" x14ac:dyDescent="0.35">
      <c r="A8001" t="s">
        <v>7922</v>
      </c>
      <c r="B8001" t="s">
        <v>4</v>
      </c>
    </row>
    <row r="8002" spans="1:3" x14ac:dyDescent="0.35">
      <c r="A8002" t="s">
        <v>7923</v>
      </c>
      <c r="B8002" t="s">
        <v>11</v>
      </c>
      <c r="C8002" t="s">
        <v>23</v>
      </c>
    </row>
    <row r="8003" spans="1:3" x14ac:dyDescent="0.35">
      <c r="A8003" t="s">
        <v>7924</v>
      </c>
      <c r="B8003" t="s">
        <v>11</v>
      </c>
      <c r="C8003" t="s">
        <v>26</v>
      </c>
    </row>
    <row r="8004" spans="1:3" x14ac:dyDescent="0.35">
      <c r="A8004" t="s">
        <v>7925</v>
      </c>
      <c r="B8004" t="s">
        <v>11</v>
      </c>
      <c r="C8004" t="s">
        <v>26</v>
      </c>
    </row>
    <row r="8005" spans="1:3" x14ac:dyDescent="0.35">
      <c r="A8005" t="s">
        <v>7926</v>
      </c>
      <c r="B8005" t="s">
        <v>11</v>
      </c>
      <c r="C8005" t="s">
        <v>18</v>
      </c>
    </row>
    <row r="8006" spans="1:3" x14ac:dyDescent="0.35">
      <c r="A8006" t="s">
        <v>7927</v>
      </c>
      <c r="B8006" t="s">
        <v>6</v>
      </c>
    </row>
    <row r="8007" spans="1:3" x14ac:dyDescent="0.35">
      <c r="A8007" t="s">
        <v>7928</v>
      </c>
      <c r="B8007" t="s">
        <v>11</v>
      </c>
      <c r="C8007" t="s">
        <v>18</v>
      </c>
    </row>
    <row r="8008" spans="1:3" x14ac:dyDescent="0.35">
      <c r="A8008" t="s">
        <v>7929</v>
      </c>
      <c r="B8008" t="s">
        <v>11</v>
      </c>
      <c r="C8008" t="s">
        <v>14</v>
      </c>
    </row>
    <row r="8009" spans="1:3" x14ac:dyDescent="0.35">
      <c r="A8009" t="s">
        <v>7930</v>
      </c>
      <c r="B8009" t="s">
        <v>1</v>
      </c>
    </row>
    <row r="8010" spans="1:3" x14ac:dyDescent="0.35">
      <c r="A8010" t="s">
        <v>7931</v>
      </c>
      <c r="B8010" t="s">
        <v>11</v>
      </c>
      <c r="C8010" t="s">
        <v>12</v>
      </c>
    </row>
    <row r="8011" spans="1:3" x14ac:dyDescent="0.35">
      <c r="A8011" t="s">
        <v>7932</v>
      </c>
      <c r="B8011" t="s">
        <v>11</v>
      </c>
      <c r="C8011" t="s">
        <v>26</v>
      </c>
    </row>
    <row r="8012" spans="1:3" x14ac:dyDescent="0.35">
      <c r="A8012" t="s">
        <v>7933</v>
      </c>
      <c r="B8012" t="s">
        <v>11</v>
      </c>
      <c r="C8012" t="s">
        <v>24</v>
      </c>
    </row>
    <row r="8013" spans="1:3" x14ac:dyDescent="0.35">
      <c r="A8013" t="s">
        <v>7934</v>
      </c>
      <c r="B8013" t="s">
        <v>11</v>
      </c>
      <c r="C8013" t="s">
        <v>23</v>
      </c>
    </row>
    <row r="8014" spans="1:3" x14ac:dyDescent="0.35">
      <c r="A8014" t="s">
        <v>7935</v>
      </c>
      <c r="B8014" t="s">
        <v>11</v>
      </c>
      <c r="C8014" t="s">
        <v>23</v>
      </c>
    </row>
    <row r="8015" spans="1:3" x14ac:dyDescent="0.35">
      <c r="A8015" t="s">
        <v>7936</v>
      </c>
      <c r="B8015" t="s">
        <v>11</v>
      </c>
      <c r="C8015" t="s">
        <v>14</v>
      </c>
    </row>
    <row r="8016" spans="1:3" x14ac:dyDescent="0.35">
      <c r="A8016" t="s">
        <v>7937</v>
      </c>
      <c r="B8016" t="s">
        <v>11</v>
      </c>
      <c r="C8016" t="s">
        <v>12</v>
      </c>
    </row>
    <row r="8017" spans="1:3" x14ac:dyDescent="0.35">
      <c r="A8017" t="e">
        <f>+v1wVuAEBmwJBsIwQ4308KaRQLg017Rm</f>
        <v>#NAME?</v>
      </c>
      <c r="B8017" t="s">
        <v>11</v>
      </c>
      <c r="C8017" t="s">
        <v>23</v>
      </c>
    </row>
    <row r="8018" spans="1:3" x14ac:dyDescent="0.35">
      <c r="A8018" t="s">
        <v>7938</v>
      </c>
      <c r="B8018" t="s">
        <v>11</v>
      </c>
      <c r="C8018" t="s">
        <v>18</v>
      </c>
    </row>
    <row r="8019" spans="1:3" x14ac:dyDescent="0.35">
      <c r="A8019" t="s">
        <v>7939</v>
      </c>
      <c r="B8019" t="s">
        <v>11</v>
      </c>
      <c r="C8019" t="s">
        <v>24</v>
      </c>
    </row>
    <row r="8020" spans="1:3" x14ac:dyDescent="0.35">
      <c r="A8020" t="s">
        <v>7940</v>
      </c>
      <c r="B8020" t="s">
        <v>6</v>
      </c>
    </row>
    <row r="8021" spans="1:3" x14ac:dyDescent="0.35">
      <c r="A8021" t="s">
        <v>7941</v>
      </c>
      <c r="B8021" t="s">
        <v>11</v>
      </c>
      <c r="C8021" t="s">
        <v>18</v>
      </c>
    </row>
    <row r="8022" spans="1:3" x14ac:dyDescent="0.35">
      <c r="A8022" t="s">
        <v>7942</v>
      </c>
      <c r="B8022" t="s">
        <v>11</v>
      </c>
      <c r="C8022" t="s">
        <v>23</v>
      </c>
    </row>
    <row r="8023" spans="1:3" x14ac:dyDescent="0.35">
      <c r="A8023" t="s">
        <v>7943</v>
      </c>
      <c r="B8023" t="s">
        <v>11</v>
      </c>
      <c r="C8023" t="s">
        <v>18</v>
      </c>
    </row>
    <row r="8024" spans="1:3" x14ac:dyDescent="0.35">
      <c r="A8024" t="s">
        <v>7944</v>
      </c>
      <c r="B8024" t="s">
        <v>11</v>
      </c>
      <c r="C8024" t="s">
        <v>23</v>
      </c>
    </row>
    <row r="8025" spans="1:3" x14ac:dyDescent="0.35">
      <c r="A8025" t="s">
        <v>7945</v>
      </c>
      <c r="B8025" t="s">
        <v>4</v>
      </c>
    </row>
    <row r="8026" spans="1:3" x14ac:dyDescent="0.35">
      <c r="A8026" t="s">
        <v>7946</v>
      </c>
      <c r="B8026" t="s">
        <v>11</v>
      </c>
      <c r="C8026" t="s">
        <v>23</v>
      </c>
    </row>
    <row r="8027" spans="1:3" x14ac:dyDescent="0.35">
      <c r="A8027" t="s">
        <v>7947</v>
      </c>
      <c r="B8027" t="s">
        <v>11</v>
      </c>
      <c r="C8027" t="s">
        <v>23</v>
      </c>
    </row>
    <row r="8028" spans="1:3" x14ac:dyDescent="0.35">
      <c r="A8028" t="s">
        <v>7948</v>
      </c>
      <c r="B8028" t="s">
        <v>11</v>
      </c>
      <c r="C8028" t="s">
        <v>23</v>
      </c>
    </row>
    <row r="8029" spans="1:3" x14ac:dyDescent="0.35">
      <c r="A8029" t="s">
        <v>7949</v>
      </c>
      <c r="B8029" t="s">
        <v>1</v>
      </c>
    </row>
    <row r="8030" spans="1:3" x14ac:dyDescent="0.35">
      <c r="A8030" t="s">
        <v>7950</v>
      </c>
      <c r="B8030" t="s">
        <v>11</v>
      </c>
      <c r="C8030" t="s">
        <v>26</v>
      </c>
    </row>
    <row r="8031" spans="1:3" x14ac:dyDescent="0.35">
      <c r="A8031" t="s">
        <v>7951</v>
      </c>
      <c r="B8031" t="s">
        <v>11</v>
      </c>
      <c r="C8031" t="s">
        <v>18</v>
      </c>
    </row>
    <row r="8032" spans="1:3" x14ac:dyDescent="0.35">
      <c r="A8032" t="s">
        <v>7952</v>
      </c>
      <c r="B8032" t="s">
        <v>11</v>
      </c>
      <c r="C8032" t="s">
        <v>23</v>
      </c>
    </row>
    <row r="8033" spans="1:3" x14ac:dyDescent="0.35">
      <c r="A8033" t="s">
        <v>7953</v>
      </c>
      <c r="B8033" t="s">
        <v>11</v>
      </c>
      <c r="C8033" t="s">
        <v>18</v>
      </c>
    </row>
    <row r="8034" spans="1:3" x14ac:dyDescent="0.35">
      <c r="A8034" t="s">
        <v>7954</v>
      </c>
      <c r="B8034" t="s">
        <v>11</v>
      </c>
      <c r="C8034" t="s">
        <v>12</v>
      </c>
    </row>
    <row r="8035" spans="1:3" x14ac:dyDescent="0.35">
      <c r="A8035" t="s">
        <v>7955</v>
      </c>
      <c r="B8035" t="s">
        <v>1</v>
      </c>
    </row>
    <row r="8036" spans="1:3" x14ac:dyDescent="0.35">
      <c r="A8036" t="s">
        <v>7956</v>
      </c>
      <c r="B8036" t="s">
        <v>11</v>
      </c>
      <c r="C8036" t="s">
        <v>12</v>
      </c>
    </row>
    <row r="8037" spans="1:3" x14ac:dyDescent="0.35">
      <c r="A8037" t="s">
        <v>7957</v>
      </c>
      <c r="B8037" t="s">
        <v>11</v>
      </c>
      <c r="C8037" t="s">
        <v>24</v>
      </c>
    </row>
    <row r="8038" spans="1:3" x14ac:dyDescent="0.35">
      <c r="A8038" t="s">
        <v>7958</v>
      </c>
      <c r="B8038" t="s">
        <v>6</v>
      </c>
    </row>
    <row r="8039" spans="1:3" x14ac:dyDescent="0.35">
      <c r="A8039" t="s">
        <v>7959</v>
      </c>
      <c r="B8039" t="s">
        <v>11</v>
      </c>
      <c r="C8039" t="s">
        <v>18</v>
      </c>
    </row>
    <row r="8040" spans="1:3" x14ac:dyDescent="0.35">
      <c r="A8040" t="s">
        <v>7960</v>
      </c>
      <c r="B8040" t="s">
        <v>1</v>
      </c>
    </row>
    <row r="8041" spans="1:3" x14ac:dyDescent="0.35">
      <c r="A8041" t="s">
        <v>7961</v>
      </c>
      <c r="B8041" t="s">
        <v>11</v>
      </c>
      <c r="C8041" t="s">
        <v>24</v>
      </c>
    </row>
    <row r="8042" spans="1:3" x14ac:dyDescent="0.35">
      <c r="A8042" t="s">
        <v>7962</v>
      </c>
      <c r="B8042" t="s">
        <v>6</v>
      </c>
    </row>
    <row r="8043" spans="1:3" x14ac:dyDescent="0.35">
      <c r="A8043" t="s">
        <v>7963</v>
      </c>
      <c r="B8043" t="s">
        <v>6</v>
      </c>
    </row>
    <row r="8044" spans="1:3" x14ac:dyDescent="0.35">
      <c r="A8044" t="s">
        <v>7964</v>
      </c>
      <c r="B8044" t="s">
        <v>11</v>
      </c>
      <c r="C8044" t="s">
        <v>12</v>
      </c>
    </row>
    <row r="8045" spans="1:3" x14ac:dyDescent="0.35">
      <c r="A8045" t="s">
        <v>7965</v>
      </c>
      <c r="B8045" t="s">
        <v>11</v>
      </c>
      <c r="C8045" t="s">
        <v>18</v>
      </c>
    </row>
    <row r="8046" spans="1:3" x14ac:dyDescent="0.35">
      <c r="A8046" t="s">
        <v>7966</v>
      </c>
      <c r="B8046" t="s">
        <v>11</v>
      </c>
      <c r="C8046" t="s">
        <v>18</v>
      </c>
    </row>
    <row r="8047" spans="1:3" x14ac:dyDescent="0.35">
      <c r="A8047" t="s">
        <v>7967</v>
      </c>
      <c r="B8047" t="s">
        <v>11</v>
      </c>
      <c r="C8047" t="s">
        <v>18</v>
      </c>
    </row>
    <row r="8048" spans="1:3" x14ac:dyDescent="0.35">
      <c r="A8048" t="s">
        <v>7968</v>
      </c>
      <c r="B8048" t="s">
        <v>11</v>
      </c>
      <c r="C8048" t="s">
        <v>24</v>
      </c>
    </row>
    <row r="8049" spans="1:3" x14ac:dyDescent="0.35">
      <c r="A8049" t="s">
        <v>7969</v>
      </c>
      <c r="B8049" t="s">
        <v>11</v>
      </c>
      <c r="C8049" t="s">
        <v>18</v>
      </c>
    </row>
    <row r="8050" spans="1:3" x14ac:dyDescent="0.35">
      <c r="A8050" t="s">
        <v>7970</v>
      </c>
      <c r="B8050" t="s">
        <v>6</v>
      </c>
    </row>
    <row r="8051" spans="1:3" x14ac:dyDescent="0.35">
      <c r="A8051" t="s">
        <v>7971</v>
      </c>
      <c r="B8051" t="s">
        <v>4</v>
      </c>
    </row>
    <row r="8052" spans="1:3" x14ac:dyDescent="0.35">
      <c r="A8052" t="s">
        <v>7972</v>
      </c>
      <c r="B8052" t="s">
        <v>1</v>
      </c>
    </row>
    <row r="8053" spans="1:3" x14ac:dyDescent="0.35">
      <c r="A8053" t="s">
        <v>7973</v>
      </c>
      <c r="B8053" t="s">
        <v>1</v>
      </c>
    </row>
    <row r="8054" spans="1:3" x14ac:dyDescent="0.35">
      <c r="A8054" t="s">
        <v>7974</v>
      </c>
      <c r="B8054" t="s">
        <v>1</v>
      </c>
    </row>
    <row r="8055" spans="1:3" x14ac:dyDescent="0.35">
      <c r="A8055" t="s">
        <v>7975</v>
      </c>
      <c r="B8055" t="s">
        <v>11</v>
      </c>
      <c r="C8055" t="s">
        <v>12</v>
      </c>
    </row>
    <row r="8056" spans="1:3" x14ac:dyDescent="0.35">
      <c r="A8056" t="s">
        <v>7976</v>
      </c>
      <c r="B8056" t="s">
        <v>11</v>
      </c>
      <c r="C8056" t="s">
        <v>24</v>
      </c>
    </row>
    <row r="8057" spans="1:3" x14ac:dyDescent="0.35">
      <c r="A8057" t="e">
        <f>+vmRY5kbpMDC3CNbrBBqT4QetybuioAz</f>
        <v>#NAME?</v>
      </c>
      <c r="B8057" t="s">
        <v>11</v>
      </c>
      <c r="C8057" t="s">
        <v>14</v>
      </c>
    </row>
    <row r="8058" spans="1:3" x14ac:dyDescent="0.35">
      <c r="A8058" t="s">
        <v>7977</v>
      </c>
      <c r="B8058" t="s">
        <v>11</v>
      </c>
      <c r="C8058" t="s">
        <v>26</v>
      </c>
    </row>
    <row r="8059" spans="1:3" x14ac:dyDescent="0.35">
      <c r="A8059" t="s">
        <v>7978</v>
      </c>
      <c r="B8059" t="s">
        <v>1</v>
      </c>
    </row>
    <row r="8060" spans="1:3" x14ac:dyDescent="0.35">
      <c r="A8060" t="s">
        <v>7979</v>
      </c>
      <c r="B8060" t="s">
        <v>11</v>
      </c>
      <c r="C8060" t="s">
        <v>12</v>
      </c>
    </row>
    <row r="8061" spans="1:3" x14ac:dyDescent="0.35">
      <c r="A8061" t="s">
        <v>7980</v>
      </c>
      <c r="B8061" t="s">
        <v>11</v>
      </c>
      <c r="C8061" t="s">
        <v>12</v>
      </c>
    </row>
    <row r="8062" spans="1:3" x14ac:dyDescent="0.35">
      <c r="A8062" t="s">
        <v>7981</v>
      </c>
      <c r="B8062" t="s">
        <v>11</v>
      </c>
      <c r="C8062" t="s">
        <v>14</v>
      </c>
    </row>
    <row r="8063" spans="1:3" x14ac:dyDescent="0.35">
      <c r="A8063" t="s">
        <v>7982</v>
      </c>
      <c r="B8063" t="s">
        <v>11</v>
      </c>
      <c r="C8063" t="s">
        <v>18</v>
      </c>
    </row>
    <row r="8064" spans="1:3" x14ac:dyDescent="0.35">
      <c r="A8064" t="s">
        <v>7983</v>
      </c>
      <c r="B8064" t="s">
        <v>11</v>
      </c>
      <c r="C8064" t="s">
        <v>26</v>
      </c>
    </row>
    <row r="8065" spans="1:3" x14ac:dyDescent="0.35">
      <c r="A8065" t="s">
        <v>7984</v>
      </c>
      <c r="B8065" t="s">
        <v>11</v>
      </c>
      <c r="C8065" t="s">
        <v>26</v>
      </c>
    </row>
    <row r="8066" spans="1:3" x14ac:dyDescent="0.35">
      <c r="A8066" t="s">
        <v>7985</v>
      </c>
      <c r="B8066" t="s">
        <v>1</v>
      </c>
    </row>
    <row r="8067" spans="1:3" x14ac:dyDescent="0.35">
      <c r="A8067" t="s">
        <v>7986</v>
      </c>
      <c r="B8067" t="s">
        <v>11</v>
      </c>
      <c r="C8067" t="s">
        <v>23</v>
      </c>
    </row>
    <row r="8068" spans="1:3" x14ac:dyDescent="0.35">
      <c r="A8068" t="s">
        <v>7987</v>
      </c>
      <c r="B8068" t="s">
        <v>11</v>
      </c>
      <c r="C8068" t="s">
        <v>26</v>
      </c>
    </row>
    <row r="8069" spans="1:3" x14ac:dyDescent="0.35">
      <c r="A8069" t="s">
        <v>7988</v>
      </c>
      <c r="B8069" t="s">
        <v>11</v>
      </c>
      <c r="C8069" t="s">
        <v>26</v>
      </c>
    </row>
    <row r="8070" spans="1:3" x14ac:dyDescent="0.35">
      <c r="A8070" t="s">
        <v>7989</v>
      </c>
      <c r="B8070" t="s">
        <v>11</v>
      </c>
      <c r="C8070" t="s">
        <v>26</v>
      </c>
    </row>
    <row r="8071" spans="1:3" x14ac:dyDescent="0.35">
      <c r="A8071" t="s">
        <v>7990</v>
      </c>
      <c r="B8071" t="s">
        <v>11</v>
      </c>
      <c r="C8071" t="s">
        <v>18</v>
      </c>
    </row>
    <row r="8072" spans="1:3" x14ac:dyDescent="0.35">
      <c r="A8072" t="s">
        <v>7991</v>
      </c>
      <c r="B8072" t="s">
        <v>11</v>
      </c>
      <c r="C8072" t="s">
        <v>343</v>
      </c>
    </row>
    <row r="8073" spans="1:3" x14ac:dyDescent="0.35">
      <c r="A8073" t="s">
        <v>7992</v>
      </c>
      <c r="B8073" t="s">
        <v>11</v>
      </c>
      <c r="C8073" t="s">
        <v>18</v>
      </c>
    </row>
    <row r="8074" spans="1:3" x14ac:dyDescent="0.35">
      <c r="A8074" t="s">
        <v>7993</v>
      </c>
      <c r="B8074" t="s">
        <v>11</v>
      </c>
      <c r="C8074" t="s">
        <v>26</v>
      </c>
    </row>
    <row r="8075" spans="1:3" x14ac:dyDescent="0.35">
      <c r="A8075" t="s">
        <v>7994</v>
      </c>
      <c r="B8075" t="s">
        <v>11</v>
      </c>
      <c r="C8075" t="s">
        <v>18</v>
      </c>
    </row>
    <row r="8076" spans="1:3" x14ac:dyDescent="0.35">
      <c r="A8076" t="s">
        <v>7995</v>
      </c>
      <c r="B8076" t="s">
        <v>11</v>
      </c>
      <c r="C8076" t="s">
        <v>26</v>
      </c>
    </row>
    <row r="8077" spans="1:3" x14ac:dyDescent="0.35">
      <c r="A8077" t="s">
        <v>7996</v>
      </c>
      <c r="B8077" t="s">
        <v>11</v>
      </c>
      <c r="C8077" t="s">
        <v>14</v>
      </c>
    </row>
    <row r="8078" spans="1:3" x14ac:dyDescent="0.35">
      <c r="A8078" t="s">
        <v>7997</v>
      </c>
      <c r="B8078" t="s">
        <v>6</v>
      </c>
    </row>
    <row r="8079" spans="1:3" x14ac:dyDescent="0.35">
      <c r="A8079" t="s">
        <v>7998</v>
      </c>
      <c r="B8079" t="s">
        <v>11</v>
      </c>
      <c r="C8079" t="s">
        <v>26</v>
      </c>
    </row>
    <row r="8080" spans="1:3" x14ac:dyDescent="0.35">
      <c r="A8080" t="s">
        <v>7999</v>
      </c>
      <c r="B8080" t="s">
        <v>11</v>
      </c>
      <c r="C8080" t="s">
        <v>26</v>
      </c>
    </row>
    <row r="8081" spans="1:3" x14ac:dyDescent="0.35">
      <c r="A8081" t="s">
        <v>8000</v>
      </c>
      <c r="B8081" t="s">
        <v>11</v>
      </c>
      <c r="C8081" t="s">
        <v>26</v>
      </c>
    </row>
    <row r="8082" spans="1:3" x14ac:dyDescent="0.35">
      <c r="A8082" t="s">
        <v>8001</v>
      </c>
      <c r="B8082" t="s">
        <v>6</v>
      </c>
    </row>
    <row r="8083" spans="1:3" x14ac:dyDescent="0.35">
      <c r="A8083" t="s">
        <v>8002</v>
      </c>
      <c r="B8083" t="s">
        <v>1</v>
      </c>
    </row>
    <row r="8084" spans="1:3" x14ac:dyDescent="0.35">
      <c r="A8084" t="s">
        <v>8003</v>
      </c>
      <c r="B8084" t="s">
        <v>4</v>
      </c>
    </row>
    <row r="8085" spans="1:3" x14ac:dyDescent="0.35">
      <c r="A8085" t="s">
        <v>8004</v>
      </c>
      <c r="B8085" t="s">
        <v>4</v>
      </c>
    </row>
    <row r="8086" spans="1:3" x14ac:dyDescent="0.35">
      <c r="A8086" t="s">
        <v>8005</v>
      </c>
      <c r="B8086" t="s">
        <v>11</v>
      </c>
      <c r="C8086" t="s">
        <v>12</v>
      </c>
    </row>
    <row r="8087" spans="1:3" x14ac:dyDescent="0.35">
      <c r="A8087" t="s">
        <v>8006</v>
      </c>
      <c r="B8087" t="s">
        <v>6</v>
      </c>
    </row>
    <row r="8088" spans="1:3" x14ac:dyDescent="0.35">
      <c r="A8088" t="s">
        <v>8007</v>
      </c>
      <c r="B8088" t="s">
        <v>11</v>
      </c>
      <c r="C8088" t="s">
        <v>26</v>
      </c>
    </row>
    <row r="8089" spans="1:3" x14ac:dyDescent="0.35">
      <c r="A8089" t="s">
        <v>8008</v>
      </c>
      <c r="B8089" t="s">
        <v>11</v>
      </c>
      <c r="C8089" t="s">
        <v>26</v>
      </c>
    </row>
    <row r="8090" spans="1:3" x14ac:dyDescent="0.35">
      <c r="A8090" t="s">
        <v>8009</v>
      </c>
      <c r="B8090" t="s">
        <v>1</v>
      </c>
    </row>
    <row r="8091" spans="1:3" x14ac:dyDescent="0.35">
      <c r="A8091" t="s">
        <v>8010</v>
      </c>
      <c r="B8091" t="s">
        <v>11</v>
      </c>
      <c r="C8091" t="s">
        <v>24</v>
      </c>
    </row>
    <row r="8092" spans="1:3" x14ac:dyDescent="0.35">
      <c r="A8092" t="s">
        <v>8011</v>
      </c>
      <c r="B8092" t="s">
        <v>11</v>
      </c>
      <c r="C8092" t="s">
        <v>26</v>
      </c>
    </row>
    <row r="8093" spans="1:3" x14ac:dyDescent="0.35">
      <c r="A8093" t="s">
        <v>8012</v>
      </c>
      <c r="B8093" t="s">
        <v>11</v>
      </c>
      <c r="C8093" t="s">
        <v>18</v>
      </c>
    </row>
    <row r="8094" spans="1:3" x14ac:dyDescent="0.35">
      <c r="A8094" t="s">
        <v>8013</v>
      </c>
      <c r="B8094" t="s">
        <v>11</v>
      </c>
      <c r="C8094" t="s">
        <v>12</v>
      </c>
    </row>
    <row r="8095" spans="1:3" x14ac:dyDescent="0.35">
      <c r="A8095" t="s">
        <v>8014</v>
      </c>
      <c r="B8095" t="s">
        <v>11</v>
      </c>
      <c r="C8095" t="s">
        <v>12</v>
      </c>
    </row>
    <row r="8096" spans="1:3" x14ac:dyDescent="0.35">
      <c r="A8096" t="s">
        <v>8015</v>
      </c>
      <c r="B8096" t="s">
        <v>6</v>
      </c>
    </row>
    <row r="8097" spans="1:3" x14ac:dyDescent="0.35">
      <c r="A8097" t="s">
        <v>8016</v>
      </c>
      <c r="B8097" t="s">
        <v>11</v>
      </c>
      <c r="C8097" t="s">
        <v>12</v>
      </c>
    </row>
    <row r="8098" spans="1:3" x14ac:dyDescent="0.35">
      <c r="A8098" t="s">
        <v>8017</v>
      </c>
      <c r="B8098" t="s">
        <v>11</v>
      </c>
      <c r="C8098" t="s">
        <v>23</v>
      </c>
    </row>
    <row r="8099" spans="1:3" x14ac:dyDescent="0.35">
      <c r="A8099" t="s">
        <v>8018</v>
      </c>
      <c r="B8099" t="s">
        <v>4</v>
      </c>
    </row>
    <row r="8100" spans="1:3" x14ac:dyDescent="0.35">
      <c r="A8100" t="s">
        <v>8019</v>
      </c>
      <c r="B8100" t="s">
        <v>6</v>
      </c>
    </row>
    <row r="8101" spans="1:3" x14ac:dyDescent="0.35">
      <c r="A8101" t="s">
        <v>8020</v>
      </c>
      <c r="B8101" t="s">
        <v>11</v>
      </c>
      <c r="C8101" t="s">
        <v>26</v>
      </c>
    </row>
    <row r="8102" spans="1:3" x14ac:dyDescent="0.35">
      <c r="A8102" t="s">
        <v>8021</v>
      </c>
      <c r="B8102" t="s">
        <v>1</v>
      </c>
    </row>
    <row r="8103" spans="1:3" x14ac:dyDescent="0.35">
      <c r="A8103" t="s">
        <v>8022</v>
      </c>
      <c r="B8103" t="s">
        <v>1</v>
      </c>
    </row>
    <row r="8104" spans="1:3" x14ac:dyDescent="0.35">
      <c r="A8104" t="s">
        <v>8023</v>
      </c>
      <c r="B8104" t="s">
        <v>11</v>
      </c>
      <c r="C8104" t="s">
        <v>23</v>
      </c>
    </row>
    <row r="8105" spans="1:3" x14ac:dyDescent="0.35">
      <c r="A8105" t="s">
        <v>8024</v>
      </c>
      <c r="B8105" t="s">
        <v>6</v>
      </c>
    </row>
    <row r="8106" spans="1:3" x14ac:dyDescent="0.35">
      <c r="A8106" t="s">
        <v>8025</v>
      </c>
      <c r="B8106" t="s">
        <v>11</v>
      </c>
      <c r="C8106" t="s">
        <v>23</v>
      </c>
    </row>
    <row r="8107" spans="1:3" x14ac:dyDescent="0.35">
      <c r="A8107" t="s">
        <v>8026</v>
      </c>
      <c r="B8107" t="s">
        <v>11</v>
      </c>
      <c r="C8107" t="s">
        <v>12</v>
      </c>
    </row>
    <row r="8108" spans="1:3" x14ac:dyDescent="0.35">
      <c r="A8108" t="s">
        <v>8027</v>
      </c>
      <c r="B8108" t="s">
        <v>11</v>
      </c>
      <c r="C8108" t="s">
        <v>12</v>
      </c>
    </row>
    <row r="8109" spans="1:3" x14ac:dyDescent="0.35">
      <c r="A8109" t="s">
        <v>8028</v>
      </c>
      <c r="B8109" t="s">
        <v>11</v>
      </c>
      <c r="C8109" t="s">
        <v>26</v>
      </c>
    </row>
    <row r="8110" spans="1:3" x14ac:dyDescent="0.35">
      <c r="A8110" t="s">
        <v>8029</v>
      </c>
      <c r="B8110" t="s">
        <v>11</v>
      </c>
      <c r="C8110" t="s">
        <v>24</v>
      </c>
    </row>
    <row r="8111" spans="1:3" x14ac:dyDescent="0.35">
      <c r="A8111" t="s">
        <v>8030</v>
      </c>
      <c r="B8111" t="s">
        <v>11</v>
      </c>
      <c r="C8111" t="s">
        <v>26</v>
      </c>
    </row>
    <row r="8112" spans="1:3" x14ac:dyDescent="0.35">
      <c r="A8112" t="s">
        <v>8031</v>
      </c>
      <c r="B8112" t="s">
        <v>4</v>
      </c>
    </row>
    <row r="8113" spans="1:3" x14ac:dyDescent="0.35">
      <c r="A8113" t="s">
        <v>8032</v>
      </c>
      <c r="B8113" t="s">
        <v>6</v>
      </c>
    </row>
    <row r="8114" spans="1:3" x14ac:dyDescent="0.35">
      <c r="A8114" t="s">
        <v>8033</v>
      </c>
      <c r="B8114" t="s">
        <v>6</v>
      </c>
    </row>
    <row r="8115" spans="1:3" x14ac:dyDescent="0.35">
      <c r="A8115" t="s">
        <v>8034</v>
      </c>
      <c r="B8115" t="s">
        <v>11</v>
      </c>
      <c r="C8115" t="s">
        <v>18</v>
      </c>
    </row>
    <row r="8116" spans="1:3" x14ac:dyDescent="0.35">
      <c r="A8116" t="s">
        <v>8035</v>
      </c>
      <c r="B8116" t="s">
        <v>1</v>
      </c>
    </row>
    <row r="8117" spans="1:3" x14ac:dyDescent="0.35">
      <c r="A8117" t="s">
        <v>8036</v>
      </c>
      <c r="B8117" t="s">
        <v>1</v>
      </c>
    </row>
    <row r="8118" spans="1:3" x14ac:dyDescent="0.35">
      <c r="A8118" t="s">
        <v>8037</v>
      </c>
      <c r="B8118" t="s">
        <v>1</v>
      </c>
    </row>
    <row r="8119" spans="1:3" x14ac:dyDescent="0.35">
      <c r="A8119" t="s">
        <v>8038</v>
      </c>
      <c r="B8119" t="s">
        <v>4</v>
      </c>
    </row>
    <row r="8120" spans="1:3" x14ac:dyDescent="0.35">
      <c r="A8120" t="s">
        <v>8039</v>
      </c>
      <c r="B8120" t="s">
        <v>1</v>
      </c>
    </row>
    <row r="8121" spans="1:3" x14ac:dyDescent="0.35">
      <c r="A8121" t="s">
        <v>8040</v>
      </c>
      <c r="B8121" t="s">
        <v>4</v>
      </c>
    </row>
    <row r="8122" spans="1:3" x14ac:dyDescent="0.35">
      <c r="A8122" t="s">
        <v>8041</v>
      </c>
      <c r="B8122" t="s">
        <v>1</v>
      </c>
    </row>
    <row r="8123" spans="1:3" x14ac:dyDescent="0.35">
      <c r="A8123" t="s">
        <v>8042</v>
      </c>
      <c r="B8123" t="s">
        <v>11</v>
      </c>
      <c r="C8123" t="s">
        <v>26</v>
      </c>
    </row>
    <row r="8124" spans="1:3" x14ac:dyDescent="0.35">
      <c r="A8124" t="s">
        <v>8043</v>
      </c>
      <c r="B8124" t="s">
        <v>11</v>
      </c>
      <c r="C8124" t="s">
        <v>12</v>
      </c>
    </row>
    <row r="8125" spans="1:3" x14ac:dyDescent="0.35">
      <c r="A8125" t="s">
        <v>8044</v>
      </c>
      <c r="B8125" t="s">
        <v>11</v>
      </c>
      <c r="C8125" t="s">
        <v>26</v>
      </c>
    </row>
    <row r="8126" spans="1:3" x14ac:dyDescent="0.35">
      <c r="A8126" t="s">
        <v>8045</v>
      </c>
      <c r="B8126" t="s">
        <v>11</v>
      </c>
      <c r="C8126" t="s">
        <v>23</v>
      </c>
    </row>
    <row r="8127" spans="1:3" x14ac:dyDescent="0.35">
      <c r="A8127" t="e">
        <f>+PLwzXTnVNICdmGpheafbaoHy3v+Hrkt</f>
        <v>#NAME?</v>
      </c>
      <c r="B8127" t="s">
        <v>11</v>
      </c>
      <c r="C8127" t="s">
        <v>12</v>
      </c>
    </row>
    <row r="8128" spans="1:3" x14ac:dyDescent="0.35">
      <c r="A8128" t="s">
        <v>8046</v>
      </c>
      <c r="B8128" t="s">
        <v>11</v>
      </c>
      <c r="C8128" t="s">
        <v>18</v>
      </c>
    </row>
    <row r="8129" spans="1:3" x14ac:dyDescent="0.35">
      <c r="A8129" t="s">
        <v>8047</v>
      </c>
      <c r="B8129" t="s">
        <v>11</v>
      </c>
      <c r="C8129" t="s">
        <v>26</v>
      </c>
    </row>
    <row r="8130" spans="1:3" x14ac:dyDescent="0.35">
      <c r="A8130" t="s">
        <v>8048</v>
      </c>
      <c r="B8130" t="s">
        <v>11</v>
      </c>
      <c r="C8130" t="s">
        <v>18</v>
      </c>
    </row>
    <row r="8131" spans="1:3" x14ac:dyDescent="0.35">
      <c r="A8131" t="s">
        <v>8049</v>
      </c>
      <c r="B8131" t="s">
        <v>6</v>
      </c>
    </row>
    <row r="8132" spans="1:3" x14ac:dyDescent="0.35">
      <c r="A8132" t="s">
        <v>8050</v>
      </c>
      <c r="B8132" t="s">
        <v>11</v>
      </c>
      <c r="C8132" t="s">
        <v>24</v>
      </c>
    </row>
    <row r="8133" spans="1:3" x14ac:dyDescent="0.35">
      <c r="A8133" t="s">
        <v>8051</v>
      </c>
      <c r="B8133" t="s">
        <v>11</v>
      </c>
      <c r="C8133" t="s">
        <v>24</v>
      </c>
    </row>
    <row r="8134" spans="1:3" x14ac:dyDescent="0.35">
      <c r="A8134" t="s">
        <v>8052</v>
      </c>
      <c r="B8134" t="s">
        <v>11</v>
      </c>
      <c r="C8134" t="s">
        <v>24</v>
      </c>
    </row>
    <row r="8135" spans="1:3" x14ac:dyDescent="0.35">
      <c r="A8135" t="s">
        <v>8053</v>
      </c>
      <c r="B8135" t="s">
        <v>11</v>
      </c>
      <c r="C8135" t="s">
        <v>26</v>
      </c>
    </row>
    <row r="8136" spans="1:3" x14ac:dyDescent="0.35">
      <c r="A8136" t="s">
        <v>8054</v>
      </c>
      <c r="B8136" t="s">
        <v>11</v>
      </c>
      <c r="C8136" t="s">
        <v>26</v>
      </c>
    </row>
    <row r="8137" spans="1:3" x14ac:dyDescent="0.35">
      <c r="A8137" t="s">
        <v>8055</v>
      </c>
      <c r="B8137" t="s">
        <v>11</v>
      </c>
      <c r="C8137" t="s">
        <v>26</v>
      </c>
    </row>
    <row r="8138" spans="1:3" x14ac:dyDescent="0.35">
      <c r="A8138" t="s">
        <v>8056</v>
      </c>
      <c r="B8138" t="s">
        <v>11</v>
      </c>
      <c r="C8138" t="s">
        <v>18</v>
      </c>
    </row>
    <row r="8139" spans="1:3" x14ac:dyDescent="0.35">
      <c r="A8139" t="s">
        <v>8057</v>
      </c>
      <c r="B8139" t="s">
        <v>11</v>
      </c>
      <c r="C8139" t="s">
        <v>24</v>
      </c>
    </row>
    <row r="8140" spans="1:3" x14ac:dyDescent="0.35">
      <c r="A8140" t="s">
        <v>8058</v>
      </c>
      <c r="B8140" t="s">
        <v>11</v>
      </c>
      <c r="C8140" t="s">
        <v>23</v>
      </c>
    </row>
    <row r="8141" spans="1:3" x14ac:dyDescent="0.35">
      <c r="A8141" t="s">
        <v>8059</v>
      </c>
      <c r="B8141" t="s">
        <v>11</v>
      </c>
      <c r="C8141" t="s">
        <v>12</v>
      </c>
    </row>
    <row r="8142" spans="1:3" x14ac:dyDescent="0.35">
      <c r="A8142" t="s">
        <v>8060</v>
      </c>
      <c r="B8142" t="s">
        <v>1</v>
      </c>
    </row>
    <row r="8143" spans="1:3" x14ac:dyDescent="0.35">
      <c r="A8143" t="s">
        <v>8061</v>
      </c>
      <c r="B8143" t="s">
        <v>11</v>
      </c>
      <c r="C8143" t="s">
        <v>26</v>
      </c>
    </row>
    <row r="8144" spans="1:3" x14ac:dyDescent="0.35">
      <c r="A8144" t="s">
        <v>8062</v>
      </c>
      <c r="B8144" t="s">
        <v>6</v>
      </c>
    </row>
    <row r="8145" spans="1:3" x14ac:dyDescent="0.35">
      <c r="A8145" t="s">
        <v>8063</v>
      </c>
      <c r="B8145" t="s">
        <v>11</v>
      </c>
      <c r="C8145" t="s">
        <v>23</v>
      </c>
    </row>
    <row r="8146" spans="1:3" x14ac:dyDescent="0.35">
      <c r="A8146" t="s">
        <v>8064</v>
      </c>
      <c r="B8146" t="s">
        <v>11</v>
      </c>
      <c r="C8146" t="s">
        <v>23</v>
      </c>
    </row>
    <row r="8147" spans="1:3" x14ac:dyDescent="0.35">
      <c r="A8147" t="s">
        <v>8065</v>
      </c>
      <c r="B8147" t="s">
        <v>6</v>
      </c>
    </row>
    <row r="8148" spans="1:3" x14ac:dyDescent="0.35">
      <c r="A8148" t="s">
        <v>8066</v>
      </c>
      <c r="B8148" t="s">
        <v>11</v>
      </c>
      <c r="C8148" t="s">
        <v>26</v>
      </c>
    </row>
    <row r="8149" spans="1:3" x14ac:dyDescent="0.35">
      <c r="A8149" t="s">
        <v>8067</v>
      </c>
      <c r="B8149" t="s">
        <v>11</v>
      </c>
      <c r="C8149" t="s">
        <v>18</v>
      </c>
    </row>
    <row r="8150" spans="1:3" x14ac:dyDescent="0.35">
      <c r="A8150" t="s">
        <v>8068</v>
      </c>
      <c r="B8150" t="s">
        <v>6</v>
      </c>
    </row>
    <row r="8151" spans="1:3" x14ac:dyDescent="0.35">
      <c r="A8151" t="s">
        <v>8069</v>
      </c>
      <c r="B8151" t="s">
        <v>11</v>
      </c>
      <c r="C8151" t="s">
        <v>26</v>
      </c>
    </row>
    <row r="8152" spans="1:3" x14ac:dyDescent="0.35">
      <c r="A8152" t="s">
        <v>8070</v>
      </c>
      <c r="B8152" t="s">
        <v>11</v>
      </c>
      <c r="C8152" t="s">
        <v>18</v>
      </c>
    </row>
    <row r="8153" spans="1:3" x14ac:dyDescent="0.35">
      <c r="A8153" t="s">
        <v>8071</v>
      </c>
      <c r="B8153" t="s">
        <v>11</v>
      </c>
      <c r="C8153" t="s">
        <v>26</v>
      </c>
    </row>
    <row r="8154" spans="1:3" x14ac:dyDescent="0.35">
      <c r="A8154" t="s">
        <v>8072</v>
      </c>
      <c r="B8154" t="s">
        <v>11</v>
      </c>
      <c r="C8154" t="s">
        <v>26</v>
      </c>
    </row>
    <row r="8155" spans="1:3" x14ac:dyDescent="0.35">
      <c r="A8155" t="s">
        <v>8073</v>
      </c>
      <c r="B8155" t="s">
        <v>11</v>
      </c>
      <c r="C8155" t="s">
        <v>26</v>
      </c>
    </row>
    <row r="8156" spans="1:3" x14ac:dyDescent="0.35">
      <c r="A8156" t="s">
        <v>8074</v>
      </c>
      <c r="B8156" t="s">
        <v>11</v>
      </c>
      <c r="C8156" t="s">
        <v>26</v>
      </c>
    </row>
    <row r="8157" spans="1:3" x14ac:dyDescent="0.35">
      <c r="A8157" t="s">
        <v>8075</v>
      </c>
      <c r="B8157" t="s">
        <v>11</v>
      </c>
      <c r="C8157" t="s">
        <v>23</v>
      </c>
    </row>
    <row r="8158" spans="1:3" x14ac:dyDescent="0.35">
      <c r="A8158" t="s">
        <v>8076</v>
      </c>
      <c r="B8158" t="s">
        <v>11</v>
      </c>
      <c r="C8158" t="s">
        <v>23</v>
      </c>
    </row>
    <row r="8159" spans="1:3" x14ac:dyDescent="0.35">
      <c r="A8159" t="s">
        <v>8077</v>
      </c>
      <c r="B8159" t="s">
        <v>11</v>
      </c>
      <c r="C8159" t="s">
        <v>18</v>
      </c>
    </row>
    <row r="8160" spans="1:3" x14ac:dyDescent="0.35">
      <c r="A8160" t="s">
        <v>8078</v>
      </c>
      <c r="B8160" t="s">
        <v>11</v>
      </c>
      <c r="C8160" t="s">
        <v>343</v>
      </c>
    </row>
    <row r="8161" spans="1:3" x14ac:dyDescent="0.35">
      <c r="A8161" t="s">
        <v>8079</v>
      </c>
      <c r="B8161" t="s">
        <v>11</v>
      </c>
      <c r="C8161" t="s">
        <v>26</v>
      </c>
    </row>
    <row r="8162" spans="1:3" x14ac:dyDescent="0.35">
      <c r="A8162" t="s">
        <v>8080</v>
      </c>
      <c r="B8162" t="s">
        <v>11</v>
      </c>
      <c r="C8162" t="s">
        <v>23</v>
      </c>
    </row>
    <row r="8163" spans="1:3" x14ac:dyDescent="0.35">
      <c r="A8163" t="s">
        <v>8081</v>
      </c>
      <c r="B8163" t="s">
        <v>11</v>
      </c>
      <c r="C8163" t="s">
        <v>26</v>
      </c>
    </row>
    <row r="8164" spans="1:3" x14ac:dyDescent="0.35">
      <c r="A8164" t="s">
        <v>8082</v>
      </c>
      <c r="B8164" t="s">
        <v>11</v>
      </c>
      <c r="C8164" t="s">
        <v>26</v>
      </c>
    </row>
    <row r="8165" spans="1:3" x14ac:dyDescent="0.35">
      <c r="A8165" t="s">
        <v>8083</v>
      </c>
      <c r="B8165" t="s">
        <v>4</v>
      </c>
    </row>
    <row r="8166" spans="1:3" x14ac:dyDescent="0.35">
      <c r="A8166" t="s">
        <v>8084</v>
      </c>
      <c r="B8166" t="s">
        <v>4</v>
      </c>
    </row>
    <row r="8167" spans="1:3" x14ac:dyDescent="0.35">
      <c r="A8167" t="s">
        <v>8085</v>
      </c>
      <c r="B8167" t="s">
        <v>1</v>
      </c>
    </row>
    <row r="8168" spans="1:3" x14ac:dyDescent="0.35">
      <c r="A8168" t="s">
        <v>8086</v>
      </c>
      <c r="B8168" t="s">
        <v>11</v>
      </c>
      <c r="C8168" t="s">
        <v>26</v>
      </c>
    </row>
    <row r="8169" spans="1:3" x14ac:dyDescent="0.35">
      <c r="A8169" t="s">
        <v>8087</v>
      </c>
      <c r="B8169" t="s">
        <v>11</v>
      </c>
      <c r="C8169" t="s">
        <v>24</v>
      </c>
    </row>
    <row r="8170" spans="1:3" x14ac:dyDescent="0.35">
      <c r="A8170" t="s">
        <v>8088</v>
      </c>
      <c r="B8170" t="s">
        <v>11</v>
      </c>
      <c r="C8170" t="s">
        <v>26</v>
      </c>
    </row>
    <row r="8171" spans="1:3" x14ac:dyDescent="0.35">
      <c r="A8171" t="s">
        <v>8089</v>
      </c>
      <c r="B8171" t="s">
        <v>11</v>
      </c>
      <c r="C8171" t="s">
        <v>23</v>
      </c>
    </row>
    <row r="8172" spans="1:3" x14ac:dyDescent="0.35">
      <c r="A8172" t="s">
        <v>8090</v>
      </c>
      <c r="B8172" t="s">
        <v>11</v>
      </c>
      <c r="C8172" t="s">
        <v>18</v>
      </c>
    </row>
    <row r="8173" spans="1:3" x14ac:dyDescent="0.35">
      <c r="A8173" t="s">
        <v>8091</v>
      </c>
      <c r="B8173" t="s">
        <v>11</v>
      </c>
      <c r="C8173" t="s">
        <v>26</v>
      </c>
    </row>
    <row r="8174" spans="1:3" x14ac:dyDescent="0.35">
      <c r="A8174" t="s">
        <v>8092</v>
      </c>
      <c r="B8174" t="s">
        <v>11</v>
      </c>
      <c r="C8174" t="s">
        <v>26</v>
      </c>
    </row>
    <row r="8175" spans="1:3" x14ac:dyDescent="0.35">
      <c r="A8175" t="s">
        <v>8093</v>
      </c>
      <c r="B8175" t="s">
        <v>11</v>
      </c>
      <c r="C8175" t="s">
        <v>12</v>
      </c>
    </row>
    <row r="8176" spans="1:3" x14ac:dyDescent="0.35">
      <c r="A8176" t="s">
        <v>8094</v>
      </c>
      <c r="B8176" t="s">
        <v>11</v>
      </c>
      <c r="C8176" t="s">
        <v>24</v>
      </c>
    </row>
    <row r="8177" spans="1:3" x14ac:dyDescent="0.35">
      <c r="A8177" t="s">
        <v>8095</v>
      </c>
      <c r="B8177" t="s">
        <v>11</v>
      </c>
      <c r="C8177" t="s">
        <v>24</v>
      </c>
    </row>
    <row r="8178" spans="1:3" x14ac:dyDescent="0.35">
      <c r="A8178" t="s">
        <v>8096</v>
      </c>
      <c r="B8178" t="s">
        <v>11</v>
      </c>
      <c r="C8178" t="s">
        <v>26</v>
      </c>
    </row>
    <row r="8179" spans="1:3" x14ac:dyDescent="0.35">
      <c r="A8179" t="s">
        <v>8097</v>
      </c>
      <c r="B8179" t="s">
        <v>11</v>
      </c>
      <c r="C8179" t="s">
        <v>26</v>
      </c>
    </row>
    <row r="8180" spans="1:3" x14ac:dyDescent="0.35">
      <c r="A8180" t="s">
        <v>8098</v>
      </c>
      <c r="B8180" t="s">
        <v>11</v>
      </c>
      <c r="C8180" t="s">
        <v>23</v>
      </c>
    </row>
    <row r="8181" spans="1:3" x14ac:dyDescent="0.35">
      <c r="A8181" t="s">
        <v>8099</v>
      </c>
      <c r="B8181" t="s">
        <v>11</v>
      </c>
      <c r="C8181" t="s">
        <v>12</v>
      </c>
    </row>
    <row r="8182" spans="1:3" x14ac:dyDescent="0.35">
      <c r="A8182" t="s">
        <v>8100</v>
      </c>
      <c r="B8182" t="s">
        <v>11</v>
      </c>
      <c r="C8182" t="s">
        <v>26</v>
      </c>
    </row>
    <row r="8183" spans="1:3" x14ac:dyDescent="0.35">
      <c r="A8183" t="s">
        <v>8101</v>
      </c>
      <c r="B8183" t="s">
        <v>11</v>
      </c>
      <c r="C8183" t="s">
        <v>12</v>
      </c>
    </row>
    <row r="8184" spans="1:3" x14ac:dyDescent="0.35">
      <c r="A8184" t="s">
        <v>8102</v>
      </c>
      <c r="B8184" t="s">
        <v>11</v>
      </c>
      <c r="C8184" t="s">
        <v>18</v>
      </c>
    </row>
    <row r="8185" spans="1:3" x14ac:dyDescent="0.35">
      <c r="A8185" t="s">
        <v>8103</v>
      </c>
      <c r="B8185" t="s">
        <v>11</v>
      </c>
      <c r="C8185" t="s">
        <v>18</v>
      </c>
    </row>
    <row r="8186" spans="1:3" x14ac:dyDescent="0.35">
      <c r="A8186" t="s">
        <v>8104</v>
      </c>
      <c r="B8186" t="s">
        <v>11</v>
      </c>
      <c r="C8186" t="s">
        <v>14</v>
      </c>
    </row>
    <row r="8187" spans="1:3" x14ac:dyDescent="0.35">
      <c r="A8187" t="s">
        <v>8105</v>
      </c>
      <c r="B8187" t="s">
        <v>11</v>
      </c>
      <c r="C8187" t="s">
        <v>26</v>
      </c>
    </row>
    <row r="8188" spans="1:3" x14ac:dyDescent="0.35">
      <c r="A8188" t="s">
        <v>8106</v>
      </c>
      <c r="B8188" t="s">
        <v>6</v>
      </c>
    </row>
    <row r="8189" spans="1:3" x14ac:dyDescent="0.35">
      <c r="A8189" t="s">
        <v>8107</v>
      </c>
      <c r="B8189" t="s">
        <v>4</v>
      </c>
    </row>
    <row r="8190" spans="1:3" x14ac:dyDescent="0.35">
      <c r="A8190" t="s">
        <v>8108</v>
      </c>
      <c r="B8190" t="s">
        <v>11</v>
      </c>
      <c r="C8190" t="s">
        <v>26</v>
      </c>
    </row>
    <row r="8191" spans="1:3" x14ac:dyDescent="0.35">
      <c r="A8191" t="s">
        <v>8109</v>
      </c>
      <c r="B8191" t="s">
        <v>11</v>
      </c>
      <c r="C8191" t="s">
        <v>18</v>
      </c>
    </row>
    <row r="8192" spans="1:3" x14ac:dyDescent="0.35">
      <c r="A8192" t="s">
        <v>8110</v>
      </c>
      <c r="B8192" t="s">
        <v>11</v>
      </c>
      <c r="C8192" t="s">
        <v>24</v>
      </c>
    </row>
    <row r="8193" spans="1:3" x14ac:dyDescent="0.35">
      <c r="A8193" t="s">
        <v>8111</v>
      </c>
      <c r="B8193" t="s">
        <v>1</v>
      </c>
    </row>
    <row r="8194" spans="1:3" x14ac:dyDescent="0.35">
      <c r="A8194" t="s">
        <v>8112</v>
      </c>
      <c r="B8194" t="s">
        <v>11</v>
      </c>
      <c r="C8194" t="s">
        <v>26</v>
      </c>
    </row>
    <row r="8195" spans="1:3" x14ac:dyDescent="0.35">
      <c r="A8195" t="s">
        <v>8113</v>
      </c>
      <c r="B8195" t="s">
        <v>11</v>
      </c>
      <c r="C8195" t="s">
        <v>14</v>
      </c>
    </row>
    <row r="8196" spans="1:3" x14ac:dyDescent="0.35">
      <c r="A8196" t="s">
        <v>8114</v>
      </c>
      <c r="B8196" t="s">
        <v>11</v>
      </c>
      <c r="C8196" t="s">
        <v>26</v>
      </c>
    </row>
    <row r="8197" spans="1:3" x14ac:dyDescent="0.35">
      <c r="A8197" t="s">
        <v>8115</v>
      </c>
      <c r="B8197" t="s">
        <v>11</v>
      </c>
      <c r="C8197" t="s">
        <v>24</v>
      </c>
    </row>
    <row r="8198" spans="1:3" x14ac:dyDescent="0.35">
      <c r="A8198" t="s">
        <v>8116</v>
      </c>
      <c r="B8198" t="s">
        <v>11</v>
      </c>
      <c r="C8198" t="s">
        <v>24</v>
      </c>
    </row>
    <row r="8199" spans="1:3" x14ac:dyDescent="0.35">
      <c r="A8199" t="s">
        <v>8117</v>
      </c>
      <c r="B8199" t="s">
        <v>11</v>
      </c>
      <c r="C8199" t="s">
        <v>24</v>
      </c>
    </row>
    <row r="8200" spans="1:3" x14ac:dyDescent="0.35">
      <c r="A8200" t="s">
        <v>8118</v>
      </c>
      <c r="B8200" t="s">
        <v>11</v>
      </c>
      <c r="C8200" t="s">
        <v>18</v>
      </c>
    </row>
    <row r="8201" spans="1:3" x14ac:dyDescent="0.35">
      <c r="A8201" t="s">
        <v>8119</v>
      </c>
      <c r="B8201" t="s">
        <v>11</v>
      </c>
      <c r="C8201" t="s">
        <v>18</v>
      </c>
    </row>
    <row r="8202" spans="1:3" x14ac:dyDescent="0.35">
      <c r="A8202" t="s">
        <v>8120</v>
      </c>
      <c r="B8202" t="s">
        <v>11</v>
      </c>
      <c r="C8202" t="s">
        <v>26</v>
      </c>
    </row>
    <row r="8203" spans="1:3" x14ac:dyDescent="0.35">
      <c r="A8203" t="s">
        <v>8121</v>
      </c>
      <c r="B8203" t="s">
        <v>4</v>
      </c>
    </row>
    <row r="8204" spans="1:3" x14ac:dyDescent="0.35">
      <c r="A8204" t="s">
        <v>8122</v>
      </c>
      <c r="B8204" t="s">
        <v>11</v>
      </c>
      <c r="C8204" t="s">
        <v>12</v>
      </c>
    </row>
    <row r="8205" spans="1:3" x14ac:dyDescent="0.35">
      <c r="A8205" t="s">
        <v>8123</v>
      </c>
      <c r="B8205" t="s">
        <v>11</v>
      </c>
      <c r="C8205" t="s">
        <v>12</v>
      </c>
    </row>
    <row r="8206" spans="1:3" x14ac:dyDescent="0.35">
      <c r="A8206" t="s">
        <v>8124</v>
      </c>
      <c r="B8206" t="s">
        <v>11</v>
      </c>
      <c r="C8206" t="s">
        <v>24</v>
      </c>
    </row>
    <row r="8207" spans="1:3" x14ac:dyDescent="0.35">
      <c r="A8207" t="s">
        <v>8125</v>
      </c>
      <c r="B8207" t="s">
        <v>11</v>
      </c>
      <c r="C8207" t="s">
        <v>23</v>
      </c>
    </row>
    <row r="8208" spans="1:3" x14ac:dyDescent="0.35">
      <c r="A8208" t="s">
        <v>8126</v>
      </c>
      <c r="B8208" t="s">
        <v>11</v>
      </c>
      <c r="C8208" t="s">
        <v>14</v>
      </c>
    </row>
    <row r="8209" spans="1:3" x14ac:dyDescent="0.35">
      <c r="A8209" t="s">
        <v>8127</v>
      </c>
      <c r="B8209" t="s">
        <v>11</v>
      </c>
      <c r="C8209" t="s">
        <v>26</v>
      </c>
    </row>
    <row r="8210" spans="1:3" x14ac:dyDescent="0.35">
      <c r="A8210" t="s">
        <v>8128</v>
      </c>
      <c r="B8210" t="s">
        <v>11</v>
      </c>
      <c r="C8210" t="s">
        <v>23</v>
      </c>
    </row>
    <row r="8211" spans="1:3" x14ac:dyDescent="0.35">
      <c r="A8211" t="s">
        <v>8129</v>
      </c>
      <c r="B8211" t="s">
        <v>11</v>
      </c>
      <c r="C8211" t="s">
        <v>26</v>
      </c>
    </row>
    <row r="8212" spans="1:3" x14ac:dyDescent="0.35">
      <c r="A8212" t="s">
        <v>8130</v>
      </c>
      <c r="B8212" t="s">
        <v>11</v>
      </c>
      <c r="C8212" t="s">
        <v>18</v>
      </c>
    </row>
    <row r="8213" spans="1:3" x14ac:dyDescent="0.35">
      <c r="A8213" t="s">
        <v>8131</v>
      </c>
      <c r="B8213" t="s">
        <v>11</v>
      </c>
      <c r="C8213" t="s">
        <v>23</v>
      </c>
    </row>
    <row r="8214" spans="1:3" x14ac:dyDescent="0.35">
      <c r="A8214" t="s">
        <v>8132</v>
      </c>
      <c r="B8214" t="s">
        <v>11</v>
      </c>
      <c r="C8214" t="s">
        <v>24</v>
      </c>
    </row>
    <row r="8215" spans="1:3" x14ac:dyDescent="0.35">
      <c r="A8215" t="s">
        <v>8133</v>
      </c>
      <c r="B8215" t="s">
        <v>11</v>
      </c>
      <c r="C8215" t="s">
        <v>12</v>
      </c>
    </row>
    <row r="8216" spans="1:3" x14ac:dyDescent="0.35">
      <c r="A8216" t="s">
        <v>8134</v>
      </c>
      <c r="B8216" t="s">
        <v>4</v>
      </c>
    </row>
    <row r="8217" spans="1:3" x14ac:dyDescent="0.35">
      <c r="A8217" t="s">
        <v>8135</v>
      </c>
      <c r="B8217" t="s">
        <v>1</v>
      </c>
    </row>
    <row r="8218" spans="1:3" x14ac:dyDescent="0.35">
      <c r="A8218" t="s">
        <v>8136</v>
      </c>
      <c r="B8218" t="s">
        <v>6</v>
      </c>
    </row>
    <row r="8219" spans="1:3" x14ac:dyDescent="0.35">
      <c r="A8219" t="s">
        <v>8137</v>
      </c>
      <c r="B8219" t="s">
        <v>11</v>
      </c>
      <c r="C8219" t="s">
        <v>23</v>
      </c>
    </row>
    <row r="8220" spans="1:3" x14ac:dyDescent="0.35">
      <c r="A8220" t="s">
        <v>8138</v>
      </c>
      <c r="B8220" t="s">
        <v>11</v>
      </c>
      <c r="C8220" t="s">
        <v>12</v>
      </c>
    </row>
    <row r="8221" spans="1:3" x14ac:dyDescent="0.35">
      <c r="A8221" t="s">
        <v>8139</v>
      </c>
      <c r="B8221" t="s">
        <v>11</v>
      </c>
      <c r="C8221" t="s">
        <v>26</v>
      </c>
    </row>
    <row r="8222" spans="1:3" x14ac:dyDescent="0.35">
      <c r="A8222" t="s">
        <v>8140</v>
      </c>
      <c r="B8222" t="s">
        <v>11</v>
      </c>
      <c r="C8222" t="s">
        <v>23</v>
      </c>
    </row>
    <row r="8223" spans="1:3" x14ac:dyDescent="0.35">
      <c r="A8223" t="s">
        <v>8141</v>
      </c>
      <c r="B8223" t="s">
        <v>11</v>
      </c>
      <c r="C8223" t="s">
        <v>12</v>
      </c>
    </row>
    <row r="8224" spans="1:3" x14ac:dyDescent="0.35">
      <c r="A8224" t="s">
        <v>8142</v>
      </c>
      <c r="B8224" t="s">
        <v>11</v>
      </c>
      <c r="C8224" t="s">
        <v>12</v>
      </c>
    </row>
    <row r="8225" spans="1:3" x14ac:dyDescent="0.35">
      <c r="A8225" t="s">
        <v>8143</v>
      </c>
      <c r="B8225" t="s">
        <v>11</v>
      </c>
      <c r="C8225" t="s">
        <v>26</v>
      </c>
    </row>
    <row r="8226" spans="1:3" x14ac:dyDescent="0.35">
      <c r="A8226" t="s">
        <v>8144</v>
      </c>
      <c r="B8226" t="s">
        <v>11</v>
      </c>
      <c r="C8226" t="s">
        <v>26</v>
      </c>
    </row>
    <row r="8227" spans="1:3" x14ac:dyDescent="0.35">
      <c r="A8227" t="s">
        <v>8145</v>
      </c>
      <c r="B8227" t="s">
        <v>6</v>
      </c>
    </row>
    <row r="8228" spans="1:3" x14ac:dyDescent="0.35">
      <c r="A8228" t="s">
        <v>8146</v>
      </c>
      <c r="B8228" t="s">
        <v>6</v>
      </c>
    </row>
    <row r="8229" spans="1:3" x14ac:dyDescent="0.35">
      <c r="A8229" t="s">
        <v>8147</v>
      </c>
      <c r="B8229" t="s">
        <v>11</v>
      </c>
      <c r="C8229" t="s">
        <v>23</v>
      </c>
    </row>
    <row r="8230" spans="1:3" x14ac:dyDescent="0.35">
      <c r="A8230" t="s">
        <v>8148</v>
      </c>
      <c r="B8230" t="s">
        <v>11</v>
      </c>
      <c r="C8230" t="s">
        <v>26</v>
      </c>
    </row>
    <row r="8231" spans="1:3" x14ac:dyDescent="0.35">
      <c r="A8231" t="s">
        <v>8149</v>
      </c>
      <c r="B8231" t="s">
        <v>6</v>
      </c>
    </row>
    <row r="8232" spans="1:3" x14ac:dyDescent="0.35">
      <c r="A8232" t="s">
        <v>8150</v>
      </c>
      <c r="B8232" t="s">
        <v>11</v>
      </c>
      <c r="C8232" t="s">
        <v>23</v>
      </c>
    </row>
    <row r="8233" spans="1:3" x14ac:dyDescent="0.35">
      <c r="A8233" t="s">
        <v>8151</v>
      </c>
      <c r="B8233" t="s">
        <v>11</v>
      </c>
      <c r="C8233" t="s">
        <v>23</v>
      </c>
    </row>
    <row r="8234" spans="1:3" x14ac:dyDescent="0.35">
      <c r="A8234" t="s">
        <v>8152</v>
      </c>
      <c r="B8234" t="s">
        <v>11</v>
      </c>
      <c r="C8234" t="s">
        <v>24</v>
      </c>
    </row>
    <row r="8235" spans="1:3" x14ac:dyDescent="0.35">
      <c r="A8235" t="s">
        <v>8153</v>
      </c>
      <c r="B8235" t="s">
        <v>11</v>
      </c>
      <c r="C8235" t="s">
        <v>14</v>
      </c>
    </row>
    <row r="8236" spans="1:3" x14ac:dyDescent="0.35">
      <c r="A8236" t="s">
        <v>8154</v>
      </c>
      <c r="B8236" t="s">
        <v>11</v>
      </c>
      <c r="C8236" t="s">
        <v>12</v>
      </c>
    </row>
    <row r="8237" spans="1:3" x14ac:dyDescent="0.35">
      <c r="A8237" t="s">
        <v>8155</v>
      </c>
      <c r="B8237" t="s">
        <v>11</v>
      </c>
      <c r="C8237" t="s">
        <v>26</v>
      </c>
    </row>
    <row r="8238" spans="1:3" x14ac:dyDescent="0.35">
      <c r="A8238" t="s">
        <v>8156</v>
      </c>
      <c r="B8238" t="s">
        <v>6</v>
      </c>
    </row>
    <row r="8239" spans="1:3" x14ac:dyDescent="0.35">
      <c r="A8239" t="s">
        <v>8157</v>
      </c>
      <c r="B8239" t="s">
        <v>11</v>
      </c>
      <c r="C8239" t="s">
        <v>26</v>
      </c>
    </row>
    <row r="8240" spans="1:3" x14ac:dyDescent="0.35">
      <c r="A8240" t="s">
        <v>8158</v>
      </c>
      <c r="B8240" t="s">
        <v>11</v>
      </c>
      <c r="C8240" t="s">
        <v>12</v>
      </c>
    </row>
    <row r="8241" spans="1:3" x14ac:dyDescent="0.35">
      <c r="A8241" t="s">
        <v>8159</v>
      </c>
      <c r="B8241" t="s">
        <v>11</v>
      </c>
      <c r="C8241" t="s">
        <v>23</v>
      </c>
    </row>
    <row r="8242" spans="1:3" x14ac:dyDescent="0.35">
      <c r="A8242" t="s">
        <v>8160</v>
      </c>
      <c r="B8242" t="s">
        <v>6</v>
      </c>
    </row>
    <row r="8243" spans="1:3" x14ac:dyDescent="0.35">
      <c r="A8243" t="s">
        <v>8161</v>
      </c>
      <c r="B8243" t="s">
        <v>11</v>
      </c>
      <c r="C8243" t="s">
        <v>26</v>
      </c>
    </row>
    <row r="8244" spans="1:3" x14ac:dyDescent="0.35">
      <c r="A8244" t="s">
        <v>8162</v>
      </c>
      <c r="B8244" t="s">
        <v>4</v>
      </c>
    </row>
    <row r="8245" spans="1:3" x14ac:dyDescent="0.35">
      <c r="A8245" t="s">
        <v>8163</v>
      </c>
      <c r="B8245" t="s">
        <v>11</v>
      </c>
      <c r="C8245" t="s">
        <v>23</v>
      </c>
    </row>
    <row r="8246" spans="1:3" x14ac:dyDescent="0.35">
      <c r="A8246" t="s">
        <v>8164</v>
      </c>
      <c r="B8246" t="s">
        <v>11</v>
      </c>
      <c r="C8246" t="s">
        <v>26</v>
      </c>
    </row>
    <row r="8247" spans="1:3" x14ac:dyDescent="0.35">
      <c r="A8247" t="s">
        <v>8165</v>
      </c>
      <c r="B8247" t="s">
        <v>4</v>
      </c>
    </row>
    <row r="8248" spans="1:3" x14ac:dyDescent="0.35">
      <c r="A8248" t="s">
        <v>8166</v>
      </c>
      <c r="B8248" t="s">
        <v>11</v>
      </c>
      <c r="C8248" t="s">
        <v>12</v>
      </c>
    </row>
    <row r="8249" spans="1:3" x14ac:dyDescent="0.35">
      <c r="A8249" t="s">
        <v>8167</v>
      </c>
      <c r="B8249" t="s">
        <v>11</v>
      </c>
      <c r="C8249" t="s">
        <v>24</v>
      </c>
    </row>
    <row r="8250" spans="1:3" x14ac:dyDescent="0.35">
      <c r="A8250" t="s">
        <v>8168</v>
      </c>
      <c r="B8250" t="s">
        <v>11</v>
      </c>
      <c r="C8250" t="s">
        <v>26</v>
      </c>
    </row>
    <row r="8251" spans="1:3" x14ac:dyDescent="0.35">
      <c r="A8251" t="s">
        <v>8169</v>
      </c>
      <c r="B8251" t="s">
        <v>11</v>
      </c>
      <c r="C8251" t="s">
        <v>12</v>
      </c>
    </row>
    <row r="8252" spans="1:3" x14ac:dyDescent="0.35">
      <c r="A8252" t="s">
        <v>8170</v>
      </c>
      <c r="B8252" t="s">
        <v>11</v>
      </c>
      <c r="C8252" t="s">
        <v>24</v>
      </c>
    </row>
    <row r="8253" spans="1:3" x14ac:dyDescent="0.35">
      <c r="A8253" t="s">
        <v>8171</v>
      </c>
      <c r="B8253" t="s">
        <v>11</v>
      </c>
      <c r="C8253" t="s">
        <v>26</v>
      </c>
    </row>
    <row r="8254" spans="1:3" x14ac:dyDescent="0.35">
      <c r="A8254" t="s">
        <v>8172</v>
      </c>
      <c r="B8254" t="s">
        <v>11</v>
      </c>
      <c r="C8254" t="s">
        <v>26</v>
      </c>
    </row>
    <row r="8255" spans="1:3" x14ac:dyDescent="0.35">
      <c r="A8255" t="s">
        <v>8173</v>
      </c>
      <c r="B8255" t="s">
        <v>6</v>
      </c>
    </row>
    <row r="8256" spans="1:3" x14ac:dyDescent="0.35">
      <c r="A8256" t="s">
        <v>8174</v>
      </c>
      <c r="B8256" t="s">
        <v>11</v>
      </c>
      <c r="C8256" t="s">
        <v>23</v>
      </c>
    </row>
    <row r="8257" spans="1:3" x14ac:dyDescent="0.35">
      <c r="A8257" t="s">
        <v>8175</v>
      </c>
      <c r="B8257" t="s">
        <v>11</v>
      </c>
      <c r="C8257" t="s">
        <v>18</v>
      </c>
    </row>
    <row r="8258" spans="1:3" x14ac:dyDescent="0.35">
      <c r="A8258" t="s">
        <v>8176</v>
      </c>
      <c r="B8258" t="s">
        <v>4</v>
      </c>
    </row>
    <row r="8259" spans="1:3" x14ac:dyDescent="0.35">
      <c r="A8259" t="s">
        <v>8177</v>
      </c>
      <c r="B8259" t="s">
        <v>4</v>
      </c>
    </row>
    <row r="8260" spans="1:3" x14ac:dyDescent="0.35">
      <c r="A8260" t="s">
        <v>8178</v>
      </c>
      <c r="B8260" t="s">
        <v>11</v>
      </c>
      <c r="C8260" t="s">
        <v>26</v>
      </c>
    </row>
    <row r="8261" spans="1:3" x14ac:dyDescent="0.35">
      <c r="A8261" t="s">
        <v>8179</v>
      </c>
      <c r="B8261" t="s">
        <v>11</v>
      </c>
      <c r="C8261" t="s">
        <v>12</v>
      </c>
    </row>
    <row r="8262" spans="1:3" x14ac:dyDescent="0.35">
      <c r="A8262" t="s">
        <v>8180</v>
      </c>
      <c r="B8262" t="s">
        <v>11</v>
      </c>
      <c r="C8262" t="s">
        <v>26</v>
      </c>
    </row>
    <row r="8263" spans="1:3" x14ac:dyDescent="0.35">
      <c r="A8263" t="s">
        <v>8181</v>
      </c>
      <c r="B8263" t="s">
        <v>11</v>
      </c>
      <c r="C8263" t="s">
        <v>24</v>
      </c>
    </row>
    <row r="8264" spans="1:3" x14ac:dyDescent="0.35">
      <c r="A8264" t="s">
        <v>8182</v>
      </c>
      <c r="B8264" t="s">
        <v>11</v>
      </c>
      <c r="C8264" t="s">
        <v>26</v>
      </c>
    </row>
    <row r="8265" spans="1:3" x14ac:dyDescent="0.35">
      <c r="A8265" t="s">
        <v>8183</v>
      </c>
      <c r="B8265" t="s">
        <v>11</v>
      </c>
      <c r="C8265" t="s">
        <v>26</v>
      </c>
    </row>
    <row r="8266" spans="1:3" x14ac:dyDescent="0.35">
      <c r="A8266" t="s">
        <v>8184</v>
      </c>
      <c r="B8266" t="s">
        <v>11</v>
      </c>
      <c r="C8266" t="s">
        <v>26</v>
      </c>
    </row>
    <row r="8267" spans="1:3" x14ac:dyDescent="0.35">
      <c r="A8267" t="s">
        <v>8185</v>
      </c>
      <c r="B8267" t="s">
        <v>11</v>
      </c>
      <c r="C8267" t="s">
        <v>26</v>
      </c>
    </row>
    <row r="8268" spans="1:3" x14ac:dyDescent="0.35">
      <c r="A8268" t="s">
        <v>8186</v>
      </c>
      <c r="B8268" t="s">
        <v>11</v>
      </c>
      <c r="C8268" t="s">
        <v>12</v>
      </c>
    </row>
    <row r="8269" spans="1:3" x14ac:dyDescent="0.35">
      <c r="A8269" t="s">
        <v>8187</v>
      </c>
      <c r="B8269" t="s">
        <v>11</v>
      </c>
      <c r="C8269" t="s">
        <v>26</v>
      </c>
    </row>
    <row r="8270" spans="1:3" x14ac:dyDescent="0.35">
      <c r="A8270" t="s">
        <v>8188</v>
      </c>
      <c r="B8270" t="s">
        <v>11</v>
      </c>
      <c r="C8270" t="s">
        <v>12</v>
      </c>
    </row>
    <row r="8271" spans="1:3" x14ac:dyDescent="0.35">
      <c r="A8271" t="s">
        <v>8189</v>
      </c>
      <c r="B8271" t="s">
        <v>11</v>
      </c>
      <c r="C8271" t="s">
        <v>12</v>
      </c>
    </row>
    <row r="8272" spans="1:3" x14ac:dyDescent="0.35">
      <c r="A8272" t="s">
        <v>8190</v>
      </c>
      <c r="B8272" t="s">
        <v>11</v>
      </c>
      <c r="C8272" t="s">
        <v>12</v>
      </c>
    </row>
    <row r="8273" spans="1:3" x14ac:dyDescent="0.35">
      <c r="A8273" t="s">
        <v>8191</v>
      </c>
      <c r="B8273" t="s">
        <v>11</v>
      </c>
      <c r="C8273" t="s">
        <v>26</v>
      </c>
    </row>
    <row r="8274" spans="1:3" x14ac:dyDescent="0.35">
      <c r="A8274" t="s">
        <v>8192</v>
      </c>
      <c r="B8274" t="s">
        <v>11</v>
      </c>
      <c r="C8274" t="s">
        <v>26</v>
      </c>
    </row>
    <row r="8275" spans="1:3" x14ac:dyDescent="0.35">
      <c r="A8275" t="s">
        <v>8193</v>
      </c>
      <c r="B8275" t="s">
        <v>11</v>
      </c>
      <c r="C8275" t="s">
        <v>23</v>
      </c>
    </row>
    <row r="8276" spans="1:3" x14ac:dyDescent="0.35">
      <c r="A8276" t="s">
        <v>8194</v>
      </c>
      <c r="B8276" t="s">
        <v>11</v>
      </c>
      <c r="C8276" t="s">
        <v>26</v>
      </c>
    </row>
    <row r="8277" spans="1:3" x14ac:dyDescent="0.35">
      <c r="A8277" t="s">
        <v>8195</v>
      </c>
      <c r="B8277" t="s">
        <v>11</v>
      </c>
      <c r="C8277" t="s">
        <v>18</v>
      </c>
    </row>
    <row r="8278" spans="1:3" x14ac:dyDescent="0.35">
      <c r="A8278" t="s">
        <v>8196</v>
      </c>
      <c r="B8278" t="s">
        <v>11</v>
      </c>
      <c r="C8278" t="s">
        <v>12</v>
      </c>
    </row>
    <row r="8279" spans="1:3" x14ac:dyDescent="0.35">
      <c r="A8279" t="s">
        <v>8197</v>
      </c>
      <c r="B8279" t="s">
        <v>11</v>
      </c>
      <c r="C8279" t="s">
        <v>26</v>
      </c>
    </row>
    <row r="8280" spans="1:3" x14ac:dyDescent="0.35">
      <c r="A8280" t="s">
        <v>8198</v>
      </c>
      <c r="B8280" t="s">
        <v>11</v>
      </c>
      <c r="C8280" t="s">
        <v>12</v>
      </c>
    </row>
    <row r="8281" spans="1:3" x14ac:dyDescent="0.35">
      <c r="A8281" t="s">
        <v>8199</v>
      </c>
      <c r="B8281" t="s">
        <v>11</v>
      </c>
      <c r="C8281" t="s">
        <v>12</v>
      </c>
    </row>
    <row r="8282" spans="1:3" x14ac:dyDescent="0.35">
      <c r="A8282" t="s">
        <v>8200</v>
      </c>
      <c r="B8282" t="s">
        <v>11</v>
      </c>
      <c r="C8282" t="s">
        <v>23</v>
      </c>
    </row>
    <row r="8283" spans="1:3" x14ac:dyDescent="0.35">
      <c r="A8283" t="s">
        <v>8201</v>
      </c>
      <c r="B8283" t="s">
        <v>11</v>
      </c>
      <c r="C8283" t="s">
        <v>26</v>
      </c>
    </row>
    <row r="8284" spans="1:3" x14ac:dyDescent="0.35">
      <c r="A8284" t="s">
        <v>8202</v>
      </c>
      <c r="B8284" t="s">
        <v>11</v>
      </c>
      <c r="C8284" t="s">
        <v>26</v>
      </c>
    </row>
    <row r="8285" spans="1:3" x14ac:dyDescent="0.35">
      <c r="A8285" t="s">
        <v>8203</v>
      </c>
      <c r="B8285" t="s">
        <v>11</v>
      </c>
      <c r="C8285" t="s">
        <v>26</v>
      </c>
    </row>
    <row r="8286" spans="1:3" x14ac:dyDescent="0.35">
      <c r="A8286" t="s">
        <v>8204</v>
      </c>
      <c r="B8286" t="s">
        <v>11</v>
      </c>
      <c r="C8286" t="s">
        <v>24</v>
      </c>
    </row>
    <row r="8287" spans="1:3" x14ac:dyDescent="0.35">
      <c r="A8287" t="s">
        <v>8205</v>
      </c>
      <c r="B8287" t="s">
        <v>11</v>
      </c>
      <c r="C8287" t="s">
        <v>12</v>
      </c>
    </row>
    <row r="8288" spans="1:3" x14ac:dyDescent="0.35">
      <c r="A8288" t="s">
        <v>8206</v>
      </c>
      <c r="B8288" t="s">
        <v>11</v>
      </c>
      <c r="C8288" t="s">
        <v>26</v>
      </c>
    </row>
    <row r="8289" spans="1:3" x14ac:dyDescent="0.35">
      <c r="A8289" t="s">
        <v>8207</v>
      </c>
      <c r="B8289" t="s">
        <v>11</v>
      </c>
      <c r="C8289" t="s">
        <v>26</v>
      </c>
    </row>
    <row r="8290" spans="1:3" x14ac:dyDescent="0.35">
      <c r="A8290" t="s">
        <v>8208</v>
      </c>
      <c r="B8290" t="s">
        <v>11</v>
      </c>
      <c r="C8290" t="s">
        <v>23</v>
      </c>
    </row>
    <row r="8291" spans="1:3" x14ac:dyDescent="0.35">
      <c r="A8291" t="s">
        <v>8209</v>
      </c>
      <c r="B8291" t="s">
        <v>11</v>
      </c>
      <c r="C8291" t="s">
        <v>23</v>
      </c>
    </row>
    <row r="8292" spans="1:3" x14ac:dyDescent="0.35">
      <c r="A8292" t="s">
        <v>8210</v>
      </c>
      <c r="B8292" t="s">
        <v>11</v>
      </c>
      <c r="C8292" t="s">
        <v>12</v>
      </c>
    </row>
    <row r="8293" spans="1:3" x14ac:dyDescent="0.35">
      <c r="A8293" t="s">
        <v>8211</v>
      </c>
      <c r="B8293" t="s">
        <v>11</v>
      </c>
      <c r="C8293" t="s">
        <v>12</v>
      </c>
    </row>
    <row r="8294" spans="1:3" x14ac:dyDescent="0.35">
      <c r="A8294" t="s">
        <v>8212</v>
      </c>
      <c r="B8294" t="s">
        <v>11</v>
      </c>
      <c r="C8294" t="s">
        <v>23</v>
      </c>
    </row>
    <row r="8295" spans="1:3" x14ac:dyDescent="0.35">
      <c r="A8295" t="s">
        <v>8213</v>
      </c>
      <c r="B8295" t="s">
        <v>11</v>
      </c>
      <c r="C8295" t="s">
        <v>23</v>
      </c>
    </row>
    <row r="8296" spans="1:3" x14ac:dyDescent="0.35">
      <c r="A8296" t="s">
        <v>8214</v>
      </c>
      <c r="B8296" t="s">
        <v>4</v>
      </c>
    </row>
    <row r="8297" spans="1:3" x14ac:dyDescent="0.35">
      <c r="A8297" t="s">
        <v>8215</v>
      </c>
      <c r="B8297" t="s">
        <v>4</v>
      </c>
    </row>
    <row r="8298" spans="1:3" x14ac:dyDescent="0.35">
      <c r="A8298" t="s">
        <v>8216</v>
      </c>
      <c r="B8298" t="s">
        <v>1</v>
      </c>
    </row>
    <row r="8299" spans="1:3" x14ac:dyDescent="0.35">
      <c r="A8299" t="s">
        <v>8217</v>
      </c>
      <c r="B8299" t="s">
        <v>11</v>
      </c>
      <c r="C8299" t="s">
        <v>24</v>
      </c>
    </row>
    <row r="8300" spans="1:3" x14ac:dyDescent="0.35">
      <c r="A8300" t="s">
        <v>8218</v>
      </c>
      <c r="B8300" t="s">
        <v>4</v>
      </c>
    </row>
    <row r="8301" spans="1:3" x14ac:dyDescent="0.35">
      <c r="A8301" t="s">
        <v>8219</v>
      </c>
      <c r="B8301" t="s">
        <v>11</v>
      </c>
      <c r="C8301" t="s">
        <v>14</v>
      </c>
    </row>
    <row r="8302" spans="1:3" x14ac:dyDescent="0.35">
      <c r="A8302" t="s">
        <v>8220</v>
      </c>
      <c r="B8302" t="s">
        <v>4</v>
      </c>
    </row>
    <row r="8303" spans="1:3" x14ac:dyDescent="0.35">
      <c r="A8303" t="s">
        <v>8221</v>
      </c>
      <c r="B8303" t="s">
        <v>11</v>
      </c>
      <c r="C8303" t="s">
        <v>23</v>
      </c>
    </row>
    <row r="8304" spans="1:3" x14ac:dyDescent="0.35">
      <c r="A8304" t="s">
        <v>8222</v>
      </c>
      <c r="B8304" t="s">
        <v>11</v>
      </c>
      <c r="C8304" t="s">
        <v>24</v>
      </c>
    </row>
    <row r="8305" spans="1:3" x14ac:dyDescent="0.35">
      <c r="A8305" t="s">
        <v>8223</v>
      </c>
      <c r="B8305" t="s">
        <v>11</v>
      </c>
      <c r="C8305" t="s">
        <v>26</v>
      </c>
    </row>
    <row r="8306" spans="1:3" x14ac:dyDescent="0.35">
      <c r="A8306" t="s">
        <v>8224</v>
      </c>
      <c r="B8306" t="s">
        <v>11</v>
      </c>
      <c r="C8306" t="s">
        <v>24</v>
      </c>
    </row>
    <row r="8307" spans="1:3" x14ac:dyDescent="0.35">
      <c r="A8307" t="s">
        <v>8225</v>
      </c>
      <c r="B8307" t="s">
        <v>11</v>
      </c>
      <c r="C8307" t="s">
        <v>26</v>
      </c>
    </row>
    <row r="8308" spans="1:3" x14ac:dyDescent="0.35">
      <c r="A8308" t="s">
        <v>8226</v>
      </c>
      <c r="B8308" t="s">
        <v>11</v>
      </c>
      <c r="C8308" t="s">
        <v>24</v>
      </c>
    </row>
    <row r="8309" spans="1:3" x14ac:dyDescent="0.35">
      <c r="A8309" t="s">
        <v>8227</v>
      </c>
      <c r="B8309" t="s">
        <v>11</v>
      </c>
      <c r="C8309" t="s">
        <v>12</v>
      </c>
    </row>
    <row r="8310" spans="1:3" x14ac:dyDescent="0.35">
      <c r="A8310" t="s">
        <v>8228</v>
      </c>
      <c r="B8310" t="s">
        <v>11</v>
      </c>
      <c r="C8310" t="s">
        <v>26</v>
      </c>
    </row>
    <row r="8311" spans="1:3" x14ac:dyDescent="0.35">
      <c r="A8311" t="s">
        <v>8229</v>
      </c>
      <c r="B8311" t="s">
        <v>11</v>
      </c>
      <c r="C8311" t="s">
        <v>26</v>
      </c>
    </row>
    <row r="8312" spans="1:3" x14ac:dyDescent="0.35">
      <c r="A8312" t="s">
        <v>8230</v>
      </c>
      <c r="B8312" t="s">
        <v>11</v>
      </c>
      <c r="C8312" t="s">
        <v>26</v>
      </c>
    </row>
    <row r="8313" spans="1:3" x14ac:dyDescent="0.35">
      <c r="A8313" t="s">
        <v>8231</v>
      </c>
      <c r="B8313" t="s">
        <v>11</v>
      </c>
      <c r="C8313" t="s">
        <v>12</v>
      </c>
    </row>
    <row r="8314" spans="1:3" x14ac:dyDescent="0.35">
      <c r="A8314" t="s">
        <v>8232</v>
      </c>
      <c r="B8314" t="s">
        <v>11</v>
      </c>
      <c r="C8314" t="s">
        <v>24</v>
      </c>
    </row>
    <row r="8315" spans="1:3" x14ac:dyDescent="0.35">
      <c r="A8315" t="s">
        <v>8233</v>
      </c>
      <c r="B8315" t="s">
        <v>11</v>
      </c>
      <c r="C8315" t="s">
        <v>23</v>
      </c>
    </row>
    <row r="8316" spans="1:3" x14ac:dyDescent="0.35">
      <c r="A8316" t="s">
        <v>8234</v>
      </c>
      <c r="B8316" t="s">
        <v>1</v>
      </c>
    </row>
    <row r="8317" spans="1:3" x14ac:dyDescent="0.35">
      <c r="A8317" t="s">
        <v>8235</v>
      </c>
      <c r="B8317" t="s">
        <v>1</v>
      </c>
    </row>
    <row r="8318" spans="1:3" x14ac:dyDescent="0.35">
      <c r="A8318" t="s">
        <v>8236</v>
      </c>
      <c r="B8318" t="s">
        <v>1</v>
      </c>
    </row>
    <row r="8319" spans="1:3" x14ac:dyDescent="0.35">
      <c r="A8319" t="s">
        <v>8237</v>
      </c>
      <c r="B8319" t="s">
        <v>11</v>
      </c>
      <c r="C8319" t="s">
        <v>24</v>
      </c>
    </row>
    <row r="8320" spans="1:3" x14ac:dyDescent="0.35">
      <c r="A8320" t="s">
        <v>8238</v>
      </c>
      <c r="B8320" t="s">
        <v>6</v>
      </c>
    </row>
    <row r="8321" spans="1:3" x14ac:dyDescent="0.35">
      <c r="A8321" t="s">
        <v>8239</v>
      </c>
      <c r="B8321" t="s">
        <v>11</v>
      </c>
      <c r="C8321" t="s">
        <v>24</v>
      </c>
    </row>
    <row r="8322" spans="1:3" x14ac:dyDescent="0.35">
      <c r="A8322" t="s">
        <v>8240</v>
      </c>
      <c r="B8322" t="s">
        <v>11</v>
      </c>
      <c r="C8322" t="s">
        <v>26</v>
      </c>
    </row>
    <row r="8323" spans="1:3" x14ac:dyDescent="0.35">
      <c r="A8323" t="s">
        <v>8241</v>
      </c>
      <c r="B8323" t="s">
        <v>1</v>
      </c>
    </row>
    <row r="8324" spans="1:3" x14ac:dyDescent="0.35">
      <c r="A8324" t="s">
        <v>8242</v>
      </c>
      <c r="B8324" t="s">
        <v>11</v>
      </c>
      <c r="C8324" t="s">
        <v>26</v>
      </c>
    </row>
    <row r="8325" spans="1:3" x14ac:dyDescent="0.35">
      <c r="A8325" t="s">
        <v>8243</v>
      </c>
      <c r="B8325" t="s">
        <v>11</v>
      </c>
      <c r="C8325" t="s">
        <v>26</v>
      </c>
    </row>
    <row r="8326" spans="1:3" x14ac:dyDescent="0.35">
      <c r="A8326" t="s">
        <v>8244</v>
      </c>
      <c r="B8326" t="s">
        <v>11</v>
      </c>
      <c r="C8326" t="s">
        <v>26</v>
      </c>
    </row>
    <row r="8327" spans="1:3" x14ac:dyDescent="0.35">
      <c r="A8327" t="s">
        <v>8245</v>
      </c>
      <c r="B8327" t="s">
        <v>11</v>
      </c>
      <c r="C8327" t="s">
        <v>26</v>
      </c>
    </row>
    <row r="8328" spans="1:3" x14ac:dyDescent="0.35">
      <c r="A8328" t="s">
        <v>8246</v>
      </c>
      <c r="B8328" t="s">
        <v>11</v>
      </c>
      <c r="C8328" t="s">
        <v>26</v>
      </c>
    </row>
    <row r="8329" spans="1:3" x14ac:dyDescent="0.35">
      <c r="A8329" t="s">
        <v>8247</v>
      </c>
      <c r="B8329" t="s">
        <v>11</v>
      </c>
      <c r="C8329" t="s">
        <v>23</v>
      </c>
    </row>
    <row r="8330" spans="1:3" x14ac:dyDescent="0.35">
      <c r="A8330" t="s">
        <v>8248</v>
      </c>
      <c r="B8330" t="s">
        <v>11</v>
      </c>
      <c r="C8330" t="s">
        <v>18</v>
      </c>
    </row>
    <row r="8331" spans="1:3" x14ac:dyDescent="0.35">
      <c r="A8331" t="s">
        <v>8249</v>
      </c>
      <c r="B8331" t="s">
        <v>11</v>
      </c>
      <c r="C8331" t="s">
        <v>26</v>
      </c>
    </row>
    <row r="8332" spans="1:3" x14ac:dyDescent="0.35">
      <c r="A8332" t="s">
        <v>8250</v>
      </c>
      <c r="B8332" t="s">
        <v>1</v>
      </c>
    </row>
    <row r="8333" spans="1:3" x14ac:dyDescent="0.35">
      <c r="A8333" t="s">
        <v>8251</v>
      </c>
      <c r="B8333" t="s">
        <v>11</v>
      </c>
      <c r="C8333" t="s">
        <v>18</v>
      </c>
    </row>
    <row r="8334" spans="1:3" x14ac:dyDescent="0.35">
      <c r="A8334" t="s">
        <v>8252</v>
      </c>
      <c r="B8334" t="s">
        <v>11</v>
      </c>
      <c r="C8334" t="s">
        <v>18</v>
      </c>
    </row>
    <row r="8335" spans="1:3" x14ac:dyDescent="0.35">
      <c r="A8335" t="s">
        <v>8253</v>
      </c>
      <c r="B8335" t="s">
        <v>11</v>
      </c>
      <c r="C8335" t="s">
        <v>26</v>
      </c>
    </row>
    <row r="8336" spans="1:3" x14ac:dyDescent="0.35">
      <c r="A8336" t="s">
        <v>8254</v>
      </c>
      <c r="B8336" t="s">
        <v>11</v>
      </c>
      <c r="C8336" t="s">
        <v>23</v>
      </c>
    </row>
    <row r="8337" spans="1:3" x14ac:dyDescent="0.35">
      <c r="A8337" t="s">
        <v>8255</v>
      </c>
      <c r="B8337" t="s">
        <v>11</v>
      </c>
      <c r="C8337" t="s">
        <v>18</v>
      </c>
    </row>
    <row r="8338" spans="1:3" x14ac:dyDescent="0.35">
      <c r="A8338" t="s">
        <v>8256</v>
      </c>
      <c r="B8338" t="s">
        <v>1</v>
      </c>
    </row>
    <row r="8339" spans="1:3" x14ac:dyDescent="0.35">
      <c r="A8339" t="s">
        <v>8257</v>
      </c>
      <c r="B8339" t="s">
        <v>4</v>
      </c>
    </row>
    <row r="8340" spans="1:3" x14ac:dyDescent="0.35">
      <c r="A8340" t="s">
        <v>8258</v>
      </c>
      <c r="B8340" t="s">
        <v>4</v>
      </c>
    </row>
    <row r="8341" spans="1:3" x14ac:dyDescent="0.35">
      <c r="A8341" t="s">
        <v>8259</v>
      </c>
      <c r="B8341" t="s">
        <v>1</v>
      </c>
    </row>
    <row r="8342" spans="1:3" x14ac:dyDescent="0.35">
      <c r="A8342" t="s">
        <v>8260</v>
      </c>
      <c r="B8342" t="s">
        <v>11</v>
      </c>
      <c r="C8342" t="s">
        <v>23</v>
      </c>
    </row>
    <row r="8343" spans="1:3" x14ac:dyDescent="0.35">
      <c r="A8343" t="s">
        <v>8261</v>
      </c>
      <c r="B8343" t="s">
        <v>11</v>
      </c>
      <c r="C8343" t="s">
        <v>18</v>
      </c>
    </row>
    <row r="8344" spans="1:3" x14ac:dyDescent="0.35">
      <c r="A8344" t="s">
        <v>8262</v>
      </c>
      <c r="B8344" t="s">
        <v>11</v>
      </c>
      <c r="C8344" t="s">
        <v>26</v>
      </c>
    </row>
    <row r="8345" spans="1:3" x14ac:dyDescent="0.35">
      <c r="A8345" t="s">
        <v>8263</v>
      </c>
      <c r="B8345" t="s">
        <v>11</v>
      </c>
      <c r="C8345" t="s">
        <v>12</v>
      </c>
    </row>
    <row r="8346" spans="1:3" x14ac:dyDescent="0.35">
      <c r="A8346" t="s">
        <v>8264</v>
      </c>
      <c r="B8346" t="s">
        <v>11</v>
      </c>
      <c r="C8346" t="s">
        <v>18</v>
      </c>
    </row>
    <row r="8347" spans="1:3" x14ac:dyDescent="0.35">
      <c r="A8347" t="s">
        <v>8265</v>
      </c>
      <c r="B8347" t="s">
        <v>11</v>
      </c>
      <c r="C8347" t="s">
        <v>14</v>
      </c>
    </row>
    <row r="8348" spans="1:3" x14ac:dyDescent="0.35">
      <c r="A8348" t="s">
        <v>8266</v>
      </c>
      <c r="B8348" t="s">
        <v>6</v>
      </c>
    </row>
    <row r="8349" spans="1:3" x14ac:dyDescent="0.35">
      <c r="A8349" t="s">
        <v>8267</v>
      </c>
      <c r="B8349" t="s">
        <v>11</v>
      </c>
      <c r="C8349" t="s">
        <v>26</v>
      </c>
    </row>
    <row r="8350" spans="1:3" x14ac:dyDescent="0.35">
      <c r="A8350" t="s">
        <v>8268</v>
      </c>
      <c r="B8350" t="s">
        <v>11</v>
      </c>
      <c r="C8350" t="s">
        <v>23</v>
      </c>
    </row>
    <row r="8351" spans="1:3" x14ac:dyDescent="0.35">
      <c r="A8351" t="s">
        <v>8269</v>
      </c>
      <c r="B8351" t="s">
        <v>11</v>
      </c>
      <c r="C8351" t="s">
        <v>23</v>
      </c>
    </row>
    <row r="8352" spans="1:3" x14ac:dyDescent="0.35">
      <c r="A8352" t="s">
        <v>8270</v>
      </c>
      <c r="B8352" t="s">
        <v>11</v>
      </c>
      <c r="C8352" t="s">
        <v>26</v>
      </c>
    </row>
    <row r="8353" spans="1:3" x14ac:dyDescent="0.35">
      <c r="A8353" t="s">
        <v>8271</v>
      </c>
      <c r="B8353" t="s">
        <v>11</v>
      </c>
      <c r="C8353" t="s">
        <v>18</v>
      </c>
    </row>
    <row r="8354" spans="1:3" x14ac:dyDescent="0.35">
      <c r="A8354" t="s">
        <v>8272</v>
      </c>
      <c r="B8354" t="s">
        <v>11</v>
      </c>
      <c r="C8354" t="s">
        <v>26</v>
      </c>
    </row>
    <row r="8355" spans="1:3" x14ac:dyDescent="0.35">
      <c r="A8355" t="s">
        <v>8273</v>
      </c>
      <c r="B8355" t="s">
        <v>11</v>
      </c>
      <c r="C8355" t="s">
        <v>23</v>
      </c>
    </row>
    <row r="8356" spans="1:3" x14ac:dyDescent="0.35">
      <c r="A8356" t="s">
        <v>8274</v>
      </c>
      <c r="B8356" t="s">
        <v>11</v>
      </c>
      <c r="C8356" t="s">
        <v>18</v>
      </c>
    </row>
    <row r="8357" spans="1:3" x14ac:dyDescent="0.35">
      <c r="A8357" t="s">
        <v>8275</v>
      </c>
      <c r="B8357" t="s">
        <v>11</v>
      </c>
      <c r="C8357" t="s">
        <v>18</v>
      </c>
    </row>
    <row r="8358" spans="1:3" x14ac:dyDescent="0.35">
      <c r="A8358" t="s">
        <v>8276</v>
      </c>
      <c r="B8358" t="s">
        <v>11</v>
      </c>
      <c r="C8358" t="s">
        <v>26</v>
      </c>
    </row>
    <row r="8359" spans="1:3" x14ac:dyDescent="0.35">
      <c r="A8359" t="s">
        <v>8277</v>
      </c>
      <c r="B8359" t="s">
        <v>11</v>
      </c>
      <c r="C8359" t="s">
        <v>24</v>
      </c>
    </row>
    <row r="8360" spans="1:3" x14ac:dyDescent="0.35">
      <c r="A8360" t="s">
        <v>8278</v>
      </c>
      <c r="B8360" t="s">
        <v>11</v>
      </c>
      <c r="C8360" t="s">
        <v>24</v>
      </c>
    </row>
    <row r="8361" spans="1:3" x14ac:dyDescent="0.35">
      <c r="A8361" t="s">
        <v>8279</v>
      </c>
      <c r="B8361" t="s">
        <v>11</v>
      </c>
      <c r="C8361" t="s">
        <v>12</v>
      </c>
    </row>
    <row r="8362" spans="1:3" x14ac:dyDescent="0.35">
      <c r="A8362" t="s">
        <v>8280</v>
      </c>
      <c r="B8362" t="s">
        <v>11</v>
      </c>
      <c r="C8362" t="s">
        <v>18</v>
      </c>
    </row>
    <row r="8363" spans="1:3" x14ac:dyDescent="0.35">
      <c r="A8363" t="s">
        <v>8281</v>
      </c>
      <c r="B8363" t="s">
        <v>11</v>
      </c>
      <c r="C8363" t="s">
        <v>26</v>
      </c>
    </row>
    <row r="8364" spans="1:3" x14ac:dyDescent="0.35">
      <c r="A8364" t="s">
        <v>8282</v>
      </c>
      <c r="B8364" t="s">
        <v>11</v>
      </c>
      <c r="C8364" t="s">
        <v>12</v>
      </c>
    </row>
    <row r="8365" spans="1:3" x14ac:dyDescent="0.35">
      <c r="A8365" t="s">
        <v>8283</v>
      </c>
      <c r="B8365" t="s">
        <v>11</v>
      </c>
      <c r="C8365" t="s">
        <v>23</v>
      </c>
    </row>
    <row r="8366" spans="1:3" x14ac:dyDescent="0.35">
      <c r="A8366" t="s">
        <v>8284</v>
      </c>
      <c r="B8366" t="s">
        <v>11</v>
      </c>
      <c r="C8366" t="s">
        <v>24</v>
      </c>
    </row>
    <row r="8367" spans="1:3" x14ac:dyDescent="0.35">
      <c r="A8367" t="s">
        <v>8285</v>
      </c>
      <c r="B8367" t="s">
        <v>6</v>
      </c>
    </row>
    <row r="8368" spans="1:3" x14ac:dyDescent="0.35">
      <c r="A8368" t="s">
        <v>8286</v>
      </c>
      <c r="B8368" t="s">
        <v>6</v>
      </c>
    </row>
    <row r="8369" spans="1:3" x14ac:dyDescent="0.35">
      <c r="A8369" t="s">
        <v>8287</v>
      </c>
      <c r="B8369" t="s">
        <v>11</v>
      </c>
      <c r="C8369" t="s">
        <v>26</v>
      </c>
    </row>
    <row r="8370" spans="1:3" x14ac:dyDescent="0.35">
      <c r="A8370" t="s">
        <v>8288</v>
      </c>
      <c r="B8370" t="s">
        <v>4</v>
      </c>
    </row>
    <row r="8371" spans="1:3" x14ac:dyDescent="0.35">
      <c r="A8371" t="s">
        <v>8289</v>
      </c>
      <c r="B8371" t="s">
        <v>11</v>
      </c>
      <c r="C8371" t="s">
        <v>26</v>
      </c>
    </row>
    <row r="8372" spans="1:3" x14ac:dyDescent="0.35">
      <c r="A8372" t="s">
        <v>8290</v>
      </c>
      <c r="B8372" t="s">
        <v>11</v>
      </c>
      <c r="C8372" t="s">
        <v>26</v>
      </c>
    </row>
    <row r="8373" spans="1:3" x14ac:dyDescent="0.35">
      <c r="A8373" t="s">
        <v>8291</v>
      </c>
      <c r="B8373" t="s">
        <v>6</v>
      </c>
    </row>
    <row r="8374" spans="1:3" x14ac:dyDescent="0.35">
      <c r="A8374" t="s">
        <v>8292</v>
      </c>
      <c r="B8374" t="s">
        <v>11</v>
      </c>
      <c r="C8374" t="s">
        <v>26</v>
      </c>
    </row>
    <row r="8375" spans="1:3" x14ac:dyDescent="0.35">
      <c r="A8375" t="s">
        <v>8293</v>
      </c>
      <c r="B8375" t="s">
        <v>11</v>
      </c>
      <c r="C8375" t="s">
        <v>26</v>
      </c>
    </row>
    <row r="8376" spans="1:3" x14ac:dyDescent="0.35">
      <c r="A8376" t="s">
        <v>8294</v>
      </c>
      <c r="B8376" t="s">
        <v>1</v>
      </c>
    </row>
    <row r="8377" spans="1:3" x14ac:dyDescent="0.35">
      <c r="A8377" t="s">
        <v>8295</v>
      </c>
      <c r="B8377" t="s">
        <v>1</v>
      </c>
    </row>
    <row r="8378" spans="1:3" x14ac:dyDescent="0.35">
      <c r="A8378" t="s">
        <v>8296</v>
      </c>
      <c r="B8378" t="s">
        <v>11</v>
      </c>
      <c r="C8378" t="s">
        <v>23</v>
      </c>
    </row>
    <row r="8379" spans="1:3" x14ac:dyDescent="0.35">
      <c r="A8379" t="s">
        <v>8297</v>
      </c>
      <c r="B8379" t="s">
        <v>11</v>
      </c>
      <c r="C8379" t="s">
        <v>18</v>
      </c>
    </row>
    <row r="8380" spans="1:3" x14ac:dyDescent="0.35">
      <c r="A8380" t="s">
        <v>8298</v>
      </c>
      <c r="B8380" t="s">
        <v>11</v>
      </c>
      <c r="C8380" t="s">
        <v>26</v>
      </c>
    </row>
    <row r="8381" spans="1:3" x14ac:dyDescent="0.35">
      <c r="A8381" t="s">
        <v>8299</v>
      </c>
      <c r="B8381" t="s">
        <v>11</v>
      </c>
      <c r="C8381" t="s">
        <v>12</v>
      </c>
    </row>
    <row r="8382" spans="1:3" x14ac:dyDescent="0.35">
      <c r="A8382" t="s">
        <v>8300</v>
      </c>
      <c r="B8382" t="s">
        <v>11</v>
      </c>
      <c r="C8382" t="s">
        <v>26</v>
      </c>
    </row>
    <row r="8383" spans="1:3" x14ac:dyDescent="0.35">
      <c r="A8383" t="s">
        <v>8301</v>
      </c>
      <c r="B8383" t="s">
        <v>11</v>
      </c>
      <c r="C8383" t="s">
        <v>18</v>
      </c>
    </row>
    <row r="8384" spans="1:3" x14ac:dyDescent="0.35">
      <c r="A8384" t="s">
        <v>8302</v>
      </c>
      <c r="B8384" t="s">
        <v>11</v>
      </c>
      <c r="C8384" t="s">
        <v>26</v>
      </c>
    </row>
    <row r="8385" spans="1:3" x14ac:dyDescent="0.35">
      <c r="A8385" t="s">
        <v>8303</v>
      </c>
      <c r="B8385" t="s">
        <v>1</v>
      </c>
    </row>
    <row r="8386" spans="1:3" x14ac:dyDescent="0.35">
      <c r="A8386" t="s">
        <v>8304</v>
      </c>
      <c r="B8386" t="s">
        <v>1</v>
      </c>
    </row>
    <row r="8387" spans="1:3" x14ac:dyDescent="0.35">
      <c r="A8387" t="s">
        <v>8305</v>
      </c>
      <c r="B8387" t="s">
        <v>11</v>
      </c>
      <c r="C8387" t="s">
        <v>18</v>
      </c>
    </row>
    <row r="8388" spans="1:3" x14ac:dyDescent="0.35">
      <c r="A8388" t="s">
        <v>8306</v>
      </c>
      <c r="B8388" t="s">
        <v>11</v>
      </c>
      <c r="C8388" t="s">
        <v>12</v>
      </c>
    </row>
    <row r="8389" spans="1:3" x14ac:dyDescent="0.35">
      <c r="A8389" t="s">
        <v>8307</v>
      </c>
      <c r="B8389" t="s">
        <v>11</v>
      </c>
      <c r="C8389" t="s">
        <v>18</v>
      </c>
    </row>
    <row r="8390" spans="1:3" x14ac:dyDescent="0.35">
      <c r="A8390" t="e">
        <f>+m4CFM3O8xUcGiJuFnaIulxhu5OdWPD1</f>
        <v>#NAME?</v>
      </c>
      <c r="B8390" t="s">
        <v>11</v>
      </c>
      <c r="C8390" t="s">
        <v>26</v>
      </c>
    </row>
    <row r="8391" spans="1:3" x14ac:dyDescent="0.35">
      <c r="A8391" t="s">
        <v>8308</v>
      </c>
      <c r="B8391" t="s">
        <v>11</v>
      </c>
      <c r="C8391" t="s">
        <v>24</v>
      </c>
    </row>
    <row r="8392" spans="1:3" x14ac:dyDescent="0.35">
      <c r="A8392" t="s">
        <v>8309</v>
      </c>
      <c r="B8392" t="s">
        <v>11</v>
      </c>
      <c r="C8392" t="s">
        <v>26</v>
      </c>
    </row>
    <row r="8393" spans="1:3" x14ac:dyDescent="0.35">
      <c r="A8393" t="s">
        <v>8310</v>
      </c>
      <c r="B8393" t="s">
        <v>6</v>
      </c>
    </row>
    <row r="8394" spans="1:3" x14ac:dyDescent="0.35">
      <c r="A8394" t="s">
        <v>8311</v>
      </c>
      <c r="B8394" t="s">
        <v>11</v>
      </c>
      <c r="C8394" t="s">
        <v>26</v>
      </c>
    </row>
    <row r="8395" spans="1:3" x14ac:dyDescent="0.35">
      <c r="A8395" t="s">
        <v>8312</v>
      </c>
      <c r="B8395" t="s">
        <v>11</v>
      </c>
      <c r="C8395" t="s">
        <v>26</v>
      </c>
    </row>
    <row r="8396" spans="1:3" x14ac:dyDescent="0.35">
      <c r="A8396" t="s">
        <v>8313</v>
      </c>
      <c r="B8396" t="s">
        <v>11</v>
      </c>
      <c r="C8396" t="s">
        <v>26</v>
      </c>
    </row>
    <row r="8397" spans="1:3" x14ac:dyDescent="0.35">
      <c r="A8397" t="s">
        <v>8314</v>
      </c>
      <c r="B8397" t="s">
        <v>11</v>
      </c>
      <c r="C8397" t="s">
        <v>23</v>
      </c>
    </row>
    <row r="8398" spans="1:3" x14ac:dyDescent="0.35">
      <c r="A8398" t="s">
        <v>8315</v>
      </c>
      <c r="B8398" t="s">
        <v>11</v>
      </c>
      <c r="C8398" t="s">
        <v>343</v>
      </c>
    </row>
    <row r="8399" spans="1:3" x14ac:dyDescent="0.35">
      <c r="A8399" t="s">
        <v>8316</v>
      </c>
      <c r="B8399" t="s">
        <v>11</v>
      </c>
      <c r="C8399" t="s">
        <v>26</v>
      </c>
    </row>
    <row r="8400" spans="1:3" x14ac:dyDescent="0.35">
      <c r="A8400" t="s">
        <v>8317</v>
      </c>
      <c r="B8400" t="s">
        <v>11</v>
      </c>
      <c r="C8400" t="s">
        <v>26</v>
      </c>
    </row>
    <row r="8401" spans="1:3" x14ac:dyDescent="0.35">
      <c r="A8401" t="s">
        <v>8318</v>
      </c>
      <c r="B8401" t="s">
        <v>6</v>
      </c>
    </row>
    <row r="8402" spans="1:3" x14ac:dyDescent="0.35">
      <c r="A8402" t="s">
        <v>8319</v>
      </c>
      <c r="B8402" t="s">
        <v>1</v>
      </c>
    </row>
    <row r="8403" spans="1:3" x14ac:dyDescent="0.35">
      <c r="A8403" t="s">
        <v>8320</v>
      </c>
      <c r="B8403" t="s">
        <v>4</v>
      </c>
    </row>
    <row r="8404" spans="1:3" x14ac:dyDescent="0.35">
      <c r="A8404" t="s">
        <v>8321</v>
      </c>
      <c r="B8404" t="s">
        <v>6</v>
      </c>
    </row>
    <row r="8405" spans="1:3" x14ac:dyDescent="0.35">
      <c r="A8405" t="s">
        <v>8322</v>
      </c>
      <c r="B8405" t="s">
        <v>1</v>
      </c>
    </row>
    <row r="8406" spans="1:3" x14ac:dyDescent="0.35">
      <c r="A8406" t="s">
        <v>8323</v>
      </c>
      <c r="B8406" t="s">
        <v>11</v>
      </c>
      <c r="C8406" t="s">
        <v>18</v>
      </c>
    </row>
    <row r="8407" spans="1:3" x14ac:dyDescent="0.35">
      <c r="A8407" t="s">
        <v>8324</v>
      </c>
      <c r="B8407" t="s">
        <v>1</v>
      </c>
    </row>
    <row r="8408" spans="1:3" x14ac:dyDescent="0.35">
      <c r="A8408" t="s">
        <v>8325</v>
      </c>
      <c r="B8408" t="s">
        <v>6</v>
      </c>
    </row>
    <row r="8409" spans="1:3" x14ac:dyDescent="0.35">
      <c r="A8409" t="s">
        <v>8326</v>
      </c>
      <c r="B8409" t="s">
        <v>11</v>
      </c>
      <c r="C8409" t="s">
        <v>26</v>
      </c>
    </row>
    <row r="8410" spans="1:3" x14ac:dyDescent="0.35">
      <c r="A8410" t="s">
        <v>8327</v>
      </c>
      <c r="B8410" t="s">
        <v>11</v>
      </c>
      <c r="C8410" t="s">
        <v>26</v>
      </c>
    </row>
    <row r="8411" spans="1:3" x14ac:dyDescent="0.35">
      <c r="A8411" t="s">
        <v>8328</v>
      </c>
      <c r="B8411" t="s">
        <v>11</v>
      </c>
      <c r="C8411" t="s">
        <v>26</v>
      </c>
    </row>
    <row r="8412" spans="1:3" x14ac:dyDescent="0.35">
      <c r="A8412" t="s">
        <v>8329</v>
      </c>
      <c r="B8412" t="s">
        <v>11</v>
      </c>
      <c r="C8412" t="s">
        <v>26</v>
      </c>
    </row>
    <row r="8413" spans="1:3" x14ac:dyDescent="0.35">
      <c r="A8413" t="s">
        <v>8330</v>
      </c>
      <c r="B8413" t="s">
        <v>11</v>
      </c>
      <c r="C8413" t="s">
        <v>26</v>
      </c>
    </row>
    <row r="8414" spans="1:3" x14ac:dyDescent="0.35">
      <c r="A8414" t="s">
        <v>8331</v>
      </c>
      <c r="B8414" t="s">
        <v>11</v>
      </c>
      <c r="C8414" t="s">
        <v>26</v>
      </c>
    </row>
    <row r="8415" spans="1:3" x14ac:dyDescent="0.35">
      <c r="A8415" t="s">
        <v>8332</v>
      </c>
      <c r="B8415" t="s">
        <v>11</v>
      </c>
      <c r="C8415" t="s">
        <v>26</v>
      </c>
    </row>
    <row r="8416" spans="1:3" x14ac:dyDescent="0.35">
      <c r="A8416" t="s">
        <v>8333</v>
      </c>
      <c r="B8416" t="s">
        <v>11</v>
      </c>
      <c r="C8416" t="s">
        <v>12</v>
      </c>
    </row>
    <row r="8417" spans="1:3" x14ac:dyDescent="0.35">
      <c r="A8417" t="s">
        <v>8334</v>
      </c>
      <c r="B8417" t="s">
        <v>11</v>
      </c>
      <c r="C8417" t="s">
        <v>23</v>
      </c>
    </row>
    <row r="8418" spans="1:3" x14ac:dyDescent="0.35">
      <c r="A8418" t="s">
        <v>8335</v>
      </c>
      <c r="B8418" t="s">
        <v>11</v>
      </c>
      <c r="C8418" t="s">
        <v>26</v>
      </c>
    </row>
    <row r="8419" spans="1:3" x14ac:dyDescent="0.35">
      <c r="A8419" t="s">
        <v>8336</v>
      </c>
      <c r="B8419" t="s">
        <v>11</v>
      </c>
      <c r="C8419" t="s">
        <v>26</v>
      </c>
    </row>
    <row r="8420" spans="1:3" x14ac:dyDescent="0.35">
      <c r="A8420" t="s">
        <v>8337</v>
      </c>
      <c r="B8420" t="s">
        <v>11</v>
      </c>
      <c r="C8420" t="s">
        <v>26</v>
      </c>
    </row>
    <row r="8421" spans="1:3" x14ac:dyDescent="0.35">
      <c r="A8421" t="s">
        <v>8338</v>
      </c>
      <c r="B8421" t="s">
        <v>11</v>
      </c>
      <c r="C8421" t="s">
        <v>14</v>
      </c>
    </row>
    <row r="8422" spans="1:3" x14ac:dyDescent="0.35">
      <c r="A8422" t="s">
        <v>8339</v>
      </c>
      <c r="B8422" t="s">
        <v>11</v>
      </c>
      <c r="C8422" t="s">
        <v>26</v>
      </c>
    </row>
    <row r="8423" spans="1:3" x14ac:dyDescent="0.35">
      <c r="A8423" t="s">
        <v>8340</v>
      </c>
      <c r="B8423" t="s">
        <v>11</v>
      </c>
      <c r="C8423" t="s">
        <v>26</v>
      </c>
    </row>
    <row r="8424" spans="1:3" x14ac:dyDescent="0.35">
      <c r="A8424" t="s">
        <v>8341</v>
      </c>
      <c r="B8424" t="s">
        <v>11</v>
      </c>
      <c r="C8424" t="s">
        <v>18</v>
      </c>
    </row>
    <row r="8425" spans="1:3" x14ac:dyDescent="0.35">
      <c r="A8425" t="s">
        <v>8342</v>
      </c>
      <c r="B8425" t="s">
        <v>11</v>
      </c>
      <c r="C8425" t="s">
        <v>23</v>
      </c>
    </row>
    <row r="8426" spans="1:3" x14ac:dyDescent="0.35">
      <c r="A8426" t="s">
        <v>8343</v>
      </c>
      <c r="B8426" t="s">
        <v>11</v>
      </c>
      <c r="C8426" t="s">
        <v>23</v>
      </c>
    </row>
    <row r="8427" spans="1:3" x14ac:dyDescent="0.35">
      <c r="A8427" t="s">
        <v>8344</v>
      </c>
      <c r="B8427" t="s">
        <v>4</v>
      </c>
    </row>
    <row r="8428" spans="1:3" x14ac:dyDescent="0.35">
      <c r="A8428" t="s">
        <v>8345</v>
      </c>
      <c r="B8428" t="s">
        <v>11</v>
      </c>
      <c r="C8428" t="s">
        <v>23</v>
      </c>
    </row>
    <row r="8429" spans="1:3" x14ac:dyDescent="0.35">
      <c r="A8429" t="s">
        <v>8346</v>
      </c>
      <c r="B8429" t="s">
        <v>11</v>
      </c>
      <c r="C8429" t="s">
        <v>26</v>
      </c>
    </row>
    <row r="8430" spans="1:3" x14ac:dyDescent="0.35">
      <c r="A8430" t="s">
        <v>8347</v>
      </c>
      <c r="B8430" t="s">
        <v>11</v>
      </c>
      <c r="C8430" t="s">
        <v>12</v>
      </c>
    </row>
    <row r="8431" spans="1:3" x14ac:dyDescent="0.35">
      <c r="A8431" t="s">
        <v>8348</v>
      </c>
      <c r="B8431" t="s">
        <v>1</v>
      </c>
    </row>
    <row r="8432" spans="1:3" x14ac:dyDescent="0.35">
      <c r="A8432" t="s">
        <v>8349</v>
      </c>
      <c r="B8432" t="s">
        <v>4</v>
      </c>
    </row>
    <row r="8433" spans="1:3" x14ac:dyDescent="0.35">
      <c r="A8433" t="s">
        <v>8350</v>
      </c>
      <c r="B8433" t="s">
        <v>11</v>
      </c>
      <c r="C8433" t="s">
        <v>26</v>
      </c>
    </row>
    <row r="8434" spans="1:3" x14ac:dyDescent="0.35">
      <c r="A8434" t="s">
        <v>8351</v>
      </c>
      <c r="B8434" t="s">
        <v>11</v>
      </c>
      <c r="C8434" t="s">
        <v>23</v>
      </c>
    </row>
    <row r="8435" spans="1:3" x14ac:dyDescent="0.35">
      <c r="A8435" t="s">
        <v>8352</v>
      </c>
      <c r="B8435" t="s">
        <v>11</v>
      </c>
      <c r="C8435" t="s">
        <v>14</v>
      </c>
    </row>
    <row r="8436" spans="1:3" x14ac:dyDescent="0.35">
      <c r="A8436" t="e">
        <f>+ANDId4q4n1hqF0ABjfOZ4kQdrF2QQhs</f>
        <v>#NAME?</v>
      </c>
      <c r="B8436" t="s">
        <v>11</v>
      </c>
      <c r="C8436" t="s">
        <v>24</v>
      </c>
    </row>
    <row r="8437" spans="1:3" x14ac:dyDescent="0.35">
      <c r="A8437" t="s">
        <v>8353</v>
      </c>
      <c r="B8437" t="s">
        <v>1</v>
      </c>
    </row>
    <row r="8438" spans="1:3" x14ac:dyDescent="0.35">
      <c r="A8438" t="s">
        <v>8354</v>
      </c>
      <c r="B8438" t="s">
        <v>11</v>
      </c>
      <c r="C8438" t="s">
        <v>23</v>
      </c>
    </row>
    <row r="8439" spans="1:3" x14ac:dyDescent="0.35">
      <c r="A8439" t="e">
        <f>+SgHxwLAS08hob8Ok96a6khjntJsmC4r</f>
        <v>#NAME?</v>
      </c>
      <c r="B8439" t="s">
        <v>11</v>
      </c>
      <c r="C8439" t="s">
        <v>24</v>
      </c>
    </row>
    <row r="8440" spans="1:3" x14ac:dyDescent="0.35">
      <c r="A8440" t="s">
        <v>8355</v>
      </c>
      <c r="B8440" t="s">
        <v>11</v>
      </c>
      <c r="C8440" t="s">
        <v>23</v>
      </c>
    </row>
    <row r="8441" spans="1:3" x14ac:dyDescent="0.35">
      <c r="A8441" t="s">
        <v>8356</v>
      </c>
      <c r="B8441" t="s">
        <v>11</v>
      </c>
      <c r="C8441" t="s">
        <v>24</v>
      </c>
    </row>
    <row r="8442" spans="1:3" x14ac:dyDescent="0.35">
      <c r="A8442" t="s">
        <v>8357</v>
      </c>
      <c r="B8442" t="s">
        <v>11</v>
      </c>
      <c r="C8442" t="s">
        <v>12</v>
      </c>
    </row>
    <row r="8443" spans="1:3" x14ac:dyDescent="0.35">
      <c r="A8443" t="s">
        <v>8358</v>
      </c>
      <c r="B8443" t="s">
        <v>11</v>
      </c>
      <c r="C8443" t="s">
        <v>26</v>
      </c>
    </row>
    <row r="8444" spans="1:3" x14ac:dyDescent="0.35">
      <c r="A8444" t="s">
        <v>8359</v>
      </c>
      <c r="B8444" t="s">
        <v>11</v>
      </c>
      <c r="C8444" t="s">
        <v>23</v>
      </c>
    </row>
    <row r="8445" spans="1:3" x14ac:dyDescent="0.35">
      <c r="A8445" t="s">
        <v>8360</v>
      </c>
      <c r="B8445" t="s">
        <v>11</v>
      </c>
      <c r="C8445" t="s">
        <v>18</v>
      </c>
    </row>
    <row r="8446" spans="1:3" x14ac:dyDescent="0.35">
      <c r="A8446" t="s">
        <v>8361</v>
      </c>
      <c r="B8446" t="s">
        <v>11</v>
      </c>
      <c r="C8446" t="s">
        <v>26</v>
      </c>
    </row>
    <row r="8447" spans="1:3" x14ac:dyDescent="0.35">
      <c r="A8447" t="s">
        <v>8362</v>
      </c>
      <c r="B8447" t="s">
        <v>11</v>
      </c>
      <c r="C8447" t="s">
        <v>18</v>
      </c>
    </row>
    <row r="8448" spans="1:3" x14ac:dyDescent="0.35">
      <c r="A8448" t="s">
        <v>8363</v>
      </c>
      <c r="B8448" t="s">
        <v>11</v>
      </c>
      <c r="C8448" t="s">
        <v>12</v>
      </c>
    </row>
    <row r="8449" spans="1:3" x14ac:dyDescent="0.35">
      <c r="A8449" t="s">
        <v>8364</v>
      </c>
      <c r="B8449" t="s">
        <v>6</v>
      </c>
    </row>
    <row r="8450" spans="1:3" x14ac:dyDescent="0.35">
      <c r="A8450" t="s">
        <v>8365</v>
      </c>
      <c r="B8450" t="s">
        <v>1</v>
      </c>
    </row>
    <row r="8451" spans="1:3" x14ac:dyDescent="0.35">
      <c r="A8451" t="s">
        <v>8366</v>
      </c>
      <c r="B8451" t="s">
        <v>11</v>
      </c>
      <c r="C8451" t="s">
        <v>23</v>
      </c>
    </row>
    <row r="8452" spans="1:3" x14ac:dyDescent="0.35">
      <c r="A8452" t="s">
        <v>8367</v>
      </c>
      <c r="B8452" t="s">
        <v>11</v>
      </c>
      <c r="C8452" t="s">
        <v>26</v>
      </c>
    </row>
    <row r="8453" spans="1:3" x14ac:dyDescent="0.35">
      <c r="A8453" t="s">
        <v>8368</v>
      </c>
      <c r="B8453" t="s">
        <v>11</v>
      </c>
      <c r="C8453" t="s">
        <v>26</v>
      </c>
    </row>
    <row r="8454" spans="1:3" x14ac:dyDescent="0.35">
      <c r="A8454" t="s">
        <v>8369</v>
      </c>
      <c r="B8454" t="s">
        <v>6</v>
      </c>
    </row>
    <row r="8455" spans="1:3" x14ac:dyDescent="0.35">
      <c r="A8455" t="s">
        <v>8370</v>
      </c>
      <c r="B8455" t="s">
        <v>4</v>
      </c>
    </row>
    <row r="8456" spans="1:3" x14ac:dyDescent="0.35">
      <c r="A8456" t="s">
        <v>8371</v>
      </c>
      <c r="B8456" t="s">
        <v>6</v>
      </c>
    </row>
    <row r="8457" spans="1:3" x14ac:dyDescent="0.35">
      <c r="A8457" t="s">
        <v>8372</v>
      </c>
      <c r="B8457" t="s">
        <v>11</v>
      </c>
      <c r="C8457" t="s">
        <v>26</v>
      </c>
    </row>
    <row r="8458" spans="1:3" x14ac:dyDescent="0.35">
      <c r="A8458" t="s">
        <v>8373</v>
      </c>
      <c r="B8458" t="s">
        <v>11</v>
      </c>
      <c r="C8458" t="s">
        <v>23</v>
      </c>
    </row>
    <row r="8459" spans="1:3" x14ac:dyDescent="0.35">
      <c r="A8459" t="s">
        <v>8374</v>
      </c>
      <c r="B8459" t="s">
        <v>11</v>
      </c>
      <c r="C8459" t="s">
        <v>23</v>
      </c>
    </row>
    <row r="8460" spans="1:3" x14ac:dyDescent="0.35">
      <c r="A8460" t="s">
        <v>8375</v>
      </c>
      <c r="B8460" t="s">
        <v>11</v>
      </c>
      <c r="C8460" t="s">
        <v>18</v>
      </c>
    </row>
    <row r="8461" spans="1:3" x14ac:dyDescent="0.35">
      <c r="A8461" t="s">
        <v>8376</v>
      </c>
      <c r="B8461" t="s">
        <v>11</v>
      </c>
      <c r="C8461" t="s">
        <v>26</v>
      </c>
    </row>
    <row r="8462" spans="1:3" x14ac:dyDescent="0.35">
      <c r="A8462" t="s">
        <v>8377</v>
      </c>
      <c r="B8462" t="s">
        <v>11</v>
      </c>
      <c r="C8462" t="s">
        <v>26</v>
      </c>
    </row>
    <row r="8463" spans="1:3" x14ac:dyDescent="0.35">
      <c r="A8463" t="s">
        <v>8378</v>
      </c>
      <c r="B8463" t="s">
        <v>11</v>
      </c>
      <c r="C8463" t="s">
        <v>23</v>
      </c>
    </row>
    <row r="8464" spans="1:3" x14ac:dyDescent="0.35">
      <c r="A8464" t="s">
        <v>8379</v>
      </c>
      <c r="B8464" t="s">
        <v>6</v>
      </c>
    </row>
    <row r="8465" spans="1:3" x14ac:dyDescent="0.35">
      <c r="A8465" t="s">
        <v>8380</v>
      </c>
      <c r="B8465" t="s">
        <v>11</v>
      </c>
      <c r="C8465" t="s">
        <v>12</v>
      </c>
    </row>
    <row r="8466" spans="1:3" x14ac:dyDescent="0.35">
      <c r="A8466" t="s">
        <v>8381</v>
      </c>
      <c r="B8466" t="s">
        <v>11</v>
      </c>
      <c r="C8466" t="s">
        <v>26</v>
      </c>
    </row>
    <row r="8467" spans="1:3" x14ac:dyDescent="0.35">
      <c r="A8467" t="s">
        <v>8382</v>
      </c>
      <c r="B8467" t="s">
        <v>11</v>
      </c>
      <c r="C8467" t="s">
        <v>26</v>
      </c>
    </row>
    <row r="8468" spans="1:3" x14ac:dyDescent="0.35">
      <c r="A8468" t="s">
        <v>8383</v>
      </c>
      <c r="B8468" t="s">
        <v>11</v>
      </c>
      <c r="C8468" t="s">
        <v>23</v>
      </c>
    </row>
    <row r="8469" spans="1:3" x14ac:dyDescent="0.35">
      <c r="A8469" t="s">
        <v>8384</v>
      </c>
      <c r="B8469" t="s">
        <v>11</v>
      </c>
      <c r="C8469" t="s">
        <v>24</v>
      </c>
    </row>
    <row r="8470" spans="1:3" x14ac:dyDescent="0.35">
      <c r="A8470" t="s">
        <v>8385</v>
      </c>
      <c r="B8470" t="s">
        <v>11</v>
      </c>
      <c r="C8470" t="s">
        <v>12</v>
      </c>
    </row>
    <row r="8471" spans="1:3" x14ac:dyDescent="0.35">
      <c r="A8471" t="s">
        <v>8386</v>
      </c>
      <c r="B8471" t="s">
        <v>11</v>
      </c>
      <c r="C8471" t="s">
        <v>26</v>
      </c>
    </row>
    <row r="8472" spans="1:3" x14ac:dyDescent="0.35">
      <c r="A8472" t="s">
        <v>8387</v>
      </c>
      <c r="B8472" t="s">
        <v>4</v>
      </c>
    </row>
    <row r="8473" spans="1:3" x14ac:dyDescent="0.35">
      <c r="A8473" t="s">
        <v>8388</v>
      </c>
      <c r="B8473" t="s">
        <v>11</v>
      </c>
      <c r="C8473" t="s">
        <v>24</v>
      </c>
    </row>
    <row r="8474" spans="1:3" x14ac:dyDescent="0.35">
      <c r="A8474" t="s">
        <v>8389</v>
      </c>
      <c r="B8474" t="s">
        <v>11</v>
      </c>
      <c r="C8474" t="s">
        <v>26</v>
      </c>
    </row>
    <row r="8475" spans="1:3" x14ac:dyDescent="0.35">
      <c r="A8475" t="s">
        <v>8390</v>
      </c>
      <c r="B8475" t="s">
        <v>11</v>
      </c>
      <c r="C8475" t="s">
        <v>24</v>
      </c>
    </row>
    <row r="8476" spans="1:3" x14ac:dyDescent="0.35">
      <c r="A8476" t="s">
        <v>8391</v>
      </c>
      <c r="B8476" t="s">
        <v>11</v>
      </c>
      <c r="C8476" t="s">
        <v>23</v>
      </c>
    </row>
    <row r="8477" spans="1:3" x14ac:dyDescent="0.35">
      <c r="A8477" t="s">
        <v>8392</v>
      </c>
      <c r="B8477" t="s">
        <v>11</v>
      </c>
      <c r="C8477" t="s">
        <v>26</v>
      </c>
    </row>
    <row r="8478" spans="1:3" x14ac:dyDescent="0.35">
      <c r="A8478" t="s">
        <v>8393</v>
      </c>
      <c r="B8478" t="s">
        <v>11</v>
      </c>
      <c r="C8478" t="s">
        <v>24</v>
      </c>
    </row>
    <row r="8479" spans="1:3" x14ac:dyDescent="0.35">
      <c r="A8479" t="s">
        <v>8394</v>
      </c>
      <c r="B8479" t="s">
        <v>11</v>
      </c>
      <c r="C8479" t="s">
        <v>24</v>
      </c>
    </row>
    <row r="8480" spans="1:3" x14ac:dyDescent="0.35">
      <c r="A8480" t="s">
        <v>8395</v>
      </c>
      <c r="B8480" t="s">
        <v>6</v>
      </c>
    </row>
    <row r="8481" spans="1:3" x14ac:dyDescent="0.35">
      <c r="A8481" t="s">
        <v>8396</v>
      </c>
      <c r="B8481" t="s">
        <v>11</v>
      </c>
      <c r="C8481" t="s">
        <v>26</v>
      </c>
    </row>
    <row r="8482" spans="1:3" x14ac:dyDescent="0.35">
      <c r="A8482" t="s">
        <v>8397</v>
      </c>
      <c r="B8482" t="s">
        <v>11</v>
      </c>
      <c r="C8482" t="s">
        <v>18</v>
      </c>
    </row>
    <row r="8483" spans="1:3" x14ac:dyDescent="0.35">
      <c r="A8483" t="s">
        <v>8398</v>
      </c>
      <c r="B8483" t="s">
        <v>11</v>
      </c>
      <c r="C8483" t="s">
        <v>26</v>
      </c>
    </row>
    <row r="8484" spans="1:3" x14ac:dyDescent="0.35">
      <c r="A8484" t="s">
        <v>8399</v>
      </c>
      <c r="B8484" t="s">
        <v>11</v>
      </c>
      <c r="C8484" t="s">
        <v>26</v>
      </c>
    </row>
    <row r="8485" spans="1:3" x14ac:dyDescent="0.35">
      <c r="A8485" t="s">
        <v>8400</v>
      </c>
      <c r="B8485" t="s">
        <v>11</v>
      </c>
      <c r="C8485" t="s">
        <v>18</v>
      </c>
    </row>
    <row r="8486" spans="1:3" x14ac:dyDescent="0.35">
      <c r="A8486" t="s">
        <v>8401</v>
      </c>
      <c r="B8486" t="s">
        <v>11</v>
      </c>
      <c r="C8486" t="s">
        <v>18</v>
      </c>
    </row>
    <row r="8487" spans="1:3" x14ac:dyDescent="0.35">
      <c r="A8487" t="s">
        <v>8402</v>
      </c>
      <c r="B8487" t="s">
        <v>11</v>
      </c>
      <c r="C8487" t="s">
        <v>26</v>
      </c>
    </row>
    <row r="8488" spans="1:3" x14ac:dyDescent="0.35">
      <c r="A8488" t="s">
        <v>8403</v>
      </c>
      <c r="B8488" t="s">
        <v>11</v>
      </c>
      <c r="C8488" t="s">
        <v>23</v>
      </c>
    </row>
    <row r="8489" spans="1:3" x14ac:dyDescent="0.35">
      <c r="A8489" t="s">
        <v>8404</v>
      </c>
      <c r="B8489" t="s">
        <v>6</v>
      </c>
    </row>
    <row r="8490" spans="1:3" x14ac:dyDescent="0.35">
      <c r="A8490" t="s">
        <v>8405</v>
      </c>
      <c r="B8490" t="s">
        <v>1</v>
      </c>
    </row>
    <row r="8491" spans="1:3" x14ac:dyDescent="0.35">
      <c r="A8491" t="s">
        <v>8406</v>
      </c>
      <c r="B8491" t="s">
        <v>11</v>
      </c>
      <c r="C8491" t="s">
        <v>26</v>
      </c>
    </row>
    <row r="8492" spans="1:3" x14ac:dyDescent="0.35">
      <c r="A8492" t="s">
        <v>8407</v>
      </c>
      <c r="B8492" t="s">
        <v>11</v>
      </c>
      <c r="C8492" t="s">
        <v>12</v>
      </c>
    </row>
    <row r="8493" spans="1:3" x14ac:dyDescent="0.35">
      <c r="A8493" t="e">
        <f>+u/PZT42m+O1cLmZybQ01qbBTqSFes1i</f>
        <v>#NAME?</v>
      </c>
      <c r="B8493" t="s">
        <v>11</v>
      </c>
      <c r="C8493" t="s">
        <v>23</v>
      </c>
    </row>
    <row r="8494" spans="1:3" x14ac:dyDescent="0.35">
      <c r="A8494" t="s">
        <v>8408</v>
      </c>
      <c r="B8494" t="s">
        <v>11</v>
      </c>
      <c r="C8494" t="s">
        <v>26</v>
      </c>
    </row>
    <row r="8495" spans="1:3" x14ac:dyDescent="0.35">
      <c r="A8495" t="s">
        <v>8409</v>
      </c>
      <c r="B8495" t="s">
        <v>6</v>
      </c>
    </row>
    <row r="8496" spans="1:3" x14ac:dyDescent="0.35">
      <c r="A8496" t="s">
        <v>8410</v>
      </c>
      <c r="B8496" t="s">
        <v>1</v>
      </c>
    </row>
    <row r="8497" spans="1:3" x14ac:dyDescent="0.35">
      <c r="A8497" t="s">
        <v>8411</v>
      </c>
      <c r="B8497" t="s">
        <v>11</v>
      </c>
      <c r="C8497" t="s">
        <v>24</v>
      </c>
    </row>
    <row r="8498" spans="1:3" x14ac:dyDescent="0.35">
      <c r="A8498" t="s">
        <v>8412</v>
      </c>
      <c r="B8498" t="s">
        <v>11</v>
      </c>
      <c r="C8498" t="s">
        <v>14</v>
      </c>
    </row>
    <row r="8499" spans="1:3" x14ac:dyDescent="0.35">
      <c r="A8499" t="s">
        <v>8413</v>
      </c>
      <c r="B8499" t="s">
        <v>11</v>
      </c>
      <c r="C8499" t="s">
        <v>12</v>
      </c>
    </row>
    <row r="8500" spans="1:3" x14ac:dyDescent="0.35">
      <c r="A8500" t="s">
        <v>8414</v>
      </c>
      <c r="B8500" t="s">
        <v>11</v>
      </c>
      <c r="C8500" t="s">
        <v>23</v>
      </c>
    </row>
    <row r="8501" spans="1:3" x14ac:dyDescent="0.35">
      <c r="A8501" t="s">
        <v>8415</v>
      </c>
      <c r="B8501" t="s">
        <v>11</v>
      </c>
      <c r="C8501" t="s">
        <v>14</v>
      </c>
    </row>
    <row r="8502" spans="1:3" x14ac:dyDescent="0.35">
      <c r="A8502" t="s">
        <v>8416</v>
      </c>
      <c r="B8502" t="s">
        <v>11</v>
      </c>
      <c r="C8502" t="s">
        <v>23</v>
      </c>
    </row>
    <row r="8503" spans="1:3" x14ac:dyDescent="0.35">
      <c r="A8503" t="s">
        <v>8417</v>
      </c>
      <c r="B8503" t="s">
        <v>11</v>
      </c>
      <c r="C8503" t="s">
        <v>18</v>
      </c>
    </row>
    <row r="8504" spans="1:3" x14ac:dyDescent="0.35">
      <c r="A8504" t="s">
        <v>8418</v>
      </c>
      <c r="B8504" t="s">
        <v>11</v>
      </c>
      <c r="C8504" t="s">
        <v>26</v>
      </c>
    </row>
    <row r="8505" spans="1:3" x14ac:dyDescent="0.35">
      <c r="A8505" t="s">
        <v>8419</v>
      </c>
      <c r="B8505" t="s">
        <v>6</v>
      </c>
    </row>
    <row r="8506" spans="1:3" x14ac:dyDescent="0.35">
      <c r="A8506" t="s">
        <v>8420</v>
      </c>
      <c r="B8506" t="s">
        <v>11</v>
      </c>
      <c r="C8506" t="s">
        <v>343</v>
      </c>
    </row>
    <row r="8507" spans="1:3" x14ac:dyDescent="0.35">
      <c r="A8507" t="s">
        <v>8421</v>
      </c>
      <c r="B8507" t="s">
        <v>11</v>
      </c>
      <c r="C8507" t="s">
        <v>12</v>
      </c>
    </row>
    <row r="8508" spans="1:3" x14ac:dyDescent="0.35">
      <c r="A8508" t="s">
        <v>8422</v>
      </c>
      <c r="B8508" t="s">
        <v>11</v>
      </c>
      <c r="C8508" t="s">
        <v>14</v>
      </c>
    </row>
    <row r="8509" spans="1:3" x14ac:dyDescent="0.35">
      <c r="A8509" t="s">
        <v>8423</v>
      </c>
      <c r="B8509" t="s">
        <v>4</v>
      </c>
    </row>
    <row r="8510" spans="1:3" x14ac:dyDescent="0.35">
      <c r="A8510" t="s">
        <v>8424</v>
      </c>
      <c r="B8510" t="s">
        <v>1</v>
      </c>
    </row>
    <row r="8511" spans="1:3" x14ac:dyDescent="0.35">
      <c r="A8511" t="s">
        <v>8425</v>
      </c>
      <c r="B8511" t="s">
        <v>11</v>
      </c>
      <c r="C8511" t="s">
        <v>24</v>
      </c>
    </row>
    <row r="8512" spans="1:3" x14ac:dyDescent="0.35">
      <c r="A8512" t="s">
        <v>8426</v>
      </c>
      <c r="B8512" t="s">
        <v>11</v>
      </c>
      <c r="C8512" t="s">
        <v>24</v>
      </c>
    </row>
    <row r="8513" spans="1:3" x14ac:dyDescent="0.35">
      <c r="A8513" t="s">
        <v>8427</v>
      </c>
      <c r="B8513" t="s">
        <v>11</v>
      </c>
      <c r="C8513" t="s">
        <v>23</v>
      </c>
    </row>
    <row r="8514" spans="1:3" x14ac:dyDescent="0.35">
      <c r="A8514" t="s">
        <v>8428</v>
      </c>
      <c r="B8514" t="s">
        <v>4</v>
      </c>
    </row>
    <row r="8515" spans="1:3" x14ac:dyDescent="0.35">
      <c r="A8515" t="s">
        <v>8429</v>
      </c>
      <c r="B8515" t="s">
        <v>11</v>
      </c>
      <c r="C8515" t="s">
        <v>12</v>
      </c>
    </row>
    <row r="8516" spans="1:3" x14ac:dyDescent="0.35">
      <c r="A8516" t="s">
        <v>8430</v>
      </c>
      <c r="B8516" t="s">
        <v>11</v>
      </c>
      <c r="C8516" t="s">
        <v>26</v>
      </c>
    </row>
    <row r="8517" spans="1:3" x14ac:dyDescent="0.35">
      <c r="A8517" t="s">
        <v>8431</v>
      </c>
      <c r="B8517" t="s">
        <v>11</v>
      </c>
      <c r="C8517" t="s">
        <v>26</v>
      </c>
    </row>
    <row r="8518" spans="1:3" x14ac:dyDescent="0.35">
      <c r="A8518" t="s">
        <v>8432</v>
      </c>
      <c r="B8518" t="s">
        <v>11</v>
      </c>
      <c r="C8518" t="s">
        <v>26</v>
      </c>
    </row>
    <row r="8519" spans="1:3" x14ac:dyDescent="0.35">
      <c r="A8519" t="s">
        <v>8433</v>
      </c>
      <c r="B8519" t="s">
        <v>11</v>
      </c>
      <c r="C8519" t="s">
        <v>23</v>
      </c>
    </row>
    <row r="8520" spans="1:3" x14ac:dyDescent="0.35">
      <c r="A8520" t="s">
        <v>8434</v>
      </c>
      <c r="B8520" t="s">
        <v>11</v>
      </c>
      <c r="C8520" t="s">
        <v>24</v>
      </c>
    </row>
    <row r="8521" spans="1:3" x14ac:dyDescent="0.35">
      <c r="A8521" t="s">
        <v>8435</v>
      </c>
      <c r="B8521" t="s">
        <v>11</v>
      </c>
      <c r="C8521" t="s">
        <v>18</v>
      </c>
    </row>
    <row r="8522" spans="1:3" x14ac:dyDescent="0.35">
      <c r="A8522" t="s">
        <v>8436</v>
      </c>
      <c r="B8522" t="s">
        <v>11</v>
      </c>
      <c r="C8522" t="s">
        <v>24</v>
      </c>
    </row>
    <row r="8523" spans="1:3" x14ac:dyDescent="0.35">
      <c r="A8523" t="s">
        <v>8437</v>
      </c>
      <c r="B8523" t="s">
        <v>11</v>
      </c>
      <c r="C8523" t="s">
        <v>18</v>
      </c>
    </row>
    <row r="8524" spans="1:3" x14ac:dyDescent="0.35">
      <c r="A8524" t="s">
        <v>8438</v>
      </c>
      <c r="B8524" t="s">
        <v>11</v>
      </c>
      <c r="C8524" t="s">
        <v>26</v>
      </c>
    </row>
    <row r="8525" spans="1:3" x14ac:dyDescent="0.35">
      <c r="A8525" t="s">
        <v>8439</v>
      </c>
      <c r="B8525" t="s">
        <v>11</v>
      </c>
      <c r="C8525" t="s">
        <v>26</v>
      </c>
    </row>
    <row r="8526" spans="1:3" x14ac:dyDescent="0.35">
      <c r="A8526" t="s">
        <v>8440</v>
      </c>
      <c r="B8526" t="s">
        <v>11</v>
      </c>
      <c r="C8526" t="s">
        <v>26</v>
      </c>
    </row>
    <row r="8527" spans="1:3" x14ac:dyDescent="0.35">
      <c r="A8527" t="s">
        <v>8441</v>
      </c>
      <c r="B8527" t="s">
        <v>11</v>
      </c>
      <c r="C8527" t="s">
        <v>18</v>
      </c>
    </row>
    <row r="8528" spans="1:3" x14ac:dyDescent="0.35">
      <c r="A8528" t="s">
        <v>8442</v>
      </c>
      <c r="B8528" t="s">
        <v>11</v>
      </c>
      <c r="C8528" t="s">
        <v>26</v>
      </c>
    </row>
    <row r="8529" spans="1:3" x14ac:dyDescent="0.35">
      <c r="A8529" t="s">
        <v>8443</v>
      </c>
      <c r="B8529" t="s">
        <v>11</v>
      </c>
      <c r="C8529" t="s">
        <v>26</v>
      </c>
    </row>
    <row r="8530" spans="1:3" x14ac:dyDescent="0.35">
      <c r="A8530" t="s">
        <v>8444</v>
      </c>
      <c r="B8530" t="s">
        <v>11</v>
      </c>
      <c r="C8530" t="s">
        <v>26</v>
      </c>
    </row>
    <row r="8531" spans="1:3" x14ac:dyDescent="0.35">
      <c r="A8531" t="s">
        <v>8445</v>
      </c>
      <c r="B8531" t="s">
        <v>11</v>
      </c>
      <c r="C8531" t="s">
        <v>24</v>
      </c>
    </row>
    <row r="8532" spans="1:3" x14ac:dyDescent="0.35">
      <c r="A8532" t="s">
        <v>8446</v>
      </c>
      <c r="B8532" t="s">
        <v>11</v>
      </c>
      <c r="C8532" t="s">
        <v>23</v>
      </c>
    </row>
    <row r="8533" spans="1:3" x14ac:dyDescent="0.35">
      <c r="A8533" t="s">
        <v>8447</v>
      </c>
      <c r="B8533" t="s">
        <v>11</v>
      </c>
      <c r="C8533" t="s">
        <v>18</v>
      </c>
    </row>
    <row r="8534" spans="1:3" x14ac:dyDescent="0.35">
      <c r="A8534" t="s">
        <v>8448</v>
      </c>
      <c r="B8534" t="s">
        <v>11</v>
      </c>
      <c r="C8534" t="s">
        <v>18</v>
      </c>
    </row>
    <row r="8535" spans="1:3" x14ac:dyDescent="0.35">
      <c r="A8535" t="s">
        <v>8449</v>
      </c>
      <c r="B8535" t="s">
        <v>6</v>
      </c>
    </row>
    <row r="8536" spans="1:3" x14ac:dyDescent="0.35">
      <c r="A8536" t="s">
        <v>8450</v>
      </c>
      <c r="B8536" t="s">
        <v>4</v>
      </c>
    </row>
    <row r="8537" spans="1:3" x14ac:dyDescent="0.35">
      <c r="A8537" t="s">
        <v>8451</v>
      </c>
      <c r="B8537" t="s">
        <v>4</v>
      </c>
    </row>
    <row r="8538" spans="1:3" x14ac:dyDescent="0.35">
      <c r="A8538" t="s">
        <v>8452</v>
      </c>
      <c r="B8538" t="s">
        <v>1</v>
      </c>
    </row>
    <row r="8539" spans="1:3" x14ac:dyDescent="0.35">
      <c r="A8539" t="s">
        <v>8453</v>
      </c>
      <c r="B8539" t="s">
        <v>4</v>
      </c>
    </row>
    <row r="8540" spans="1:3" x14ac:dyDescent="0.35">
      <c r="A8540" t="s">
        <v>8454</v>
      </c>
      <c r="B8540" t="s">
        <v>4</v>
      </c>
    </row>
    <row r="8541" spans="1:3" x14ac:dyDescent="0.35">
      <c r="A8541" t="s">
        <v>8455</v>
      </c>
      <c r="B8541" t="s">
        <v>1</v>
      </c>
    </row>
    <row r="8542" spans="1:3" x14ac:dyDescent="0.35">
      <c r="A8542" t="s">
        <v>8456</v>
      </c>
      <c r="B8542" t="s">
        <v>4</v>
      </c>
    </row>
    <row r="8543" spans="1:3" x14ac:dyDescent="0.35">
      <c r="A8543" t="s">
        <v>8457</v>
      </c>
      <c r="B8543" t="s">
        <v>11</v>
      </c>
      <c r="C8543" t="s">
        <v>14</v>
      </c>
    </row>
    <row r="8544" spans="1:3" x14ac:dyDescent="0.35">
      <c r="A8544" t="s">
        <v>8458</v>
      </c>
      <c r="B8544" t="s">
        <v>4</v>
      </c>
    </row>
    <row r="8545" spans="1:3" x14ac:dyDescent="0.35">
      <c r="A8545" t="s">
        <v>8459</v>
      </c>
      <c r="B8545" t="s">
        <v>11</v>
      </c>
      <c r="C8545" t="s">
        <v>23</v>
      </c>
    </row>
    <row r="8546" spans="1:3" x14ac:dyDescent="0.35">
      <c r="A8546" t="s">
        <v>8460</v>
      </c>
      <c r="B8546" t="s">
        <v>11</v>
      </c>
      <c r="C8546" t="s">
        <v>23</v>
      </c>
    </row>
    <row r="8547" spans="1:3" x14ac:dyDescent="0.35">
      <c r="A8547" t="s">
        <v>8461</v>
      </c>
      <c r="B8547" t="s">
        <v>11</v>
      </c>
      <c r="C8547" t="s">
        <v>24</v>
      </c>
    </row>
    <row r="8548" spans="1:3" x14ac:dyDescent="0.35">
      <c r="A8548" t="s">
        <v>8462</v>
      </c>
      <c r="B8548" t="s">
        <v>11</v>
      </c>
      <c r="C8548" t="s">
        <v>23</v>
      </c>
    </row>
    <row r="8549" spans="1:3" x14ac:dyDescent="0.35">
      <c r="A8549" t="s">
        <v>8463</v>
      </c>
      <c r="B8549" t="s">
        <v>11</v>
      </c>
      <c r="C8549" t="s">
        <v>18</v>
      </c>
    </row>
    <row r="8550" spans="1:3" x14ac:dyDescent="0.35">
      <c r="A8550" t="s">
        <v>8464</v>
      </c>
      <c r="B8550" t="s">
        <v>11</v>
      </c>
      <c r="C8550" t="s">
        <v>26</v>
      </c>
    </row>
    <row r="8551" spans="1:3" x14ac:dyDescent="0.35">
      <c r="A8551" t="s">
        <v>8465</v>
      </c>
      <c r="B8551" t="s">
        <v>11</v>
      </c>
      <c r="C8551" t="s">
        <v>18</v>
      </c>
    </row>
    <row r="8552" spans="1:3" x14ac:dyDescent="0.35">
      <c r="A8552" t="s">
        <v>8466</v>
      </c>
      <c r="B8552" t="s">
        <v>11</v>
      </c>
      <c r="C8552" t="s">
        <v>23</v>
      </c>
    </row>
    <row r="8553" spans="1:3" x14ac:dyDescent="0.35">
      <c r="A8553" t="s">
        <v>8467</v>
      </c>
      <c r="B8553" t="s">
        <v>11</v>
      </c>
      <c r="C8553" t="s">
        <v>24</v>
      </c>
    </row>
    <row r="8554" spans="1:3" x14ac:dyDescent="0.35">
      <c r="A8554" t="s">
        <v>8468</v>
      </c>
      <c r="B8554" t="s">
        <v>11</v>
      </c>
      <c r="C8554" t="s">
        <v>26</v>
      </c>
    </row>
    <row r="8555" spans="1:3" x14ac:dyDescent="0.35">
      <c r="A8555" t="s">
        <v>8469</v>
      </c>
      <c r="B8555" t="s">
        <v>6</v>
      </c>
    </row>
    <row r="8556" spans="1:3" x14ac:dyDescent="0.35">
      <c r="A8556" t="s">
        <v>8470</v>
      </c>
      <c r="B8556" t="s">
        <v>11</v>
      </c>
      <c r="C8556" t="s">
        <v>26</v>
      </c>
    </row>
    <row r="8557" spans="1:3" x14ac:dyDescent="0.35">
      <c r="A8557" t="s">
        <v>8471</v>
      </c>
      <c r="B8557" t="s">
        <v>6</v>
      </c>
    </row>
    <row r="8558" spans="1:3" x14ac:dyDescent="0.35">
      <c r="A8558" t="s">
        <v>8472</v>
      </c>
      <c r="B8558" t="s">
        <v>4</v>
      </c>
    </row>
    <row r="8559" spans="1:3" x14ac:dyDescent="0.35">
      <c r="A8559" t="s">
        <v>8473</v>
      </c>
      <c r="B8559" t="s">
        <v>11</v>
      </c>
      <c r="C8559" t="s">
        <v>343</v>
      </c>
    </row>
    <row r="8560" spans="1:3" x14ac:dyDescent="0.35">
      <c r="A8560" t="s">
        <v>8474</v>
      </c>
      <c r="B8560" t="s">
        <v>11</v>
      </c>
      <c r="C8560" t="s">
        <v>24</v>
      </c>
    </row>
    <row r="8561" spans="1:3" x14ac:dyDescent="0.35">
      <c r="A8561" t="s">
        <v>8475</v>
      </c>
      <c r="B8561" t="s">
        <v>11</v>
      </c>
      <c r="C8561" t="s">
        <v>12</v>
      </c>
    </row>
    <row r="8562" spans="1:3" x14ac:dyDescent="0.35">
      <c r="A8562" t="s">
        <v>8476</v>
      </c>
      <c r="B8562" t="s">
        <v>11</v>
      </c>
      <c r="C8562" t="s">
        <v>23</v>
      </c>
    </row>
    <row r="8563" spans="1:3" x14ac:dyDescent="0.35">
      <c r="A8563" t="s">
        <v>8477</v>
      </c>
      <c r="B8563" t="s">
        <v>1</v>
      </c>
    </row>
    <row r="8564" spans="1:3" x14ac:dyDescent="0.35">
      <c r="A8564" t="s">
        <v>8478</v>
      </c>
      <c r="B8564" t="s">
        <v>4</v>
      </c>
    </row>
    <row r="8565" spans="1:3" x14ac:dyDescent="0.35">
      <c r="A8565" t="s">
        <v>8479</v>
      </c>
      <c r="B8565" t="s">
        <v>4</v>
      </c>
    </row>
    <row r="8566" spans="1:3" x14ac:dyDescent="0.35">
      <c r="A8566" t="s">
        <v>8480</v>
      </c>
      <c r="B8566" t="s">
        <v>11</v>
      </c>
      <c r="C8566" t="s">
        <v>18</v>
      </c>
    </row>
    <row r="8567" spans="1:3" x14ac:dyDescent="0.35">
      <c r="A8567" t="s">
        <v>8481</v>
      </c>
      <c r="B8567" t="s">
        <v>11</v>
      </c>
      <c r="C8567" t="s">
        <v>343</v>
      </c>
    </row>
    <row r="8568" spans="1:3" x14ac:dyDescent="0.35">
      <c r="A8568" t="s">
        <v>8482</v>
      </c>
      <c r="B8568" t="s">
        <v>11</v>
      </c>
      <c r="C8568" t="s">
        <v>14</v>
      </c>
    </row>
    <row r="8569" spans="1:3" x14ac:dyDescent="0.35">
      <c r="A8569" t="s">
        <v>8483</v>
      </c>
      <c r="B8569" t="s">
        <v>6</v>
      </c>
    </row>
    <row r="8570" spans="1:3" x14ac:dyDescent="0.35">
      <c r="A8570" t="s">
        <v>8484</v>
      </c>
      <c r="B8570" t="s">
        <v>11</v>
      </c>
      <c r="C8570" t="s">
        <v>24</v>
      </c>
    </row>
    <row r="8571" spans="1:3" x14ac:dyDescent="0.35">
      <c r="A8571" t="s">
        <v>8485</v>
      </c>
      <c r="B8571" t="s">
        <v>11</v>
      </c>
      <c r="C8571" t="s">
        <v>23</v>
      </c>
    </row>
    <row r="8572" spans="1:3" x14ac:dyDescent="0.35">
      <c r="A8572" t="s">
        <v>8486</v>
      </c>
      <c r="B8572" t="s">
        <v>6</v>
      </c>
    </row>
    <row r="8573" spans="1:3" x14ac:dyDescent="0.35">
      <c r="A8573" t="s">
        <v>8487</v>
      </c>
      <c r="B8573" t="s">
        <v>11</v>
      </c>
      <c r="C8573" t="s">
        <v>23</v>
      </c>
    </row>
    <row r="8574" spans="1:3" x14ac:dyDescent="0.35">
      <c r="A8574" t="s">
        <v>8488</v>
      </c>
      <c r="B8574" t="s">
        <v>11</v>
      </c>
      <c r="C8574" t="s">
        <v>12</v>
      </c>
    </row>
    <row r="8575" spans="1:3" x14ac:dyDescent="0.35">
      <c r="A8575" t="s">
        <v>8489</v>
      </c>
      <c r="B8575" t="s">
        <v>11</v>
      </c>
      <c r="C8575" t="s">
        <v>18</v>
      </c>
    </row>
    <row r="8576" spans="1:3" x14ac:dyDescent="0.35">
      <c r="A8576" t="s">
        <v>8490</v>
      </c>
      <c r="B8576" t="s">
        <v>4</v>
      </c>
    </row>
    <row r="8577" spans="1:3" x14ac:dyDescent="0.35">
      <c r="A8577" t="s">
        <v>8491</v>
      </c>
      <c r="B8577" t="s">
        <v>11</v>
      </c>
      <c r="C8577" t="s">
        <v>23</v>
      </c>
    </row>
    <row r="8578" spans="1:3" x14ac:dyDescent="0.35">
      <c r="A8578" t="s">
        <v>8492</v>
      </c>
      <c r="B8578" t="s">
        <v>11</v>
      </c>
      <c r="C8578" t="s">
        <v>26</v>
      </c>
    </row>
    <row r="8579" spans="1:3" x14ac:dyDescent="0.35">
      <c r="A8579" t="s">
        <v>8493</v>
      </c>
      <c r="B8579" t="s">
        <v>1</v>
      </c>
    </row>
    <row r="8580" spans="1:3" x14ac:dyDescent="0.35">
      <c r="A8580" t="s">
        <v>8494</v>
      </c>
      <c r="B8580" t="s">
        <v>11</v>
      </c>
      <c r="C8580" t="s">
        <v>26</v>
      </c>
    </row>
    <row r="8581" spans="1:3" x14ac:dyDescent="0.35">
      <c r="A8581" t="s">
        <v>8495</v>
      </c>
      <c r="B8581" t="s">
        <v>11</v>
      </c>
      <c r="C8581" t="s">
        <v>23</v>
      </c>
    </row>
    <row r="8582" spans="1:3" x14ac:dyDescent="0.35">
      <c r="A8582" t="s">
        <v>8496</v>
      </c>
      <c r="B8582" t="s">
        <v>11</v>
      </c>
      <c r="C8582" t="s">
        <v>18</v>
      </c>
    </row>
    <row r="8583" spans="1:3" x14ac:dyDescent="0.35">
      <c r="A8583" t="s">
        <v>8497</v>
      </c>
      <c r="B8583" t="s">
        <v>11</v>
      </c>
      <c r="C8583" t="s">
        <v>26</v>
      </c>
    </row>
    <row r="8584" spans="1:3" x14ac:dyDescent="0.35">
      <c r="A8584" t="s">
        <v>8498</v>
      </c>
      <c r="B8584" t="s">
        <v>4</v>
      </c>
    </row>
    <row r="8585" spans="1:3" x14ac:dyDescent="0.35">
      <c r="A8585" t="s">
        <v>8499</v>
      </c>
      <c r="B8585" t="s">
        <v>6</v>
      </c>
    </row>
    <row r="8586" spans="1:3" x14ac:dyDescent="0.35">
      <c r="A8586" t="s">
        <v>8500</v>
      </c>
      <c r="B8586" t="s">
        <v>11</v>
      </c>
      <c r="C8586" t="s">
        <v>26</v>
      </c>
    </row>
    <row r="8587" spans="1:3" x14ac:dyDescent="0.35">
      <c r="A8587" t="s">
        <v>8501</v>
      </c>
      <c r="B8587" t="s">
        <v>11</v>
      </c>
      <c r="C8587" t="s">
        <v>24</v>
      </c>
    </row>
    <row r="8588" spans="1:3" x14ac:dyDescent="0.35">
      <c r="A8588" t="s">
        <v>8502</v>
      </c>
      <c r="B8588" t="s">
        <v>11</v>
      </c>
      <c r="C8588" t="s">
        <v>24</v>
      </c>
    </row>
    <row r="8589" spans="1:3" x14ac:dyDescent="0.35">
      <c r="A8589" t="s">
        <v>8503</v>
      </c>
      <c r="B8589" t="s">
        <v>11</v>
      </c>
      <c r="C8589" t="s">
        <v>26</v>
      </c>
    </row>
    <row r="8590" spans="1:3" x14ac:dyDescent="0.35">
      <c r="A8590" t="s">
        <v>8504</v>
      </c>
      <c r="B8590" t="s">
        <v>11</v>
      </c>
      <c r="C8590" t="s">
        <v>26</v>
      </c>
    </row>
    <row r="8591" spans="1:3" x14ac:dyDescent="0.35">
      <c r="A8591" t="s">
        <v>8505</v>
      </c>
      <c r="B8591" t="s">
        <v>1</v>
      </c>
    </row>
    <row r="8592" spans="1:3" x14ac:dyDescent="0.35">
      <c r="A8592" t="s">
        <v>8506</v>
      </c>
      <c r="B8592" t="s">
        <v>11</v>
      </c>
      <c r="C8592" t="s">
        <v>24</v>
      </c>
    </row>
    <row r="8593" spans="1:3" x14ac:dyDescent="0.35">
      <c r="A8593" t="s">
        <v>8507</v>
      </c>
      <c r="B8593" t="s">
        <v>11</v>
      </c>
      <c r="C8593" t="s">
        <v>14</v>
      </c>
    </row>
    <row r="8594" spans="1:3" x14ac:dyDescent="0.35">
      <c r="A8594" t="s">
        <v>8508</v>
      </c>
      <c r="B8594" t="s">
        <v>11</v>
      </c>
      <c r="C8594" t="s">
        <v>18</v>
      </c>
    </row>
    <row r="8595" spans="1:3" x14ac:dyDescent="0.35">
      <c r="A8595" t="e">
        <f>+KlanWTmS079fhDS1zjpxfv3HppXnx+y</f>
        <v>#NAME?</v>
      </c>
      <c r="B8595" t="s">
        <v>1</v>
      </c>
    </row>
    <row r="8596" spans="1:3" x14ac:dyDescent="0.35">
      <c r="A8596" t="s">
        <v>8509</v>
      </c>
      <c r="B8596" t="s">
        <v>11</v>
      </c>
      <c r="C8596" t="s">
        <v>18</v>
      </c>
    </row>
    <row r="8597" spans="1:3" x14ac:dyDescent="0.35">
      <c r="A8597" t="s">
        <v>8510</v>
      </c>
      <c r="B8597" t="s">
        <v>11</v>
      </c>
      <c r="C8597" t="s">
        <v>24</v>
      </c>
    </row>
    <row r="8598" spans="1:3" x14ac:dyDescent="0.35">
      <c r="A8598" t="s">
        <v>8511</v>
      </c>
      <c r="B8598" t="s">
        <v>11</v>
      </c>
      <c r="C8598" t="s">
        <v>12</v>
      </c>
    </row>
    <row r="8599" spans="1:3" x14ac:dyDescent="0.35">
      <c r="A8599" t="s">
        <v>8512</v>
      </c>
      <c r="B8599" t="s">
        <v>11</v>
      </c>
      <c r="C8599" t="s">
        <v>26</v>
      </c>
    </row>
    <row r="8600" spans="1:3" x14ac:dyDescent="0.35">
      <c r="A8600" t="s">
        <v>8513</v>
      </c>
      <c r="B8600" t="s">
        <v>11</v>
      </c>
      <c r="C8600" t="s">
        <v>18</v>
      </c>
    </row>
    <row r="8601" spans="1:3" x14ac:dyDescent="0.35">
      <c r="A8601" t="s">
        <v>8514</v>
      </c>
      <c r="B8601" t="s">
        <v>11</v>
      </c>
      <c r="C8601" t="s">
        <v>18</v>
      </c>
    </row>
    <row r="8602" spans="1:3" x14ac:dyDescent="0.35">
      <c r="A8602" t="s">
        <v>8515</v>
      </c>
      <c r="B8602" t="s">
        <v>11</v>
      </c>
      <c r="C8602" t="s">
        <v>18</v>
      </c>
    </row>
    <row r="8603" spans="1:3" x14ac:dyDescent="0.35">
      <c r="A8603" t="s">
        <v>8516</v>
      </c>
      <c r="B8603" t="s">
        <v>11</v>
      </c>
      <c r="C8603" t="s">
        <v>18</v>
      </c>
    </row>
    <row r="8604" spans="1:3" x14ac:dyDescent="0.35">
      <c r="A8604" t="s">
        <v>8517</v>
      </c>
      <c r="B8604" t="s">
        <v>11</v>
      </c>
      <c r="C8604" t="s">
        <v>14</v>
      </c>
    </row>
    <row r="8605" spans="1:3" x14ac:dyDescent="0.35">
      <c r="A8605" t="s">
        <v>8518</v>
      </c>
      <c r="B8605" t="s">
        <v>1</v>
      </c>
    </row>
    <row r="8606" spans="1:3" x14ac:dyDescent="0.35">
      <c r="A8606" t="s">
        <v>8519</v>
      </c>
      <c r="B8606" t="s">
        <v>11</v>
      </c>
      <c r="C8606" t="s">
        <v>18</v>
      </c>
    </row>
    <row r="8607" spans="1:3" x14ac:dyDescent="0.35">
      <c r="A8607" t="s">
        <v>8520</v>
      </c>
      <c r="B8607" t="s">
        <v>11</v>
      </c>
      <c r="C8607" t="s">
        <v>18</v>
      </c>
    </row>
    <row r="8608" spans="1:3" x14ac:dyDescent="0.35">
      <c r="A8608" t="s">
        <v>8521</v>
      </c>
      <c r="B8608" t="s">
        <v>11</v>
      </c>
      <c r="C8608" t="s">
        <v>24</v>
      </c>
    </row>
    <row r="8609" spans="1:3" x14ac:dyDescent="0.35">
      <c r="A8609" t="s">
        <v>8522</v>
      </c>
      <c r="B8609" t="s">
        <v>4</v>
      </c>
    </row>
    <row r="8610" spans="1:3" x14ac:dyDescent="0.35">
      <c r="A8610" t="s">
        <v>8523</v>
      </c>
      <c r="B8610" t="s">
        <v>11</v>
      </c>
      <c r="C8610" t="s">
        <v>18</v>
      </c>
    </row>
    <row r="8611" spans="1:3" x14ac:dyDescent="0.35">
      <c r="A8611" t="s">
        <v>8524</v>
      </c>
      <c r="B8611" t="s">
        <v>11</v>
      </c>
      <c r="C8611" t="s">
        <v>18</v>
      </c>
    </row>
    <row r="8612" spans="1:3" x14ac:dyDescent="0.35">
      <c r="A8612" t="s">
        <v>8525</v>
      </c>
      <c r="B8612" t="s">
        <v>11</v>
      </c>
      <c r="C8612" t="s">
        <v>18</v>
      </c>
    </row>
    <row r="8613" spans="1:3" x14ac:dyDescent="0.35">
      <c r="A8613" t="s">
        <v>8526</v>
      </c>
      <c r="B8613" t="s">
        <v>11</v>
      </c>
      <c r="C8613" t="s">
        <v>24</v>
      </c>
    </row>
    <row r="8614" spans="1:3" x14ac:dyDescent="0.35">
      <c r="A8614" t="s">
        <v>8527</v>
      </c>
      <c r="B8614" t="s">
        <v>11</v>
      </c>
      <c r="C8614" t="s">
        <v>18</v>
      </c>
    </row>
    <row r="8615" spans="1:3" x14ac:dyDescent="0.35">
      <c r="A8615" t="s">
        <v>8528</v>
      </c>
      <c r="B8615" t="s">
        <v>11</v>
      </c>
      <c r="C8615" t="s">
        <v>24</v>
      </c>
    </row>
    <row r="8616" spans="1:3" x14ac:dyDescent="0.35">
      <c r="A8616" t="s">
        <v>8529</v>
      </c>
      <c r="B8616" t="s">
        <v>1</v>
      </c>
    </row>
    <row r="8617" spans="1:3" x14ac:dyDescent="0.35">
      <c r="A8617" t="s">
        <v>8530</v>
      </c>
      <c r="B8617" t="s">
        <v>11</v>
      </c>
      <c r="C8617" t="s">
        <v>24</v>
      </c>
    </row>
    <row r="8618" spans="1:3" x14ac:dyDescent="0.35">
      <c r="A8618" t="s">
        <v>8531</v>
      </c>
      <c r="B8618" t="s">
        <v>11</v>
      </c>
      <c r="C8618" t="s">
        <v>18</v>
      </c>
    </row>
    <row r="8619" spans="1:3" x14ac:dyDescent="0.35">
      <c r="A8619" t="s">
        <v>8532</v>
      </c>
      <c r="B8619" t="s">
        <v>11</v>
      </c>
      <c r="C8619" t="s">
        <v>18</v>
      </c>
    </row>
    <row r="8620" spans="1:3" x14ac:dyDescent="0.35">
      <c r="A8620" t="s">
        <v>8533</v>
      </c>
      <c r="B8620" t="s">
        <v>11</v>
      </c>
      <c r="C8620" t="s">
        <v>26</v>
      </c>
    </row>
    <row r="8621" spans="1:3" x14ac:dyDescent="0.35">
      <c r="A8621" t="s">
        <v>8534</v>
      </c>
      <c r="B8621" t="s">
        <v>11</v>
      </c>
      <c r="C8621" t="s">
        <v>26</v>
      </c>
    </row>
    <row r="8622" spans="1:3" x14ac:dyDescent="0.35">
      <c r="A8622" t="s">
        <v>8535</v>
      </c>
      <c r="B8622" t="s">
        <v>6</v>
      </c>
    </row>
    <row r="8623" spans="1:3" x14ac:dyDescent="0.35">
      <c r="A8623" t="s">
        <v>8536</v>
      </c>
      <c r="B8623" t="s">
        <v>11</v>
      </c>
      <c r="C8623" t="s">
        <v>24</v>
      </c>
    </row>
    <row r="8624" spans="1:3" x14ac:dyDescent="0.35">
      <c r="A8624" t="s">
        <v>8537</v>
      </c>
      <c r="B8624" t="s">
        <v>11</v>
      </c>
      <c r="C8624" t="s">
        <v>24</v>
      </c>
    </row>
    <row r="8625" spans="1:3" x14ac:dyDescent="0.35">
      <c r="A8625" t="s">
        <v>8538</v>
      </c>
      <c r="B8625" t="s">
        <v>11</v>
      </c>
      <c r="C8625" t="s">
        <v>26</v>
      </c>
    </row>
    <row r="8626" spans="1:3" x14ac:dyDescent="0.35">
      <c r="A8626" t="s">
        <v>8539</v>
      </c>
      <c r="B8626" t="s">
        <v>11</v>
      </c>
      <c r="C8626" t="s">
        <v>18</v>
      </c>
    </row>
    <row r="8627" spans="1:3" x14ac:dyDescent="0.35">
      <c r="A8627" t="s">
        <v>8540</v>
      </c>
      <c r="B8627" t="s">
        <v>11</v>
      </c>
      <c r="C8627" t="s">
        <v>26</v>
      </c>
    </row>
    <row r="8628" spans="1:3" x14ac:dyDescent="0.35">
      <c r="A8628" t="s">
        <v>8541</v>
      </c>
      <c r="B8628" t="s">
        <v>11</v>
      </c>
      <c r="C8628" t="s">
        <v>18</v>
      </c>
    </row>
    <row r="8629" spans="1:3" x14ac:dyDescent="0.35">
      <c r="A8629" t="s">
        <v>8542</v>
      </c>
      <c r="B8629" t="s">
        <v>11</v>
      </c>
      <c r="C8629" t="s">
        <v>26</v>
      </c>
    </row>
    <row r="8630" spans="1:3" x14ac:dyDescent="0.35">
      <c r="A8630" t="s">
        <v>8543</v>
      </c>
      <c r="B8630" t="s">
        <v>11</v>
      </c>
      <c r="C8630" t="s">
        <v>18</v>
      </c>
    </row>
    <row r="8631" spans="1:3" x14ac:dyDescent="0.35">
      <c r="A8631" t="s">
        <v>8544</v>
      </c>
      <c r="B8631" t="s">
        <v>11</v>
      </c>
      <c r="C8631" t="s">
        <v>18</v>
      </c>
    </row>
    <row r="8632" spans="1:3" x14ac:dyDescent="0.35">
      <c r="A8632" t="s">
        <v>8545</v>
      </c>
      <c r="B8632" t="s">
        <v>11</v>
      </c>
      <c r="C8632" t="s">
        <v>18</v>
      </c>
    </row>
    <row r="8633" spans="1:3" x14ac:dyDescent="0.35">
      <c r="A8633" t="s">
        <v>8546</v>
      </c>
      <c r="B8633" t="s">
        <v>11</v>
      </c>
      <c r="C8633" t="s">
        <v>18</v>
      </c>
    </row>
    <row r="8634" spans="1:3" x14ac:dyDescent="0.35">
      <c r="A8634" t="s">
        <v>8547</v>
      </c>
      <c r="B8634" t="s">
        <v>11</v>
      </c>
      <c r="C8634" t="s">
        <v>24</v>
      </c>
    </row>
    <row r="8635" spans="1:3" x14ac:dyDescent="0.35">
      <c r="A8635" t="s">
        <v>8548</v>
      </c>
      <c r="B8635" t="s">
        <v>1</v>
      </c>
    </row>
    <row r="8636" spans="1:3" x14ac:dyDescent="0.35">
      <c r="A8636" t="s">
        <v>8549</v>
      </c>
      <c r="B8636" t="s">
        <v>6</v>
      </c>
    </row>
    <row r="8637" spans="1:3" x14ac:dyDescent="0.35">
      <c r="A8637" t="s">
        <v>8550</v>
      </c>
      <c r="B8637" t="s">
        <v>11</v>
      </c>
      <c r="C8637" t="s">
        <v>18</v>
      </c>
    </row>
    <row r="8638" spans="1:3" x14ac:dyDescent="0.35">
      <c r="A8638" t="s">
        <v>8551</v>
      </c>
      <c r="B8638" t="s">
        <v>11</v>
      </c>
      <c r="C8638" t="s">
        <v>18</v>
      </c>
    </row>
    <row r="8639" spans="1:3" x14ac:dyDescent="0.35">
      <c r="A8639" t="s">
        <v>8552</v>
      </c>
      <c r="B8639" t="s">
        <v>11</v>
      </c>
      <c r="C8639" t="s">
        <v>24</v>
      </c>
    </row>
    <row r="8640" spans="1:3" x14ac:dyDescent="0.35">
      <c r="A8640" t="s">
        <v>8553</v>
      </c>
      <c r="B8640" t="s">
        <v>11</v>
      </c>
      <c r="C8640" t="s">
        <v>24</v>
      </c>
    </row>
    <row r="8641" spans="1:3" x14ac:dyDescent="0.35">
      <c r="A8641" t="s">
        <v>8554</v>
      </c>
      <c r="B8641" t="s">
        <v>11</v>
      </c>
      <c r="C8641" t="s">
        <v>18</v>
      </c>
    </row>
    <row r="8642" spans="1:3" x14ac:dyDescent="0.35">
      <c r="A8642" t="s">
        <v>8555</v>
      </c>
      <c r="B8642" t="s">
        <v>1</v>
      </c>
    </row>
    <row r="8643" spans="1:3" x14ac:dyDescent="0.35">
      <c r="A8643" t="s">
        <v>8556</v>
      </c>
      <c r="B8643" t="s">
        <v>6</v>
      </c>
    </row>
    <row r="8644" spans="1:3" x14ac:dyDescent="0.35">
      <c r="A8644" t="s">
        <v>8557</v>
      </c>
      <c r="B8644" t="s">
        <v>11</v>
      </c>
      <c r="C8644" t="s">
        <v>18</v>
      </c>
    </row>
    <row r="8645" spans="1:3" x14ac:dyDescent="0.35">
      <c r="A8645" t="s">
        <v>8558</v>
      </c>
      <c r="B8645" t="s">
        <v>11</v>
      </c>
      <c r="C8645" t="s">
        <v>18</v>
      </c>
    </row>
    <row r="8646" spans="1:3" x14ac:dyDescent="0.35">
      <c r="A8646" t="e">
        <f>+Wxd21eEau2JoNALVMLAKk5iI24DUb6A</f>
        <v>#NAME?</v>
      </c>
      <c r="B8646" t="s">
        <v>1</v>
      </c>
    </row>
    <row r="8647" spans="1:3" x14ac:dyDescent="0.35">
      <c r="A8647" t="s">
        <v>8559</v>
      </c>
      <c r="B8647" t="s">
        <v>11</v>
      </c>
      <c r="C8647" t="s">
        <v>18</v>
      </c>
    </row>
    <row r="8648" spans="1:3" x14ac:dyDescent="0.35">
      <c r="A8648" t="s">
        <v>8560</v>
      </c>
      <c r="B8648" t="s">
        <v>6</v>
      </c>
    </row>
    <row r="8649" spans="1:3" x14ac:dyDescent="0.35">
      <c r="A8649" t="s">
        <v>8561</v>
      </c>
      <c r="B8649" t="s">
        <v>11</v>
      </c>
      <c r="C8649" t="s">
        <v>26</v>
      </c>
    </row>
    <row r="8650" spans="1:3" x14ac:dyDescent="0.35">
      <c r="A8650" t="s">
        <v>8562</v>
      </c>
      <c r="B8650" t="s">
        <v>11</v>
      </c>
      <c r="C8650" t="s">
        <v>18</v>
      </c>
    </row>
    <row r="8651" spans="1:3" x14ac:dyDescent="0.35">
      <c r="A8651" t="s">
        <v>8563</v>
      </c>
      <c r="B8651" t="s">
        <v>11</v>
      </c>
      <c r="C8651" t="s">
        <v>26</v>
      </c>
    </row>
    <row r="8652" spans="1:3" x14ac:dyDescent="0.35">
      <c r="A8652" t="s">
        <v>8564</v>
      </c>
      <c r="B8652" t="s">
        <v>11</v>
      </c>
      <c r="C8652" t="s">
        <v>24</v>
      </c>
    </row>
    <row r="8653" spans="1:3" x14ac:dyDescent="0.35">
      <c r="A8653" t="s">
        <v>8565</v>
      </c>
      <c r="B8653" t="s">
        <v>11</v>
      </c>
      <c r="C8653" t="s">
        <v>26</v>
      </c>
    </row>
    <row r="8654" spans="1:3" x14ac:dyDescent="0.35">
      <c r="A8654" t="s">
        <v>8566</v>
      </c>
      <c r="B8654" t="s">
        <v>11</v>
      </c>
      <c r="C8654" t="s">
        <v>26</v>
      </c>
    </row>
    <row r="8655" spans="1:3" x14ac:dyDescent="0.35">
      <c r="A8655" t="s">
        <v>8567</v>
      </c>
      <c r="B8655" t="s">
        <v>11</v>
      </c>
      <c r="C8655" t="s">
        <v>26</v>
      </c>
    </row>
    <row r="8656" spans="1:3" x14ac:dyDescent="0.35">
      <c r="A8656" t="s">
        <v>8568</v>
      </c>
      <c r="B8656" t="s">
        <v>11</v>
      </c>
      <c r="C8656" t="s">
        <v>23</v>
      </c>
    </row>
    <row r="8657" spans="1:3" x14ac:dyDescent="0.35">
      <c r="A8657" t="s">
        <v>8569</v>
      </c>
      <c r="B8657" t="s">
        <v>11</v>
      </c>
      <c r="C8657" t="s">
        <v>18</v>
      </c>
    </row>
    <row r="8658" spans="1:3" x14ac:dyDescent="0.35">
      <c r="A8658" t="s">
        <v>8570</v>
      </c>
      <c r="B8658" t="s">
        <v>11</v>
      </c>
      <c r="C8658" t="s">
        <v>26</v>
      </c>
    </row>
    <row r="8659" spans="1:3" x14ac:dyDescent="0.35">
      <c r="A8659" t="s">
        <v>8571</v>
      </c>
      <c r="B8659" t="s">
        <v>6</v>
      </c>
    </row>
    <row r="8660" spans="1:3" x14ac:dyDescent="0.35">
      <c r="A8660" t="s">
        <v>8572</v>
      </c>
      <c r="B8660" t="s">
        <v>11</v>
      </c>
      <c r="C8660" t="s">
        <v>18</v>
      </c>
    </row>
    <row r="8661" spans="1:3" x14ac:dyDescent="0.35">
      <c r="A8661" t="s">
        <v>8573</v>
      </c>
      <c r="B8661" t="s">
        <v>1</v>
      </c>
    </row>
    <row r="8662" spans="1:3" x14ac:dyDescent="0.35">
      <c r="A8662" t="s">
        <v>8574</v>
      </c>
      <c r="B8662" t="s">
        <v>11</v>
      </c>
      <c r="C8662" t="s">
        <v>26</v>
      </c>
    </row>
    <row r="8663" spans="1:3" x14ac:dyDescent="0.35">
      <c r="A8663" t="s">
        <v>8575</v>
      </c>
      <c r="B8663" t="s">
        <v>11</v>
      </c>
      <c r="C8663" t="s">
        <v>18</v>
      </c>
    </row>
    <row r="8664" spans="1:3" x14ac:dyDescent="0.35">
      <c r="A8664" t="s">
        <v>8576</v>
      </c>
      <c r="B8664" t="s">
        <v>11</v>
      </c>
      <c r="C8664" t="s">
        <v>24</v>
      </c>
    </row>
    <row r="8665" spans="1:3" x14ac:dyDescent="0.35">
      <c r="A8665" t="s">
        <v>8577</v>
      </c>
      <c r="B8665" t="s">
        <v>11</v>
      </c>
      <c r="C8665" t="s">
        <v>26</v>
      </c>
    </row>
    <row r="8666" spans="1:3" x14ac:dyDescent="0.35">
      <c r="A8666" t="s">
        <v>8578</v>
      </c>
      <c r="B8666" t="s">
        <v>11</v>
      </c>
      <c r="C8666" t="s">
        <v>18</v>
      </c>
    </row>
    <row r="8667" spans="1:3" x14ac:dyDescent="0.35">
      <c r="A8667" t="s">
        <v>8579</v>
      </c>
      <c r="B8667" t="s">
        <v>11</v>
      </c>
      <c r="C8667" t="s">
        <v>23</v>
      </c>
    </row>
    <row r="8668" spans="1:3" x14ac:dyDescent="0.35">
      <c r="A8668" t="s">
        <v>8580</v>
      </c>
      <c r="B8668" t="s">
        <v>11</v>
      </c>
      <c r="C8668" t="s">
        <v>26</v>
      </c>
    </row>
    <row r="8669" spans="1:3" x14ac:dyDescent="0.35">
      <c r="A8669" t="s">
        <v>8581</v>
      </c>
      <c r="B8669" t="s">
        <v>11</v>
      </c>
      <c r="C8669" t="s">
        <v>18</v>
      </c>
    </row>
    <row r="8670" spans="1:3" x14ac:dyDescent="0.35">
      <c r="A8670" t="s">
        <v>8582</v>
      </c>
      <c r="B8670" t="s">
        <v>11</v>
      </c>
      <c r="C8670" t="s">
        <v>18</v>
      </c>
    </row>
    <row r="8671" spans="1:3" x14ac:dyDescent="0.35">
      <c r="A8671" t="s">
        <v>8583</v>
      </c>
      <c r="B8671" t="s">
        <v>11</v>
      </c>
      <c r="C8671" t="s">
        <v>24</v>
      </c>
    </row>
    <row r="8672" spans="1:3" x14ac:dyDescent="0.35">
      <c r="A8672" t="s">
        <v>8584</v>
      </c>
      <c r="B8672" t="s">
        <v>11</v>
      </c>
      <c r="C8672" t="s">
        <v>14</v>
      </c>
    </row>
    <row r="8673" spans="1:3" x14ac:dyDescent="0.35">
      <c r="A8673" t="s">
        <v>8585</v>
      </c>
      <c r="B8673" t="s">
        <v>6</v>
      </c>
    </row>
    <row r="8674" spans="1:3" x14ac:dyDescent="0.35">
      <c r="A8674" t="e">
        <f>+SppUJwUEm7CM6Jn8WfPtM4scL3C0U2I</f>
        <v>#NAME?</v>
      </c>
      <c r="B8674" t="s">
        <v>11</v>
      </c>
      <c r="C8674" t="s">
        <v>18</v>
      </c>
    </row>
    <row r="8675" spans="1:3" x14ac:dyDescent="0.35">
      <c r="A8675" t="s">
        <v>8586</v>
      </c>
      <c r="B8675" t="s">
        <v>11</v>
      </c>
      <c r="C8675" t="s">
        <v>18</v>
      </c>
    </row>
    <row r="8676" spans="1:3" x14ac:dyDescent="0.35">
      <c r="A8676" t="s">
        <v>8587</v>
      </c>
      <c r="B8676" t="s">
        <v>11</v>
      </c>
      <c r="C8676" t="s">
        <v>26</v>
      </c>
    </row>
    <row r="8677" spans="1:3" x14ac:dyDescent="0.35">
      <c r="A8677" t="s">
        <v>8588</v>
      </c>
      <c r="B8677" t="s">
        <v>11</v>
      </c>
      <c r="C8677" t="s">
        <v>18</v>
      </c>
    </row>
    <row r="8678" spans="1:3" x14ac:dyDescent="0.35">
      <c r="A8678" t="s">
        <v>8589</v>
      </c>
      <c r="B8678" t="s">
        <v>11</v>
      </c>
      <c r="C8678" t="s">
        <v>18</v>
      </c>
    </row>
    <row r="8679" spans="1:3" x14ac:dyDescent="0.35">
      <c r="A8679" t="s">
        <v>8590</v>
      </c>
      <c r="B8679" t="s">
        <v>11</v>
      </c>
      <c r="C8679" t="s">
        <v>18</v>
      </c>
    </row>
    <row r="8680" spans="1:3" x14ac:dyDescent="0.35">
      <c r="A8680" t="s">
        <v>8591</v>
      </c>
      <c r="B8680" t="s">
        <v>11</v>
      </c>
      <c r="C8680" t="s">
        <v>24</v>
      </c>
    </row>
    <row r="8681" spans="1:3" x14ac:dyDescent="0.35">
      <c r="A8681" t="s">
        <v>8592</v>
      </c>
      <c r="B8681" t="s">
        <v>11</v>
      </c>
      <c r="C8681" t="s">
        <v>18</v>
      </c>
    </row>
    <row r="8682" spans="1:3" x14ac:dyDescent="0.35">
      <c r="A8682" t="s">
        <v>8593</v>
      </c>
      <c r="B8682" t="s">
        <v>11</v>
      </c>
      <c r="C8682" t="s">
        <v>18</v>
      </c>
    </row>
    <row r="8683" spans="1:3" x14ac:dyDescent="0.35">
      <c r="A8683" t="s">
        <v>8594</v>
      </c>
      <c r="B8683" t="s">
        <v>11</v>
      </c>
      <c r="C8683" t="s">
        <v>24</v>
      </c>
    </row>
    <row r="8684" spans="1:3" x14ac:dyDescent="0.35">
      <c r="A8684" t="s">
        <v>8595</v>
      </c>
      <c r="B8684" t="s">
        <v>11</v>
      </c>
      <c r="C8684" t="s">
        <v>18</v>
      </c>
    </row>
    <row r="8685" spans="1:3" x14ac:dyDescent="0.35">
      <c r="A8685" t="s">
        <v>8596</v>
      </c>
      <c r="B8685" t="s">
        <v>11</v>
      </c>
      <c r="C8685" t="s">
        <v>18</v>
      </c>
    </row>
    <row r="8686" spans="1:3" x14ac:dyDescent="0.35">
      <c r="A8686" t="s">
        <v>8597</v>
      </c>
      <c r="B8686" t="s">
        <v>11</v>
      </c>
      <c r="C8686" t="s">
        <v>12</v>
      </c>
    </row>
    <row r="8687" spans="1:3" x14ac:dyDescent="0.35">
      <c r="A8687" t="s">
        <v>8598</v>
      </c>
      <c r="B8687" t="s">
        <v>11</v>
      </c>
      <c r="C8687" t="s">
        <v>18</v>
      </c>
    </row>
    <row r="8688" spans="1:3" x14ac:dyDescent="0.35">
      <c r="A8688" t="s">
        <v>8599</v>
      </c>
      <c r="B8688" t="s">
        <v>11</v>
      </c>
      <c r="C8688" t="s">
        <v>18</v>
      </c>
    </row>
    <row r="8689" spans="1:3" x14ac:dyDescent="0.35">
      <c r="A8689" t="s">
        <v>8600</v>
      </c>
      <c r="B8689" t="s">
        <v>11</v>
      </c>
      <c r="C8689" t="s">
        <v>18</v>
      </c>
    </row>
    <row r="8690" spans="1:3" x14ac:dyDescent="0.35">
      <c r="A8690" t="s">
        <v>8601</v>
      </c>
      <c r="B8690" t="s">
        <v>11</v>
      </c>
      <c r="C8690" t="s">
        <v>26</v>
      </c>
    </row>
    <row r="8691" spans="1:3" x14ac:dyDescent="0.35">
      <c r="A8691" t="s">
        <v>8602</v>
      </c>
      <c r="B8691" t="s">
        <v>11</v>
      </c>
      <c r="C8691" t="s">
        <v>18</v>
      </c>
    </row>
    <row r="8692" spans="1:3" x14ac:dyDescent="0.35">
      <c r="A8692" t="s">
        <v>8603</v>
      </c>
      <c r="B8692" t="s">
        <v>11</v>
      </c>
      <c r="C8692" t="s">
        <v>24</v>
      </c>
    </row>
    <row r="8693" spans="1:3" x14ac:dyDescent="0.35">
      <c r="A8693" t="s">
        <v>8604</v>
      </c>
      <c r="B8693" t="s">
        <v>11</v>
      </c>
      <c r="C8693" t="s">
        <v>24</v>
      </c>
    </row>
    <row r="8694" spans="1:3" x14ac:dyDescent="0.35">
      <c r="A8694" t="s">
        <v>8605</v>
      </c>
      <c r="B8694" t="s">
        <v>11</v>
      </c>
      <c r="C8694" t="s">
        <v>26</v>
      </c>
    </row>
    <row r="8695" spans="1:3" x14ac:dyDescent="0.35">
      <c r="A8695" t="s">
        <v>8606</v>
      </c>
      <c r="B8695" t="s">
        <v>1</v>
      </c>
    </row>
    <row r="8696" spans="1:3" x14ac:dyDescent="0.35">
      <c r="A8696" t="s">
        <v>8607</v>
      </c>
      <c r="B8696" t="s">
        <v>11</v>
      </c>
      <c r="C8696" t="s">
        <v>24</v>
      </c>
    </row>
    <row r="8697" spans="1:3" x14ac:dyDescent="0.35">
      <c r="A8697" t="s">
        <v>8608</v>
      </c>
      <c r="B8697" t="s">
        <v>11</v>
      </c>
      <c r="C8697" t="s">
        <v>26</v>
      </c>
    </row>
    <row r="8698" spans="1:3" x14ac:dyDescent="0.35">
      <c r="A8698" t="s">
        <v>8609</v>
      </c>
      <c r="B8698" t="s">
        <v>11</v>
      </c>
      <c r="C8698" t="s">
        <v>26</v>
      </c>
    </row>
    <row r="8699" spans="1:3" x14ac:dyDescent="0.35">
      <c r="A8699" t="s">
        <v>8610</v>
      </c>
      <c r="B8699" t="s">
        <v>11</v>
      </c>
      <c r="C8699" t="s">
        <v>18</v>
      </c>
    </row>
    <row r="8700" spans="1:3" x14ac:dyDescent="0.35">
      <c r="A8700" t="s">
        <v>8611</v>
      </c>
      <c r="B8700" t="s">
        <v>11</v>
      </c>
      <c r="C8700" t="s">
        <v>26</v>
      </c>
    </row>
    <row r="8701" spans="1:3" x14ac:dyDescent="0.35">
      <c r="A8701" t="s">
        <v>8612</v>
      </c>
      <c r="B8701" t="s">
        <v>11</v>
      </c>
      <c r="C8701" t="s">
        <v>18</v>
      </c>
    </row>
    <row r="8702" spans="1:3" x14ac:dyDescent="0.35">
      <c r="A8702" t="s">
        <v>8613</v>
      </c>
      <c r="B8702" t="s">
        <v>11</v>
      </c>
      <c r="C8702" t="s">
        <v>18</v>
      </c>
    </row>
    <row r="8703" spans="1:3" x14ac:dyDescent="0.35">
      <c r="A8703" t="s">
        <v>8614</v>
      </c>
      <c r="B8703" t="s">
        <v>11</v>
      </c>
      <c r="C8703" t="s">
        <v>18</v>
      </c>
    </row>
    <row r="8704" spans="1:3" x14ac:dyDescent="0.35">
      <c r="A8704" t="s">
        <v>8615</v>
      </c>
      <c r="B8704" t="s">
        <v>11</v>
      </c>
      <c r="C8704" t="s">
        <v>18</v>
      </c>
    </row>
    <row r="8705" spans="1:3" x14ac:dyDescent="0.35">
      <c r="A8705" t="s">
        <v>8616</v>
      </c>
      <c r="B8705" t="s">
        <v>11</v>
      </c>
      <c r="C8705" t="s">
        <v>24</v>
      </c>
    </row>
    <row r="8706" spans="1:3" x14ac:dyDescent="0.35">
      <c r="A8706" t="s">
        <v>8617</v>
      </c>
      <c r="B8706" t="s">
        <v>11</v>
      </c>
      <c r="C8706" t="s">
        <v>26</v>
      </c>
    </row>
    <row r="8707" spans="1:3" x14ac:dyDescent="0.35">
      <c r="A8707" t="s">
        <v>8618</v>
      </c>
      <c r="B8707" t="s">
        <v>11</v>
      </c>
      <c r="C8707" t="s">
        <v>24</v>
      </c>
    </row>
    <row r="8708" spans="1:3" x14ac:dyDescent="0.35">
      <c r="A8708" t="s">
        <v>8619</v>
      </c>
      <c r="B8708" t="s">
        <v>11</v>
      </c>
      <c r="C8708" t="s">
        <v>24</v>
      </c>
    </row>
    <row r="8709" spans="1:3" x14ac:dyDescent="0.35">
      <c r="A8709" t="s">
        <v>8620</v>
      </c>
      <c r="B8709" t="s">
        <v>11</v>
      </c>
      <c r="C8709" t="s">
        <v>24</v>
      </c>
    </row>
    <row r="8710" spans="1:3" x14ac:dyDescent="0.35">
      <c r="A8710" t="s">
        <v>8621</v>
      </c>
      <c r="B8710" t="s">
        <v>11</v>
      </c>
      <c r="C8710" t="s">
        <v>26</v>
      </c>
    </row>
    <row r="8711" spans="1:3" x14ac:dyDescent="0.35">
      <c r="A8711" t="s">
        <v>8622</v>
      </c>
      <c r="B8711" t="s">
        <v>6</v>
      </c>
    </row>
    <row r="8712" spans="1:3" x14ac:dyDescent="0.35">
      <c r="A8712" t="s">
        <v>8623</v>
      </c>
      <c r="B8712" t="s">
        <v>1</v>
      </c>
    </row>
    <row r="8713" spans="1:3" x14ac:dyDescent="0.35">
      <c r="A8713" t="s">
        <v>8624</v>
      </c>
      <c r="B8713" t="s">
        <v>11</v>
      </c>
      <c r="C8713" t="s">
        <v>24</v>
      </c>
    </row>
    <row r="8714" spans="1:3" x14ac:dyDescent="0.35">
      <c r="A8714" t="s">
        <v>8625</v>
      </c>
      <c r="B8714" t="s">
        <v>11</v>
      </c>
      <c r="C8714" t="s">
        <v>18</v>
      </c>
    </row>
    <row r="8715" spans="1:3" x14ac:dyDescent="0.35">
      <c r="A8715" t="s">
        <v>8626</v>
      </c>
      <c r="B8715" t="s">
        <v>11</v>
      </c>
      <c r="C8715" t="s">
        <v>18</v>
      </c>
    </row>
    <row r="8716" spans="1:3" x14ac:dyDescent="0.35">
      <c r="A8716" t="s">
        <v>8627</v>
      </c>
      <c r="B8716" t="s">
        <v>1</v>
      </c>
    </row>
    <row r="8717" spans="1:3" x14ac:dyDescent="0.35">
      <c r="A8717" t="s">
        <v>8628</v>
      </c>
      <c r="B8717" t="s">
        <v>11</v>
      </c>
      <c r="C8717" t="s">
        <v>24</v>
      </c>
    </row>
    <row r="8718" spans="1:3" x14ac:dyDescent="0.35">
      <c r="A8718" t="s">
        <v>8629</v>
      </c>
      <c r="B8718" t="s">
        <v>11</v>
      </c>
      <c r="C8718" t="s">
        <v>24</v>
      </c>
    </row>
    <row r="8719" spans="1:3" x14ac:dyDescent="0.35">
      <c r="A8719" t="s">
        <v>8630</v>
      </c>
      <c r="B8719" t="s">
        <v>11</v>
      </c>
      <c r="C8719" t="s">
        <v>18</v>
      </c>
    </row>
    <row r="8720" spans="1:3" x14ac:dyDescent="0.35">
      <c r="A8720" t="s">
        <v>8631</v>
      </c>
      <c r="B8720" t="s">
        <v>11</v>
      </c>
      <c r="C8720" t="s">
        <v>18</v>
      </c>
    </row>
    <row r="8721" spans="1:3" x14ac:dyDescent="0.35">
      <c r="A8721" t="s">
        <v>8632</v>
      </c>
      <c r="B8721" t="s">
        <v>11</v>
      </c>
      <c r="C8721" t="s">
        <v>18</v>
      </c>
    </row>
    <row r="8722" spans="1:3" x14ac:dyDescent="0.35">
      <c r="A8722" t="s">
        <v>8633</v>
      </c>
      <c r="B8722" t="s">
        <v>11</v>
      </c>
      <c r="C8722" t="s">
        <v>24</v>
      </c>
    </row>
    <row r="8723" spans="1:3" x14ac:dyDescent="0.35">
      <c r="A8723" t="s">
        <v>8634</v>
      </c>
      <c r="B8723" t="s">
        <v>11</v>
      </c>
      <c r="C8723" t="s">
        <v>18</v>
      </c>
    </row>
    <row r="8724" spans="1:3" x14ac:dyDescent="0.35">
      <c r="A8724" t="s">
        <v>8635</v>
      </c>
      <c r="B8724" t="s">
        <v>11</v>
      </c>
      <c r="C8724" t="s">
        <v>18</v>
      </c>
    </row>
    <row r="8725" spans="1:3" x14ac:dyDescent="0.35">
      <c r="A8725" t="s">
        <v>8636</v>
      </c>
      <c r="B8725" t="s">
        <v>11</v>
      </c>
      <c r="C8725" t="s">
        <v>18</v>
      </c>
    </row>
    <row r="8726" spans="1:3" x14ac:dyDescent="0.35">
      <c r="A8726" t="s">
        <v>8637</v>
      </c>
      <c r="B8726" t="s">
        <v>11</v>
      </c>
      <c r="C8726" t="s">
        <v>24</v>
      </c>
    </row>
    <row r="8727" spans="1:3" x14ac:dyDescent="0.35">
      <c r="A8727" t="s">
        <v>8638</v>
      </c>
      <c r="B8727" t="s">
        <v>11</v>
      </c>
      <c r="C8727" t="s">
        <v>18</v>
      </c>
    </row>
    <row r="8728" spans="1:3" x14ac:dyDescent="0.35">
      <c r="A8728" t="s">
        <v>8639</v>
      </c>
      <c r="B8728" t="s">
        <v>6</v>
      </c>
    </row>
    <row r="8729" spans="1:3" x14ac:dyDescent="0.35">
      <c r="A8729" t="s">
        <v>8640</v>
      </c>
      <c r="B8729" t="s">
        <v>11</v>
      </c>
      <c r="C8729" t="s">
        <v>18</v>
      </c>
    </row>
    <row r="8730" spans="1:3" x14ac:dyDescent="0.35">
      <c r="A8730" t="s">
        <v>8641</v>
      </c>
      <c r="B8730" t="s">
        <v>11</v>
      </c>
      <c r="C8730" t="s">
        <v>18</v>
      </c>
    </row>
    <row r="8731" spans="1:3" x14ac:dyDescent="0.35">
      <c r="A8731" t="s">
        <v>8642</v>
      </c>
      <c r="B8731" t="s">
        <v>11</v>
      </c>
      <c r="C8731" t="s">
        <v>18</v>
      </c>
    </row>
    <row r="8732" spans="1:3" x14ac:dyDescent="0.35">
      <c r="A8732" t="s">
        <v>8643</v>
      </c>
      <c r="B8732" t="s">
        <v>6</v>
      </c>
    </row>
    <row r="8733" spans="1:3" x14ac:dyDescent="0.35">
      <c r="A8733" t="s">
        <v>8644</v>
      </c>
      <c r="B8733" t="s">
        <v>11</v>
      </c>
      <c r="C8733" t="s">
        <v>18</v>
      </c>
    </row>
    <row r="8734" spans="1:3" x14ac:dyDescent="0.35">
      <c r="A8734" t="s">
        <v>8645</v>
      </c>
      <c r="B8734" t="s">
        <v>11</v>
      </c>
      <c r="C8734" t="s">
        <v>24</v>
      </c>
    </row>
    <row r="8735" spans="1:3" x14ac:dyDescent="0.35">
      <c r="A8735" t="s">
        <v>8646</v>
      </c>
      <c r="B8735" t="s">
        <v>11</v>
      </c>
      <c r="C8735" t="s">
        <v>18</v>
      </c>
    </row>
    <row r="8736" spans="1:3" x14ac:dyDescent="0.35">
      <c r="A8736" t="s">
        <v>8647</v>
      </c>
      <c r="B8736" t="s">
        <v>11</v>
      </c>
      <c r="C8736" t="s">
        <v>18</v>
      </c>
    </row>
    <row r="8737" spans="1:3" x14ac:dyDescent="0.35">
      <c r="A8737" t="s">
        <v>8648</v>
      </c>
      <c r="B8737" t="s">
        <v>11</v>
      </c>
      <c r="C8737" t="s">
        <v>18</v>
      </c>
    </row>
    <row r="8738" spans="1:3" x14ac:dyDescent="0.35">
      <c r="A8738" t="s">
        <v>8649</v>
      </c>
      <c r="B8738" t="s">
        <v>11</v>
      </c>
      <c r="C8738" t="s">
        <v>24</v>
      </c>
    </row>
    <row r="8739" spans="1:3" x14ac:dyDescent="0.35">
      <c r="A8739" t="s">
        <v>8650</v>
      </c>
      <c r="B8739" t="s">
        <v>11</v>
      </c>
      <c r="C8739" t="s">
        <v>18</v>
      </c>
    </row>
    <row r="8740" spans="1:3" x14ac:dyDescent="0.35">
      <c r="A8740" t="s">
        <v>8651</v>
      </c>
      <c r="B8740" t="s">
        <v>6</v>
      </c>
    </row>
    <row r="8741" spans="1:3" x14ac:dyDescent="0.35">
      <c r="A8741" t="s">
        <v>8652</v>
      </c>
      <c r="B8741" t="s">
        <v>11</v>
      </c>
      <c r="C8741" t="s">
        <v>18</v>
      </c>
    </row>
    <row r="8742" spans="1:3" x14ac:dyDescent="0.35">
      <c r="A8742" t="s">
        <v>8653</v>
      </c>
      <c r="B8742" t="s">
        <v>11</v>
      </c>
      <c r="C8742" t="s">
        <v>24</v>
      </c>
    </row>
    <row r="8743" spans="1:3" x14ac:dyDescent="0.35">
      <c r="A8743" t="s">
        <v>8654</v>
      </c>
      <c r="B8743" t="s">
        <v>11</v>
      </c>
      <c r="C8743" t="s">
        <v>18</v>
      </c>
    </row>
    <row r="8744" spans="1:3" x14ac:dyDescent="0.35">
      <c r="A8744" t="s">
        <v>8655</v>
      </c>
      <c r="B8744" t="s">
        <v>11</v>
      </c>
      <c r="C8744" t="s">
        <v>18</v>
      </c>
    </row>
    <row r="8745" spans="1:3" x14ac:dyDescent="0.35">
      <c r="A8745" t="s">
        <v>8656</v>
      </c>
      <c r="B8745" t="s">
        <v>11</v>
      </c>
      <c r="C8745" t="s">
        <v>18</v>
      </c>
    </row>
    <row r="8746" spans="1:3" x14ac:dyDescent="0.35">
      <c r="A8746" t="s">
        <v>8657</v>
      </c>
      <c r="B8746" t="s">
        <v>11</v>
      </c>
      <c r="C8746" t="s">
        <v>18</v>
      </c>
    </row>
    <row r="8747" spans="1:3" x14ac:dyDescent="0.35">
      <c r="A8747" t="s">
        <v>8658</v>
      </c>
      <c r="B8747" t="s">
        <v>11</v>
      </c>
      <c r="C8747" t="s">
        <v>18</v>
      </c>
    </row>
    <row r="8748" spans="1:3" x14ac:dyDescent="0.35">
      <c r="A8748" t="s">
        <v>8659</v>
      </c>
      <c r="B8748" t="s">
        <v>11</v>
      </c>
      <c r="C8748" t="s">
        <v>26</v>
      </c>
    </row>
    <row r="8749" spans="1:3" x14ac:dyDescent="0.35">
      <c r="A8749" t="s">
        <v>8660</v>
      </c>
      <c r="B8749" t="s">
        <v>1</v>
      </c>
    </row>
    <row r="8750" spans="1:3" x14ac:dyDescent="0.35">
      <c r="A8750" t="s">
        <v>8661</v>
      </c>
      <c r="B8750" t="s">
        <v>11</v>
      </c>
      <c r="C8750" t="s">
        <v>18</v>
      </c>
    </row>
    <row r="8751" spans="1:3" x14ac:dyDescent="0.35">
      <c r="A8751" t="s">
        <v>8662</v>
      </c>
      <c r="B8751" t="s">
        <v>11</v>
      </c>
      <c r="C8751" t="s">
        <v>24</v>
      </c>
    </row>
    <row r="8752" spans="1:3" x14ac:dyDescent="0.35">
      <c r="A8752" t="e">
        <f>+oR8KZzYgpxjsKUuuZBEhR9+gB6D8nbx</f>
        <v>#NAME?</v>
      </c>
      <c r="B8752" t="s">
        <v>11</v>
      </c>
      <c r="C8752" t="s">
        <v>23</v>
      </c>
    </row>
    <row r="8753" spans="1:3" x14ac:dyDescent="0.35">
      <c r="A8753" t="s">
        <v>8663</v>
      </c>
      <c r="B8753" t="s">
        <v>11</v>
      </c>
      <c r="C8753" t="s">
        <v>24</v>
      </c>
    </row>
    <row r="8754" spans="1:3" x14ac:dyDescent="0.35">
      <c r="A8754" t="s">
        <v>8664</v>
      </c>
      <c r="B8754" t="s">
        <v>11</v>
      </c>
      <c r="C8754" t="s">
        <v>24</v>
      </c>
    </row>
    <row r="8755" spans="1:3" x14ac:dyDescent="0.35">
      <c r="A8755" t="s">
        <v>8665</v>
      </c>
      <c r="B8755" t="s">
        <v>11</v>
      </c>
      <c r="C8755" t="s">
        <v>24</v>
      </c>
    </row>
    <row r="8756" spans="1:3" x14ac:dyDescent="0.35">
      <c r="A8756" t="s">
        <v>8666</v>
      </c>
      <c r="B8756" t="s">
        <v>4</v>
      </c>
    </row>
    <row r="8757" spans="1:3" x14ac:dyDescent="0.35">
      <c r="A8757" t="s">
        <v>8667</v>
      </c>
      <c r="B8757" t="s">
        <v>11</v>
      </c>
      <c r="C8757" t="s">
        <v>18</v>
      </c>
    </row>
    <row r="8758" spans="1:3" x14ac:dyDescent="0.35">
      <c r="A8758" t="s">
        <v>8668</v>
      </c>
      <c r="B8758" t="s">
        <v>11</v>
      </c>
      <c r="C8758" t="s">
        <v>18</v>
      </c>
    </row>
    <row r="8759" spans="1:3" x14ac:dyDescent="0.35">
      <c r="A8759" t="s">
        <v>8669</v>
      </c>
      <c r="B8759" t="s">
        <v>6</v>
      </c>
    </row>
    <row r="8760" spans="1:3" x14ac:dyDescent="0.35">
      <c r="A8760" t="s">
        <v>8670</v>
      </c>
      <c r="B8760" t="s">
        <v>11</v>
      </c>
      <c r="C8760" t="s">
        <v>24</v>
      </c>
    </row>
    <row r="8761" spans="1:3" x14ac:dyDescent="0.35">
      <c r="A8761" t="s">
        <v>8671</v>
      </c>
      <c r="B8761" t="s">
        <v>11</v>
      </c>
      <c r="C8761" t="s">
        <v>24</v>
      </c>
    </row>
    <row r="8762" spans="1:3" x14ac:dyDescent="0.35">
      <c r="A8762" t="s">
        <v>8672</v>
      </c>
      <c r="B8762" t="s">
        <v>11</v>
      </c>
      <c r="C8762" t="s">
        <v>18</v>
      </c>
    </row>
    <row r="8763" spans="1:3" x14ac:dyDescent="0.35">
      <c r="A8763" t="s">
        <v>8673</v>
      </c>
      <c r="B8763" t="s">
        <v>6</v>
      </c>
    </row>
    <row r="8764" spans="1:3" x14ac:dyDescent="0.35">
      <c r="A8764" t="s">
        <v>8674</v>
      </c>
      <c r="B8764" t="s">
        <v>11</v>
      </c>
      <c r="C8764" t="s">
        <v>18</v>
      </c>
    </row>
    <row r="8765" spans="1:3" x14ac:dyDescent="0.35">
      <c r="A8765" t="s">
        <v>8675</v>
      </c>
      <c r="B8765" t="s">
        <v>11</v>
      </c>
      <c r="C8765" t="s">
        <v>26</v>
      </c>
    </row>
    <row r="8766" spans="1:3" x14ac:dyDescent="0.35">
      <c r="A8766" t="s">
        <v>8676</v>
      </c>
      <c r="B8766" t="s">
        <v>11</v>
      </c>
      <c r="C8766" t="s">
        <v>26</v>
      </c>
    </row>
    <row r="8767" spans="1:3" x14ac:dyDescent="0.35">
      <c r="A8767" t="s">
        <v>8677</v>
      </c>
      <c r="B8767" t="s">
        <v>11</v>
      </c>
      <c r="C8767" t="s">
        <v>18</v>
      </c>
    </row>
    <row r="8768" spans="1:3" x14ac:dyDescent="0.35">
      <c r="A8768" t="s">
        <v>8678</v>
      </c>
      <c r="B8768" t="s">
        <v>11</v>
      </c>
      <c r="C8768" t="s">
        <v>18</v>
      </c>
    </row>
    <row r="8769" spans="1:3" x14ac:dyDescent="0.35">
      <c r="A8769" t="s">
        <v>8679</v>
      </c>
      <c r="B8769" t="s">
        <v>11</v>
      </c>
      <c r="C8769" t="s">
        <v>18</v>
      </c>
    </row>
    <row r="8770" spans="1:3" x14ac:dyDescent="0.35">
      <c r="A8770" t="s">
        <v>8680</v>
      </c>
      <c r="B8770" t="s">
        <v>6</v>
      </c>
    </row>
    <row r="8771" spans="1:3" x14ac:dyDescent="0.35">
      <c r="A8771" t="s">
        <v>8681</v>
      </c>
      <c r="B8771" t="s">
        <v>11</v>
      </c>
      <c r="C8771" t="s">
        <v>24</v>
      </c>
    </row>
    <row r="8772" spans="1:3" x14ac:dyDescent="0.35">
      <c r="A8772" t="s">
        <v>8682</v>
      </c>
      <c r="B8772" t="s">
        <v>11</v>
      </c>
      <c r="C8772" t="s">
        <v>18</v>
      </c>
    </row>
    <row r="8773" spans="1:3" x14ac:dyDescent="0.35">
      <c r="A8773" t="s">
        <v>8683</v>
      </c>
      <c r="B8773" t="s">
        <v>11</v>
      </c>
      <c r="C8773" t="s">
        <v>18</v>
      </c>
    </row>
    <row r="8774" spans="1:3" x14ac:dyDescent="0.35">
      <c r="A8774" t="s">
        <v>8684</v>
      </c>
      <c r="B8774" t="s">
        <v>11</v>
      </c>
      <c r="C8774" t="s">
        <v>26</v>
      </c>
    </row>
    <row r="8775" spans="1:3" x14ac:dyDescent="0.35">
      <c r="A8775" t="s">
        <v>8685</v>
      </c>
      <c r="B8775" t="s">
        <v>6</v>
      </c>
    </row>
    <row r="8776" spans="1:3" x14ac:dyDescent="0.35">
      <c r="A8776" t="s">
        <v>8686</v>
      </c>
      <c r="B8776" t="s">
        <v>1</v>
      </c>
    </row>
    <row r="8777" spans="1:3" x14ac:dyDescent="0.35">
      <c r="A8777" t="s">
        <v>8687</v>
      </c>
      <c r="B8777" t="s">
        <v>6</v>
      </c>
    </row>
    <row r="8778" spans="1:3" x14ac:dyDescent="0.35">
      <c r="A8778" t="s">
        <v>8688</v>
      </c>
      <c r="B8778" t="s">
        <v>11</v>
      </c>
      <c r="C8778" t="s">
        <v>26</v>
      </c>
    </row>
    <row r="8779" spans="1:3" x14ac:dyDescent="0.35">
      <c r="A8779" t="s">
        <v>8689</v>
      </c>
      <c r="B8779" t="s">
        <v>11</v>
      </c>
      <c r="C8779" t="s">
        <v>18</v>
      </c>
    </row>
    <row r="8780" spans="1:3" x14ac:dyDescent="0.35">
      <c r="A8780" t="s">
        <v>8690</v>
      </c>
      <c r="B8780" t="s">
        <v>11</v>
      </c>
      <c r="C8780" t="s">
        <v>26</v>
      </c>
    </row>
    <row r="8781" spans="1:3" x14ac:dyDescent="0.35">
      <c r="A8781" t="s">
        <v>8691</v>
      </c>
      <c r="B8781" t="s">
        <v>11</v>
      </c>
      <c r="C8781" t="s">
        <v>26</v>
      </c>
    </row>
    <row r="8782" spans="1:3" x14ac:dyDescent="0.35">
      <c r="A8782" t="s">
        <v>8692</v>
      </c>
      <c r="B8782" t="s">
        <v>11</v>
      </c>
      <c r="C8782" t="s">
        <v>14</v>
      </c>
    </row>
    <row r="8783" spans="1:3" x14ac:dyDescent="0.35">
      <c r="A8783" t="s">
        <v>8693</v>
      </c>
      <c r="B8783" t="s">
        <v>11</v>
      </c>
      <c r="C8783" t="s">
        <v>18</v>
      </c>
    </row>
    <row r="8784" spans="1:3" x14ac:dyDescent="0.35">
      <c r="A8784" t="s">
        <v>8694</v>
      </c>
      <c r="B8784" t="s">
        <v>11</v>
      </c>
      <c r="C8784" t="s">
        <v>24</v>
      </c>
    </row>
    <row r="8785" spans="1:3" x14ac:dyDescent="0.35">
      <c r="A8785" t="s">
        <v>8695</v>
      </c>
      <c r="B8785" t="s">
        <v>11</v>
      </c>
      <c r="C8785" t="s">
        <v>18</v>
      </c>
    </row>
    <row r="8786" spans="1:3" x14ac:dyDescent="0.35">
      <c r="A8786" t="s">
        <v>8696</v>
      </c>
      <c r="B8786" t="s">
        <v>11</v>
      </c>
      <c r="C8786" t="s">
        <v>18</v>
      </c>
    </row>
    <row r="8787" spans="1:3" x14ac:dyDescent="0.35">
      <c r="A8787" t="s">
        <v>8697</v>
      </c>
      <c r="B8787" t="s">
        <v>11</v>
      </c>
      <c r="C8787" t="s">
        <v>24</v>
      </c>
    </row>
    <row r="8788" spans="1:3" x14ac:dyDescent="0.35">
      <c r="A8788" t="s">
        <v>8698</v>
      </c>
      <c r="B8788" t="s">
        <v>11</v>
      </c>
      <c r="C8788" t="s">
        <v>26</v>
      </c>
    </row>
    <row r="8789" spans="1:3" x14ac:dyDescent="0.35">
      <c r="A8789" t="s">
        <v>8699</v>
      </c>
      <c r="B8789" t="s">
        <v>11</v>
      </c>
      <c r="C8789" t="s">
        <v>24</v>
      </c>
    </row>
    <row r="8790" spans="1:3" x14ac:dyDescent="0.35">
      <c r="A8790" t="s">
        <v>8700</v>
      </c>
      <c r="B8790" t="s">
        <v>11</v>
      </c>
      <c r="C8790" t="s">
        <v>18</v>
      </c>
    </row>
    <row r="8791" spans="1:3" x14ac:dyDescent="0.35">
      <c r="A8791" t="s">
        <v>8701</v>
      </c>
      <c r="B8791" t="s">
        <v>4</v>
      </c>
    </row>
    <row r="8792" spans="1:3" x14ac:dyDescent="0.35">
      <c r="A8792" t="s">
        <v>8702</v>
      </c>
      <c r="B8792" t="s">
        <v>11</v>
      </c>
      <c r="C8792" t="s">
        <v>26</v>
      </c>
    </row>
    <row r="8793" spans="1:3" x14ac:dyDescent="0.35">
      <c r="A8793" t="s">
        <v>8703</v>
      </c>
      <c r="B8793" t="s">
        <v>11</v>
      </c>
      <c r="C8793" t="s">
        <v>18</v>
      </c>
    </row>
    <row r="8794" spans="1:3" x14ac:dyDescent="0.35">
      <c r="A8794" t="s">
        <v>8704</v>
      </c>
      <c r="B8794" t="s">
        <v>11</v>
      </c>
      <c r="C8794" t="s">
        <v>18</v>
      </c>
    </row>
    <row r="8795" spans="1:3" x14ac:dyDescent="0.35">
      <c r="A8795" t="s">
        <v>8705</v>
      </c>
      <c r="B8795" t="s">
        <v>11</v>
      </c>
      <c r="C8795" t="s">
        <v>18</v>
      </c>
    </row>
    <row r="8796" spans="1:3" x14ac:dyDescent="0.35">
      <c r="A8796" t="s">
        <v>8706</v>
      </c>
      <c r="B8796" t="s">
        <v>11</v>
      </c>
      <c r="C8796" t="s">
        <v>23</v>
      </c>
    </row>
    <row r="8797" spans="1:3" x14ac:dyDescent="0.35">
      <c r="A8797" t="s">
        <v>8707</v>
      </c>
      <c r="B8797" t="s">
        <v>11</v>
      </c>
      <c r="C8797" t="s">
        <v>26</v>
      </c>
    </row>
    <row r="8798" spans="1:3" x14ac:dyDescent="0.35">
      <c r="A8798" t="s">
        <v>8708</v>
      </c>
      <c r="B8798" t="s">
        <v>11</v>
      </c>
      <c r="C8798" t="s">
        <v>18</v>
      </c>
    </row>
    <row r="8799" spans="1:3" x14ac:dyDescent="0.35">
      <c r="A8799" t="s">
        <v>8709</v>
      </c>
      <c r="B8799" t="s">
        <v>11</v>
      </c>
      <c r="C8799" t="s">
        <v>18</v>
      </c>
    </row>
    <row r="8800" spans="1:3" x14ac:dyDescent="0.35">
      <c r="A8800" t="s">
        <v>8710</v>
      </c>
      <c r="B8800" t="s">
        <v>11</v>
      </c>
      <c r="C8800" t="s">
        <v>18</v>
      </c>
    </row>
    <row r="8801" spans="1:3" x14ac:dyDescent="0.35">
      <c r="A8801" t="s">
        <v>8711</v>
      </c>
      <c r="B8801" t="s">
        <v>11</v>
      </c>
      <c r="C8801" t="s">
        <v>24</v>
      </c>
    </row>
    <row r="8802" spans="1:3" x14ac:dyDescent="0.35">
      <c r="A8802" t="s">
        <v>8712</v>
      </c>
      <c r="B8802" t="s">
        <v>11</v>
      </c>
      <c r="C8802" t="s">
        <v>24</v>
      </c>
    </row>
    <row r="8803" spans="1:3" x14ac:dyDescent="0.35">
      <c r="A8803" t="s">
        <v>8713</v>
      </c>
      <c r="B8803" t="s">
        <v>11</v>
      </c>
      <c r="C8803" t="s">
        <v>18</v>
      </c>
    </row>
    <row r="8804" spans="1:3" x14ac:dyDescent="0.35">
      <c r="A8804" t="s">
        <v>8714</v>
      </c>
      <c r="B8804" t="s">
        <v>1</v>
      </c>
    </row>
    <row r="8805" spans="1:3" x14ac:dyDescent="0.35">
      <c r="A8805" t="s">
        <v>8715</v>
      </c>
      <c r="B8805" t="s">
        <v>11</v>
      </c>
      <c r="C8805" t="s">
        <v>26</v>
      </c>
    </row>
    <row r="8806" spans="1:3" x14ac:dyDescent="0.35">
      <c r="A8806" t="s">
        <v>8716</v>
      </c>
      <c r="B8806" t="s">
        <v>11</v>
      </c>
      <c r="C8806" t="s">
        <v>18</v>
      </c>
    </row>
    <row r="8807" spans="1:3" x14ac:dyDescent="0.35">
      <c r="A8807" t="s">
        <v>8717</v>
      </c>
      <c r="B8807" t="s">
        <v>11</v>
      </c>
      <c r="C8807" t="s">
        <v>18</v>
      </c>
    </row>
    <row r="8808" spans="1:3" x14ac:dyDescent="0.35">
      <c r="A8808" t="s">
        <v>8718</v>
      </c>
      <c r="B8808" t="s">
        <v>11</v>
      </c>
      <c r="C8808" t="s">
        <v>23</v>
      </c>
    </row>
    <row r="8809" spans="1:3" x14ac:dyDescent="0.35">
      <c r="A8809" t="s">
        <v>8719</v>
      </c>
      <c r="B8809" t="s">
        <v>11</v>
      </c>
      <c r="C8809" t="s">
        <v>14</v>
      </c>
    </row>
    <row r="8810" spans="1:3" x14ac:dyDescent="0.35">
      <c r="A8810" t="s">
        <v>8720</v>
      </c>
      <c r="B8810" t="s">
        <v>11</v>
      </c>
      <c r="C8810" t="s">
        <v>18</v>
      </c>
    </row>
    <row r="8811" spans="1:3" x14ac:dyDescent="0.35">
      <c r="A8811" t="s">
        <v>8721</v>
      </c>
      <c r="B8811" t="s">
        <v>11</v>
      </c>
      <c r="C8811" t="s">
        <v>18</v>
      </c>
    </row>
    <row r="8812" spans="1:3" x14ac:dyDescent="0.35">
      <c r="A8812" t="s">
        <v>8722</v>
      </c>
      <c r="B8812" t="s">
        <v>6</v>
      </c>
    </row>
    <row r="8813" spans="1:3" x14ac:dyDescent="0.35">
      <c r="A8813" t="s">
        <v>8723</v>
      </c>
      <c r="B8813" t="s">
        <v>11</v>
      </c>
      <c r="C8813" t="s">
        <v>24</v>
      </c>
    </row>
    <row r="8814" spans="1:3" x14ac:dyDescent="0.35">
      <c r="A8814" t="s">
        <v>8724</v>
      </c>
      <c r="B8814" t="s">
        <v>11</v>
      </c>
      <c r="C8814" t="s">
        <v>24</v>
      </c>
    </row>
    <row r="8815" spans="1:3" x14ac:dyDescent="0.35">
      <c r="A8815" t="s">
        <v>8725</v>
      </c>
      <c r="B8815" t="s">
        <v>6</v>
      </c>
    </row>
    <row r="8816" spans="1:3" x14ac:dyDescent="0.35">
      <c r="A8816" t="s">
        <v>8726</v>
      </c>
      <c r="B8816" t="s">
        <v>11</v>
      </c>
      <c r="C8816" t="s">
        <v>18</v>
      </c>
    </row>
    <row r="8817" spans="1:3" x14ac:dyDescent="0.35">
      <c r="A8817" t="s">
        <v>8727</v>
      </c>
      <c r="B8817" t="s">
        <v>11</v>
      </c>
      <c r="C8817" t="s">
        <v>18</v>
      </c>
    </row>
    <row r="8818" spans="1:3" x14ac:dyDescent="0.35">
      <c r="A8818" t="s">
        <v>8728</v>
      </c>
      <c r="B8818" t="s">
        <v>11</v>
      </c>
      <c r="C8818" t="s">
        <v>26</v>
      </c>
    </row>
    <row r="8819" spans="1:3" x14ac:dyDescent="0.35">
      <c r="A8819" t="s">
        <v>8729</v>
      </c>
      <c r="B8819" t="s">
        <v>11</v>
      </c>
      <c r="C8819" t="s">
        <v>26</v>
      </c>
    </row>
    <row r="8820" spans="1:3" x14ac:dyDescent="0.35">
      <c r="A8820" t="s">
        <v>8730</v>
      </c>
      <c r="B8820" t="s">
        <v>6</v>
      </c>
    </row>
    <row r="8821" spans="1:3" x14ac:dyDescent="0.35">
      <c r="A8821" t="s">
        <v>8731</v>
      </c>
      <c r="B8821" t="s">
        <v>11</v>
      </c>
      <c r="C8821" t="s">
        <v>18</v>
      </c>
    </row>
    <row r="8822" spans="1:3" x14ac:dyDescent="0.35">
      <c r="A8822" t="s">
        <v>8732</v>
      </c>
      <c r="B8822" t="s">
        <v>11</v>
      </c>
      <c r="C8822" t="s">
        <v>26</v>
      </c>
    </row>
    <row r="8823" spans="1:3" x14ac:dyDescent="0.35">
      <c r="A8823" t="s">
        <v>8733</v>
      </c>
      <c r="B8823" t="s">
        <v>11</v>
      </c>
      <c r="C8823" t="s">
        <v>24</v>
      </c>
    </row>
    <row r="8824" spans="1:3" x14ac:dyDescent="0.35">
      <c r="A8824" t="s">
        <v>8734</v>
      </c>
      <c r="B8824" t="s">
        <v>11</v>
      </c>
      <c r="C8824" t="s">
        <v>18</v>
      </c>
    </row>
    <row r="8825" spans="1:3" x14ac:dyDescent="0.35">
      <c r="A8825" t="s">
        <v>8735</v>
      </c>
      <c r="B8825" t="s">
        <v>11</v>
      </c>
      <c r="C8825" t="s">
        <v>26</v>
      </c>
    </row>
    <row r="8826" spans="1:3" x14ac:dyDescent="0.35">
      <c r="A8826" t="s">
        <v>8736</v>
      </c>
      <c r="B8826" t="s">
        <v>11</v>
      </c>
      <c r="C8826" t="s">
        <v>18</v>
      </c>
    </row>
    <row r="8827" spans="1:3" x14ac:dyDescent="0.35">
      <c r="A8827" t="s">
        <v>8737</v>
      </c>
      <c r="B8827" t="s">
        <v>11</v>
      </c>
      <c r="C8827" t="s">
        <v>24</v>
      </c>
    </row>
    <row r="8828" spans="1:3" x14ac:dyDescent="0.35">
      <c r="A8828" t="s">
        <v>8738</v>
      </c>
      <c r="B8828" t="s">
        <v>11</v>
      </c>
      <c r="C8828" t="s">
        <v>18</v>
      </c>
    </row>
    <row r="8829" spans="1:3" x14ac:dyDescent="0.35">
      <c r="A8829" t="s">
        <v>8739</v>
      </c>
      <c r="B8829" t="s">
        <v>11</v>
      </c>
      <c r="C8829" t="s">
        <v>18</v>
      </c>
    </row>
    <row r="8830" spans="1:3" x14ac:dyDescent="0.35">
      <c r="A8830" t="s">
        <v>8740</v>
      </c>
      <c r="B8830" t="s">
        <v>11</v>
      </c>
      <c r="C8830" t="s">
        <v>18</v>
      </c>
    </row>
    <row r="8831" spans="1:3" x14ac:dyDescent="0.35">
      <c r="A8831" t="s">
        <v>8741</v>
      </c>
      <c r="B8831" t="s">
        <v>11</v>
      </c>
      <c r="C8831" t="s">
        <v>18</v>
      </c>
    </row>
    <row r="8832" spans="1:3" x14ac:dyDescent="0.35">
      <c r="A8832" t="s">
        <v>8742</v>
      </c>
      <c r="B8832" t="s">
        <v>11</v>
      </c>
      <c r="C8832" t="s">
        <v>26</v>
      </c>
    </row>
    <row r="8833" spans="1:3" x14ac:dyDescent="0.35">
      <c r="A8833" t="s">
        <v>8743</v>
      </c>
      <c r="B8833" t="s">
        <v>11</v>
      </c>
      <c r="C8833" t="s">
        <v>26</v>
      </c>
    </row>
    <row r="8834" spans="1:3" x14ac:dyDescent="0.35">
      <c r="A8834" t="s">
        <v>8744</v>
      </c>
      <c r="B8834" t="s">
        <v>11</v>
      </c>
      <c r="C8834" t="s">
        <v>24</v>
      </c>
    </row>
    <row r="8835" spans="1:3" x14ac:dyDescent="0.35">
      <c r="A8835" t="s">
        <v>8745</v>
      </c>
      <c r="B8835" t="s">
        <v>6</v>
      </c>
    </row>
    <row r="8836" spans="1:3" x14ac:dyDescent="0.35">
      <c r="A8836" t="s">
        <v>8746</v>
      </c>
      <c r="B8836" t="s">
        <v>11</v>
      </c>
      <c r="C8836" t="s">
        <v>24</v>
      </c>
    </row>
    <row r="8837" spans="1:3" x14ac:dyDescent="0.35">
      <c r="A8837" t="s">
        <v>8747</v>
      </c>
      <c r="B8837" t="s">
        <v>11</v>
      </c>
      <c r="C8837" t="s">
        <v>26</v>
      </c>
    </row>
    <row r="8838" spans="1:3" x14ac:dyDescent="0.35">
      <c r="A8838" t="s">
        <v>8748</v>
      </c>
      <c r="B8838" t="s">
        <v>11</v>
      </c>
      <c r="C8838" t="s">
        <v>26</v>
      </c>
    </row>
    <row r="8839" spans="1:3" x14ac:dyDescent="0.35">
      <c r="A8839" t="s">
        <v>8749</v>
      </c>
      <c r="B8839" t="s">
        <v>1</v>
      </c>
    </row>
    <row r="8840" spans="1:3" x14ac:dyDescent="0.35">
      <c r="A8840" t="s">
        <v>8750</v>
      </c>
      <c r="B8840" t="s">
        <v>6</v>
      </c>
    </row>
    <row r="8841" spans="1:3" x14ac:dyDescent="0.35">
      <c r="A8841" t="s">
        <v>8751</v>
      </c>
      <c r="B8841" t="s">
        <v>11</v>
      </c>
      <c r="C8841" t="s">
        <v>18</v>
      </c>
    </row>
    <row r="8842" spans="1:3" x14ac:dyDescent="0.35">
      <c r="A8842" t="s">
        <v>8752</v>
      </c>
      <c r="B8842" t="s">
        <v>11</v>
      </c>
      <c r="C8842" t="s">
        <v>26</v>
      </c>
    </row>
    <row r="8843" spans="1:3" x14ac:dyDescent="0.35">
      <c r="A8843" t="s">
        <v>8753</v>
      </c>
      <c r="B8843" t="s">
        <v>11</v>
      </c>
      <c r="C8843" t="s">
        <v>24</v>
      </c>
    </row>
    <row r="8844" spans="1:3" x14ac:dyDescent="0.35">
      <c r="A8844" t="s">
        <v>8754</v>
      </c>
      <c r="B8844" t="s">
        <v>6</v>
      </c>
    </row>
    <row r="8845" spans="1:3" x14ac:dyDescent="0.35">
      <c r="A8845" t="e">
        <f>+rZGfypVI5+u19gRJWNQUpRJMOfOEhSp</f>
        <v>#NAME?</v>
      </c>
      <c r="B8845" t="s">
        <v>11</v>
      </c>
      <c r="C8845" t="s">
        <v>24</v>
      </c>
    </row>
    <row r="8846" spans="1:3" x14ac:dyDescent="0.35">
      <c r="A8846" t="s">
        <v>8755</v>
      </c>
      <c r="B8846" t="s">
        <v>11</v>
      </c>
      <c r="C8846" t="s">
        <v>24</v>
      </c>
    </row>
    <row r="8847" spans="1:3" x14ac:dyDescent="0.35">
      <c r="A8847" t="s">
        <v>8756</v>
      </c>
      <c r="B8847" t="s">
        <v>11</v>
      </c>
      <c r="C8847" t="s">
        <v>26</v>
      </c>
    </row>
    <row r="8848" spans="1:3" x14ac:dyDescent="0.35">
      <c r="A8848" t="s">
        <v>8757</v>
      </c>
      <c r="B8848" t="s">
        <v>11</v>
      </c>
      <c r="C8848" t="s">
        <v>18</v>
      </c>
    </row>
    <row r="8849" spans="1:3" x14ac:dyDescent="0.35">
      <c r="A8849" t="s">
        <v>8758</v>
      </c>
      <c r="B8849" t="s">
        <v>6</v>
      </c>
    </row>
    <row r="8850" spans="1:3" x14ac:dyDescent="0.35">
      <c r="A8850" t="s">
        <v>8759</v>
      </c>
      <c r="B8850" t="s">
        <v>6</v>
      </c>
    </row>
    <row r="8851" spans="1:3" x14ac:dyDescent="0.35">
      <c r="A8851" t="s">
        <v>8760</v>
      </c>
      <c r="B8851" t="s">
        <v>11</v>
      </c>
      <c r="C8851" t="s">
        <v>24</v>
      </c>
    </row>
    <row r="8852" spans="1:3" x14ac:dyDescent="0.35">
      <c r="A8852" t="s">
        <v>8761</v>
      </c>
      <c r="B8852" t="s">
        <v>11</v>
      </c>
      <c r="C8852" t="s">
        <v>24</v>
      </c>
    </row>
    <row r="8853" spans="1:3" x14ac:dyDescent="0.35">
      <c r="A8853" t="s">
        <v>8762</v>
      </c>
      <c r="B8853" t="s">
        <v>11</v>
      </c>
      <c r="C8853" t="s">
        <v>18</v>
      </c>
    </row>
    <row r="8854" spans="1:3" x14ac:dyDescent="0.35">
      <c r="A8854" t="s">
        <v>8763</v>
      </c>
      <c r="B8854" t="s">
        <v>11</v>
      </c>
      <c r="C8854" t="s">
        <v>18</v>
      </c>
    </row>
    <row r="8855" spans="1:3" x14ac:dyDescent="0.35">
      <c r="A8855" t="s">
        <v>8764</v>
      </c>
      <c r="B8855" t="s">
        <v>1</v>
      </c>
    </row>
    <row r="8856" spans="1:3" x14ac:dyDescent="0.35">
      <c r="A8856" t="s">
        <v>8765</v>
      </c>
      <c r="B8856" t="s">
        <v>11</v>
      </c>
      <c r="C8856" t="s">
        <v>18</v>
      </c>
    </row>
    <row r="8857" spans="1:3" x14ac:dyDescent="0.35">
      <c r="A8857" t="s">
        <v>8766</v>
      </c>
      <c r="B8857" t="s">
        <v>11</v>
      </c>
      <c r="C8857" t="s">
        <v>18</v>
      </c>
    </row>
    <row r="8858" spans="1:3" x14ac:dyDescent="0.35">
      <c r="A8858" t="s">
        <v>8767</v>
      </c>
      <c r="B8858" t="s">
        <v>11</v>
      </c>
      <c r="C8858" t="s">
        <v>18</v>
      </c>
    </row>
    <row r="8859" spans="1:3" x14ac:dyDescent="0.35">
      <c r="A8859" t="s">
        <v>8768</v>
      </c>
      <c r="B8859" t="s">
        <v>11</v>
      </c>
      <c r="C8859" t="s">
        <v>18</v>
      </c>
    </row>
    <row r="8860" spans="1:3" x14ac:dyDescent="0.35">
      <c r="A8860" t="s">
        <v>8769</v>
      </c>
      <c r="B8860" t="s">
        <v>11</v>
      </c>
      <c r="C8860" t="s">
        <v>14</v>
      </c>
    </row>
    <row r="8861" spans="1:3" x14ac:dyDescent="0.35">
      <c r="A8861" t="s">
        <v>8770</v>
      </c>
      <c r="B8861" t="s">
        <v>11</v>
      </c>
      <c r="C8861" t="s">
        <v>18</v>
      </c>
    </row>
    <row r="8862" spans="1:3" x14ac:dyDescent="0.35">
      <c r="A8862" t="s">
        <v>8771</v>
      </c>
      <c r="B8862" t="s">
        <v>11</v>
      </c>
      <c r="C8862" t="s">
        <v>18</v>
      </c>
    </row>
    <row r="8863" spans="1:3" x14ac:dyDescent="0.35">
      <c r="A8863" t="s">
        <v>8772</v>
      </c>
      <c r="B8863" t="s">
        <v>11</v>
      </c>
      <c r="C8863" t="s">
        <v>18</v>
      </c>
    </row>
    <row r="8864" spans="1:3" x14ac:dyDescent="0.35">
      <c r="A8864" t="s">
        <v>8773</v>
      </c>
      <c r="B8864" t="s">
        <v>11</v>
      </c>
      <c r="C8864" t="s">
        <v>24</v>
      </c>
    </row>
    <row r="8865" spans="1:3" x14ac:dyDescent="0.35">
      <c r="A8865" t="s">
        <v>8774</v>
      </c>
      <c r="B8865" t="s">
        <v>6</v>
      </c>
    </row>
    <row r="8866" spans="1:3" x14ac:dyDescent="0.35">
      <c r="A8866" t="s">
        <v>8775</v>
      </c>
      <c r="B8866" t="s">
        <v>4</v>
      </c>
    </row>
    <row r="8867" spans="1:3" x14ac:dyDescent="0.35">
      <c r="A8867" t="s">
        <v>8776</v>
      </c>
      <c r="B8867" t="s">
        <v>11</v>
      </c>
      <c r="C8867" t="s">
        <v>18</v>
      </c>
    </row>
    <row r="8868" spans="1:3" x14ac:dyDescent="0.35">
      <c r="A8868" t="s">
        <v>8777</v>
      </c>
      <c r="B8868" t="s">
        <v>11</v>
      </c>
      <c r="C8868" t="s">
        <v>24</v>
      </c>
    </row>
    <row r="8869" spans="1:3" x14ac:dyDescent="0.35">
      <c r="A8869" t="s">
        <v>8778</v>
      </c>
      <c r="B8869" t="s">
        <v>11</v>
      </c>
      <c r="C8869" t="s">
        <v>18</v>
      </c>
    </row>
    <row r="8870" spans="1:3" x14ac:dyDescent="0.35">
      <c r="A8870" t="s">
        <v>8779</v>
      </c>
      <c r="B8870" t="s">
        <v>1</v>
      </c>
    </row>
    <row r="8871" spans="1:3" x14ac:dyDescent="0.35">
      <c r="A8871" t="s">
        <v>8780</v>
      </c>
      <c r="B8871" t="s">
        <v>11</v>
      </c>
      <c r="C8871" t="s">
        <v>18</v>
      </c>
    </row>
    <row r="8872" spans="1:3" x14ac:dyDescent="0.35">
      <c r="A8872" t="s">
        <v>8781</v>
      </c>
      <c r="B8872" t="s">
        <v>11</v>
      </c>
      <c r="C8872" t="s">
        <v>24</v>
      </c>
    </row>
    <row r="8873" spans="1:3" x14ac:dyDescent="0.35">
      <c r="A8873" t="s">
        <v>8782</v>
      </c>
      <c r="B8873" t="s">
        <v>11</v>
      </c>
      <c r="C8873" t="s">
        <v>12</v>
      </c>
    </row>
    <row r="8874" spans="1:3" x14ac:dyDescent="0.35">
      <c r="A8874" t="s">
        <v>8783</v>
      </c>
      <c r="B8874" t="s">
        <v>11</v>
      </c>
      <c r="C8874" t="s">
        <v>26</v>
      </c>
    </row>
    <row r="8875" spans="1:3" x14ac:dyDescent="0.35">
      <c r="A8875" t="s">
        <v>8784</v>
      </c>
      <c r="B8875" t="s">
        <v>11</v>
      </c>
      <c r="C8875" t="s">
        <v>18</v>
      </c>
    </row>
    <row r="8876" spans="1:3" x14ac:dyDescent="0.35">
      <c r="A8876" t="s">
        <v>8785</v>
      </c>
      <c r="B8876" t="s">
        <v>11</v>
      </c>
      <c r="C8876" t="s">
        <v>26</v>
      </c>
    </row>
    <row r="8877" spans="1:3" x14ac:dyDescent="0.35">
      <c r="A8877" t="s">
        <v>8786</v>
      </c>
      <c r="B8877" t="s">
        <v>11</v>
      </c>
      <c r="C8877" t="s">
        <v>18</v>
      </c>
    </row>
    <row r="8878" spans="1:3" x14ac:dyDescent="0.35">
      <c r="A8878" t="s">
        <v>8787</v>
      </c>
      <c r="B8878" t="s">
        <v>11</v>
      </c>
      <c r="C8878" t="s">
        <v>26</v>
      </c>
    </row>
    <row r="8879" spans="1:3" x14ac:dyDescent="0.35">
      <c r="A8879" t="s">
        <v>8788</v>
      </c>
      <c r="B8879" t="s">
        <v>11</v>
      </c>
      <c r="C8879" t="s">
        <v>18</v>
      </c>
    </row>
    <row r="8880" spans="1:3" x14ac:dyDescent="0.35">
      <c r="A8880" t="s">
        <v>8789</v>
      </c>
      <c r="B8880" t="s">
        <v>11</v>
      </c>
      <c r="C8880" t="s">
        <v>18</v>
      </c>
    </row>
    <row r="8881" spans="1:3" x14ac:dyDescent="0.35">
      <c r="A8881" t="s">
        <v>8790</v>
      </c>
      <c r="B8881" t="s">
        <v>11</v>
      </c>
      <c r="C8881" t="s">
        <v>26</v>
      </c>
    </row>
    <row r="8882" spans="1:3" x14ac:dyDescent="0.35">
      <c r="A8882" t="s">
        <v>8791</v>
      </c>
      <c r="B8882" t="s">
        <v>11</v>
      </c>
      <c r="C8882" t="s">
        <v>18</v>
      </c>
    </row>
    <row r="8883" spans="1:3" x14ac:dyDescent="0.35">
      <c r="A8883" t="s">
        <v>8792</v>
      </c>
      <c r="B8883" t="s">
        <v>11</v>
      </c>
      <c r="C8883" t="s">
        <v>18</v>
      </c>
    </row>
    <row r="8884" spans="1:3" x14ac:dyDescent="0.35">
      <c r="A8884" t="s">
        <v>8793</v>
      </c>
      <c r="B8884" t="s">
        <v>11</v>
      </c>
      <c r="C8884" t="s">
        <v>18</v>
      </c>
    </row>
    <row r="8885" spans="1:3" x14ac:dyDescent="0.35">
      <c r="A8885" t="s">
        <v>8794</v>
      </c>
      <c r="B8885" t="s">
        <v>11</v>
      </c>
      <c r="C8885" t="s">
        <v>26</v>
      </c>
    </row>
    <row r="8886" spans="1:3" x14ac:dyDescent="0.35">
      <c r="A8886" t="s">
        <v>8795</v>
      </c>
      <c r="B8886" t="s">
        <v>11</v>
      </c>
      <c r="C8886" t="s">
        <v>14</v>
      </c>
    </row>
    <row r="8887" spans="1:3" x14ac:dyDescent="0.35">
      <c r="A8887" t="s">
        <v>8796</v>
      </c>
      <c r="B8887" t="s">
        <v>11</v>
      </c>
      <c r="C8887" t="s">
        <v>24</v>
      </c>
    </row>
    <row r="8888" spans="1:3" x14ac:dyDescent="0.35">
      <c r="A8888" t="s">
        <v>8797</v>
      </c>
      <c r="B8888" t="s">
        <v>11</v>
      </c>
      <c r="C8888" t="s">
        <v>18</v>
      </c>
    </row>
    <row r="8889" spans="1:3" x14ac:dyDescent="0.35">
      <c r="A8889" t="s">
        <v>8798</v>
      </c>
      <c r="B8889" t="s">
        <v>11</v>
      </c>
      <c r="C8889" t="s">
        <v>24</v>
      </c>
    </row>
    <row r="8890" spans="1:3" x14ac:dyDescent="0.35">
      <c r="A8890" t="s">
        <v>8799</v>
      </c>
      <c r="B8890" t="s">
        <v>11</v>
      </c>
      <c r="C8890" t="s">
        <v>26</v>
      </c>
    </row>
    <row r="8891" spans="1:3" x14ac:dyDescent="0.35">
      <c r="A8891" t="s">
        <v>8800</v>
      </c>
      <c r="B8891" t="s">
        <v>11</v>
      </c>
      <c r="C8891" t="s">
        <v>18</v>
      </c>
    </row>
    <row r="8892" spans="1:3" x14ac:dyDescent="0.35">
      <c r="A8892" t="s">
        <v>8801</v>
      </c>
      <c r="B8892" t="s">
        <v>11</v>
      </c>
      <c r="C8892" t="s">
        <v>18</v>
      </c>
    </row>
    <row r="8893" spans="1:3" x14ac:dyDescent="0.35">
      <c r="A8893" t="s">
        <v>8802</v>
      </c>
      <c r="B8893" t="s">
        <v>11</v>
      </c>
      <c r="C8893" t="s">
        <v>26</v>
      </c>
    </row>
    <row r="8894" spans="1:3" x14ac:dyDescent="0.35">
      <c r="A8894" t="s">
        <v>8803</v>
      </c>
      <c r="B8894" t="s">
        <v>11</v>
      </c>
      <c r="C8894" t="s">
        <v>26</v>
      </c>
    </row>
    <row r="8895" spans="1:3" x14ac:dyDescent="0.35">
      <c r="A8895" t="s">
        <v>8804</v>
      </c>
      <c r="B8895" t="s">
        <v>11</v>
      </c>
      <c r="C8895" t="s">
        <v>18</v>
      </c>
    </row>
    <row r="8896" spans="1:3" x14ac:dyDescent="0.35">
      <c r="A8896" t="s">
        <v>8805</v>
      </c>
      <c r="B8896" t="s">
        <v>11</v>
      </c>
      <c r="C8896" t="s">
        <v>23</v>
      </c>
    </row>
    <row r="8897" spans="1:3" x14ac:dyDescent="0.35">
      <c r="A8897" t="s">
        <v>8806</v>
      </c>
      <c r="B8897" t="s">
        <v>4</v>
      </c>
    </row>
    <row r="8898" spans="1:3" x14ac:dyDescent="0.35">
      <c r="A8898" t="s">
        <v>8807</v>
      </c>
      <c r="B8898" t="s">
        <v>11</v>
      </c>
      <c r="C8898" t="s">
        <v>26</v>
      </c>
    </row>
    <row r="8899" spans="1:3" x14ac:dyDescent="0.35">
      <c r="A8899" t="s">
        <v>8808</v>
      </c>
      <c r="B8899" t="s">
        <v>11</v>
      </c>
      <c r="C8899" t="s">
        <v>26</v>
      </c>
    </row>
    <row r="8900" spans="1:3" x14ac:dyDescent="0.35">
      <c r="A8900" t="s">
        <v>8809</v>
      </c>
      <c r="B8900" t="s">
        <v>11</v>
      </c>
      <c r="C8900" t="s">
        <v>14</v>
      </c>
    </row>
    <row r="8901" spans="1:3" x14ac:dyDescent="0.35">
      <c r="A8901" t="s">
        <v>8810</v>
      </c>
      <c r="B8901" t="s">
        <v>11</v>
      </c>
      <c r="C8901" t="s">
        <v>18</v>
      </c>
    </row>
    <row r="8902" spans="1:3" x14ac:dyDescent="0.35">
      <c r="A8902" t="s">
        <v>8811</v>
      </c>
      <c r="B8902" t="s">
        <v>11</v>
      </c>
      <c r="C8902" t="s">
        <v>18</v>
      </c>
    </row>
    <row r="8903" spans="1:3" x14ac:dyDescent="0.35">
      <c r="A8903" t="s">
        <v>8812</v>
      </c>
      <c r="B8903" t="s">
        <v>11</v>
      </c>
      <c r="C8903" t="s">
        <v>18</v>
      </c>
    </row>
    <row r="8904" spans="1:3" x14ac:dyDescent="0.35">
      <c r="A8904" t="s">
        <v>8813</v>
      </c>
      <c r="B8904" t="s">
        <v>11</v>
      </c>
      <c r="C8904" t="s">
        <v>18</v>
      </c>
    </row>
    <row r="8905" spans="1:3" x14ac:dyDescent="0.35">
      <c r="A8905" t="s">
        <v>8814</v>
      </c>
      <c r="B8905" t="s">
        <v>11</v>
      </c>
      <c r="C8905" t="s">
        <v>18</v>
      </c>
    </row>
    <row r="8906" spans="1:3" x14ac:dyDescent="0.35">
      <c r="A8906" t="s">
        <v>8815</v>
      </c>
      <c r="B8906" t="s">
        <v>11</v>
      </c>
      <c r="C8906" t="s">
        <v>26</v>
      </c>
    </row>
    <row r="8907" spans="1:3" x14ac:dyDescent="0.35">
      <c r="A8907" t="s">
        <v>8816</v>
      </c>
      <c r="B8907" t="s">
        <v>11</v>
      </c>
      <c r="C8907" t="s">
        <v>26</v>
      </c>
    </row>
    <row r="8908" spans="1:3" x14ac:dyDescent="0.35">
      <c r="A8908" t="s">
        <v>8817</v>
      </c>
      <c r="B8908" t="s">
        <v>11</v>
      </c>
      <c r="C8908" t="s">
        <v>18</v>
      </c>
    </row>
    <row r="8909" spans="1:3" x14ac:dyDescent="0.35">
      <c r="A8909" t="s">
        <v>8818</v>
      </c>
      <c r="B8909" t="s">
        <v>1</v>
      </c>
    </row>
    <row r="8910" spans="1:3" x14ac:dyDescent="0.35">
      <c r="A8910" t="s">
        <v>8819</v>
      </c>
      <c r="B8910" t="s">
        <v>11</v>
      </c>
      <c r="C8910" t="s">
        <v>18</v>
      </c>
    </row>
    <row r="8911" spans="1:3" x14ac:dyDescent="0.35">
      <c r="A8911" t="s">
        <v>8820</v>
      </c>
      <c r="B8911" t="s">
        <v>11</v>
      </c>
      <c r="C8911" t="s">
        <v>18</v>
      </c>
    </row>
    <row r="8912" spans="1:3" x14ac:dyDescent="0.35">
      <c r="A8912" t="s">
        <v>8821</v>
      </c>
      <c r="B8912" t="s">
        <v>11</v>
      </c>
      <c r="C8912" t="s">
        <v>18</v>
      </c>
    </row>
    <row r="8913" spans="1:3" x14ac:dyDescent="0.35">
      <c r="A8913" t="s">
        <v>8822</v>
      </c>
      <c r="B8913" t="s">
        <v>11</v>
      </c>
      <c r="C8913" t="s">
        <v>18</v>
      </c>
    </row>
    <row r="8914" spans="1:3" x14ac:dyDescent="0.35">
      <c r="A8914" t="s">
        <v>8823</v>
      </c>
      <c r="B8914" t="s">
        <v>11</v>
      </c>
      <c r="C8914" t="s">
        <v>24</v>
      </c>
    </row>
    <row r="8915" spans="1:3" x14ac:dyDescent="0.35">
      <c r="A8915" t="s">
        <v>8824</v>
      </c>
      <c r="B8915" t="s">
        <v>11</v>
      </c>
      <c r="C8915" t="s">
        <v>18</v>
      </c>
    </row>
    <row r="8916" spans="1:3" x14ac:dyDescent="0.35">
      <c r="A8916" t="e">
        <f>+IlUP0PGjlkaWKzkIlFbZguOWnqwJJ1U</f>
        <v>#NAME?</v>
      </c>
      <c r="B8916" t="s">
        <v>11</v>
      </c>
      <c r="C8916" t="s">
        <v>18</v>
      </c>
    </row>
    <row r="8917" spans="1:3" x14ac:dyDescent="0.35">
      <c r="A8917" t="s">
        <v>8825</v>
      </c>
      <c r="B8917" t="s">
        <v>11</v>
      </c>
      <c r="C8917" t="s">
        <v>26</v>
      </c>
    </row>
    <row r="8918" spans="1:3" x14ac:dyDescent="0.35">
      <c r="A8918" t="s">
        <v>8826</v>
      </c>
      <c r="B8918" t="s">
        <v>6</v>
      </c>
    </row>
    <row r="8919" spans="1:3" x14ac:dyDescent="0.35">
      <c r="A8919" t="s">
        <v>8827</v>
      </c>
      <c r="B8919" t="s">
        <v>11</v>
      </c>
      <c r="C8919" t="s">
        <v>18</v>
      </c>
    </row>
    <row r="8920" spans="1:3" x14ac:dyDescent="0.35">
      <c r="A8920" t="s">
        <v>8828</v>
      </c>
      <c r="B8920" t="s">
        <v>6</v>
      </c>
    </row>
    <row r="8921" spans="1:3" x14ac:dyDescent="0.35">
      <c r="A8921" t="s">
        <v>8829</v>
      </c>
      <c r="B8921" t="s">
        <v>11</v>
      </c>
      <c r="C8921" t="s">
        <v>18</v>
      </c>
    </row>
    <row r="8922" spans="1:3" x14ac:dyDescent="0.35">
      <c r="A8922" t="s">
        <v>8830</v>
      </c>
      <c r="B8922" t="s">
        <v>11</v>
      </c>
      <c r="C8922" t="s">
        <v>18</v>
      </c>
    </row>
    <row r="8923" spans="1:3" x14ac:dyDescent="0.35">
      <c r="A8923" t="s">
        <v>8831</v>
      </c>
      <c r="B8923" t="s">
        <v>11</v>
      </c>
      <c r="C8923" t="s">
        <v>24</v>
      </c>
    </row>
    <row r="8924" spans="1:3" x14ac:dyDescent="0.35">
      <c r="A8924" t="s">
        <v>8832</v>
      </c>
      <c r="B8924" t="s">
        <v>11</v>
      </c>
      <c r="C8924" t="s">
        <v>24</v>
      </c>
    </row>
    <row r="8925" spans="1:3" x14ac:dyDescent="0.35">
      <c r="A8925" t="s">
        <v>8833</v>
      </c>
      <c r="B8925" t="s">
        <v>11</v>
      </c>
      <c r="C8925" t="s">
        <v>24</v>
      </c>
    </row>
    <row r="8926" spans="1:3" x14ac:dyDescent="0.35">
      <c r="A8926" t="s">
        <v>8834</v>
      </c>
      <c r="B8926" t="s">
        <v>11</v>
      </c>
      <c r="C8926" t="s">
        <v>18</v>
      </c>
    </row>
    <row r="8927" spans="1:3" x14ac:dyDescent="0.35">
      <c r="A8927" t="s">
        <v>8835</v>
      </c>
      <c r="B8927" t="s">
        <v>11</v>
      </c>
      <c r="C8927" t="s">
        <v>26</v>
      </c>
    </row>
    <row r="8928" spans="1:3" x14ac:dyDescent="0.35">
      <c r="A8928" t="s">
        <v>8836</v>
      </c>
      <c r="B8928" t="s">
        <v>11</v>
      </c>
      <c r="C8928" t="s">
        <v>18</v>
      </c>
    </row>
    <row r="8929" spans="1:3" x14ac:dyDescent="0.35">
      <c r="A8929" t="s">
        <v>8837</v>
      </c>
      <c r="B8929" t="s">
        <v>11</v>
      </c>
      <c r="C8929" t="s">
        <v>18</v>
      </c>
    </row>
    <row r="8930" spans="1:3" x14ac:dyDescent="0.35">
      <c r="A8930" t="s">
        <v>8838</v>
      </c>
      <c r="B8930" t="s">
        <v>11</v>
      </c>
      <c r="C8930" t="s">
        <v>18</v>
      </c>
    </row>
    <row r="8931" spans="1:3" x14ac:dyDescent="0.35">
      <c r="A8931" t="s">
        <v>8839</v>
      </c>
      <c r="B8931" t="s">
        <v>11</v>
      </c>
      <c r="C8931" t="s">
        <v>18</v>
      </c>
    </row>
    <row r="8932" spans="1:3" x14ac:dyDescent="0.35">
      <c r="A8932" t="s">
        <v>8840</v>
      </c>
      <c r="B8932" t="s">
        <v>11</v>
      </c>
      <c r="C8932" t="s">
        <v>18</v>
      </c>
    </row>
    <row r="8933" spans="1:3" x14ac:dyDescent="0.35">
      <c r="A8933" t="s">
        <v>8841</v>
      </c>
      <c r="B8933" t="s">
        <v>11</v>
      </c>
      <c r="C8933" t="s">
        <v>18</v>
      </c>
    </row>
    <row r="8934" spans="1:3" x14ac:dyDescent="0.35">
      <c r="A8934" t="s">
        <v>8842</v>
      </c>
      <c r="B8934" t="s">
        <v>11</v>
      </c>
      <c r="C8934" t="s">
        <v>24</v>
      </c>
    </row>
    <row r="8935" spans="1:3" x14ac:dyDescent="0.35">
      <c r="A8935" t="s">
        <v>8843</v>
      </c>
      <c r="B8935" t="s">
        <v>11</v>
      </c>
      <c r="C8935" t="s">
        <v>26</v>
      </c>
    </row>
    <row r="8936" spans="1:3" x14ac:dyDescent="0.35">
      <c r="A8936" t="s">
        <v>8844</v>
      </c>
      <c r="B8936" t="s">
        <v>11</v>
      </c>
      <c r="C8936" t="s">
        <v>24</v>
      </c>
    </row>
    <row r="8937" spans="1:3" x14ac:dyDescent="0.35">
      <c r="A8937" t="s">
        <v>8845</v>
      </c>
      <c r="B8937" t="s">
        <v>11</v>
      </c>
      <c r="C8937" t="s">
        <v>24</v>
      </c>
    </row>
    <row r="8938" spans="1:3" x14ac:dyDescent="0.35">
      <c r="A8938" t="s">
        <v>8846</v>
      </c>
      <c r="B8938" t="s">
        <v>11</v>
      </c>
      <c r="C8938" t="s">
        <v>24</v>
      </c>
    </row>
    <row r="8939" spans="1:3" x14ac:dyDescent="0.35">
      <c r="A8939" t="s">
        <v>8847</v>
      </c>
      <c r="B8939" t="s">
        <v>11</v>
      </c>
      <c r="C8939" t="s">
        <v>26</v>
      </c>
    </row>
    <row r="8940" spans="1:3" x14ac:dyDescent="0.35">
      <c r="A8940" t="s">
        <v>8848</v>
      </c>
      <c r="B8940" t="s">
        <v>11</v>
      </c>
      <c r="C8940" t="s">
        <v>18</v>
      </c>
    </row>
    <row r="8941" spans="1:3" x14ac:dyDescent="0.35">
      <c r="A8941" t="s">
        <v>8849</v>
      </c>
      <c r="B8941" t="s">
        <v>11</v>
      </c>
      <c r="C8941" t="s">
        <v>24</v>
      </c>
    </row>
    <row r="8942" spans="1:3" x14ac:dyDescent="0.35">
      <c r="A8942" t="s">
        <v>8850</v>
      </c>
      <c r="B8942" t="s">
        <v>11</v>
      </c>
      <c r="C8942" t="s">
        <v>18</v>
      </c>
    </row>
    <row r="8943" spans="1:3" x14ac:dyDescent="0.35">
      <c r="A8943" t="s">
        <v>8851</v>
      </c>
      <c r="B8943" t="s">
        <v>11</v>
      </c>
      <c r="C8943" t="s">
        <v>26</v>
      </c>
    </row>
    <row r="8944" spans="1:3" x14ac:dyDescent="0.35">
      <c r="A8944" t="s">
        <v>8852</v>
      </c>
      <c r="B8944" t="s">
        <v>11</v>
      </c>
      <c r="C8944" t="s">
        <v>26</v>
      </c>
    </row>
    <row r="8945" spans="1:3" x14ac:dyDescent="0.35">
      <c r="A8945" t="s">
        <v>8853</v>
      </c>
      <c r="B8945" t="s">
        <v>11</v>
      </c>
      <c r="C8945" t="s">
        <v>26</v>
      </c>
    </row>
    <row r="8946" spans="1:3" x14ac:dyDescent="0.35">
      <c r="A8946" t="s">
        <v>8854</v>
      </c>
      <c r="B8946" t="s">
        <v>1</v>
      </c>
    </row>
    <row r="8947" spans="1:3" x14ac:dyDescent="0.35">
      <c r="A8947" t="s">
        <v>8855</v>
      </c>
      <c r="B8947" t="s">
        <v>6</v>
      </c>
    </row>
    <row r="8948" spans="1:3" x14ac:dyDescent="0.35">
      <c r="A8948" t="s">
        <v>8856</v>
      </c>
      <c r="B8948" t="s">
        <v>11</v>
      </c>
      <c r="C8948" t="s">
        <v>24</v>
      </c>
    </row>
    <row r="8949" spans="1:3" x14ac:dyDescent="0.35">
      <c r="A8949" t="s">
        <v>8857</v>
      </c>
      <c r="B8949" t="s">
        <v>11</v>
      </c>
      <c r="C8949" t="s">
        <v>24</v>
      </c>
    </row>
    <row r="8950" spans="1:3" x14ac:dyDescent="0.35">
      <c r="A8950" t="s">
        <v>8858</v>
      </c>
      <c r="B8950" t="s">
        <v>11</v>
      </c>
      <c r="C8950" t="s">
        <v>18</v>
      </c>
    </row>
    <row r="8951" spans="1:3" x14ac:dyDescent="0.35">
      <c r="A8951" t="s">
        <v>8859</v>
      </c>
      <c r="B8951" t="s">
        <v>11</v>
      </c>
      <c r="C8951" t="s">
        <v>18</v>
      </c>
    </row>
    <row r="8952" spans="1:3" x14ac:dyDescent="0.35">
      <c r="A8952" t="s">
        <v>8860</v>
      </c>
      <c r="B8952" t="s">
        <v>11</v>
      </c>
      <c r="C8952" t="s">
        <v>24</v>
      </c>
    </row>
    <row r="8953" spans="1:3" x14ac:dyDescent="0.35">
      <c r="A8953" t="s">
        <v>8861</v>
      </c>
      <c r="B8953" t="s">
        <v>11</v>
      </c>
      <c r="C8953" t="s">
        <v>24</v>
      </c>
    </row>
    <row r="8954" spans="1:3" x14ac:dyDescent="0.35">
      <c r="A8954" t="s">
        <v>8862</v>
      </c>
      <c r="B8954" t="s">
        <v>11</v>
      </c>
      <c r="C8954" t="s">
        <v>18</v>
      </c>
    </row>
    <row r="8955" spans="1:3" x14ac:dyDescent="0.35">
      <c r="A8955" t="s">
        <v>8863</v>
      </c>
      <c r="B8955" t="s">
        <v>6</v>
      </c>
    </row>
    <row r="8956" spans="1:3" x14ac:dyDescent="0.35">
      <c r="A8956" t="s">
        <v>8864</v>
      </c>
      <c r="B8956" t="s">
        <v>11</v>
      </c>
      <c r="C8956" t="s">
        <v>24</v>
      </c>
    </row>
    <row r="8957" spans="1:3" x14ac:dyDescent="0.35">
      <c r="A8957" t="s">
        <v>8865</v>
      </c>
      <c r="B8957" t="s">
        <v>4</v>
      </c>
    </row>
    <row r="8958" spans="1:3" x14ac:dyDescent="0.35">
      <c r="A8958" t="s">
        <v>8866</v>
      </c>
      <c r="B8958" t="s">
        <v>11</v>
      </c>
      <c r="C8958" t="s">
        <v>24</v>
      </c>
    </row>
    <row r="8959" spans="1:3" x14ac:dyDescent="0.35">
      <c r="A8959" t="s">
        <v>8867</v>
      </c>
      <c r="B8959" t="s">
        <v>11</v>
      </c>
      <c r="C8959" t="s">
        <v>26</v>
      </c>
    </row>
    <row r="8960" spans="1:3" x14ac:dyDescent="0.35">
      <c r="A8960" t="s">
        <v>8868</v>
      </c>
      <c r="B8960" t="s">
        <v>11</v>
      </c>
      <c r="C8960" t="s">
        <v>23</v>
      </c>
    </row>
    <row r="8961" spans="1:3" x14ac:dyDescent="0.35">
      <c r="A8961" t="s">
        <v>8869</v>
      </c>
      <c r="B8961" t="s">
        <v>11</v>
      </c>
      <c r="C8961" t="s">
        <v>18</v>
      </c>
    </row>
    <row r="8962" spans="1:3" x14ac:dyDescent="0.35">
      <c r="A8962" t="s">
        <v>8870</v>
      </c>
      <c r="B8962" t="s">
        <v>11</v>
      </c>
      <c r="C8962" t="s">
        <v>18</v>
      </c>
    </row>
    <row r="8963" spans="1:3" x14ac:dyDescent="0.35">
      <c r="A8963" t="s">
        <v>8871</v>
      </c>
      <c r="B8963" t="s">
        <v>11</v>
      </c>
      <c r="C8963" t="s">
        <v>26</v>
      </c>
    </row>
    <row r="8964" spans="1:3" x14ac:dyDescent="0.35">
      <c r="A8964" t="s">
        <v>8872</v>
      </c>
      <c r="B8964" t="s">
        <v>11</v>
      </c>
      <c r="C8964" t="s">
        <v>18</v>
      </c>
    </row>
    <row r="8965" spans="1:3" x14ac:dyDescent="0.35">
      <c r="A8965" t="s">
        <v>8873</v>
      </c>
      <c r="B8965" t="s">
        <v>11</v>
      </c>
      <c r="C8965" t="s">
        <v>24</v>
      </c>
    </row>
    <row r="8966" spans="1:3" x14ac:dyDescent="0.35">
      <c r="A8966" t="s">
        <v>8874</v>
      </c>
      <c r="B8966" t="s">
        <v>6</v>
      </c>
    </row>
    <row r="8967" spans="1:3" x14ac:dyDescent="0.35">
      <c r="A8967" t="s">
        <v>8875</v>
      </c>
      <c r="B8967" t="s">
        <v>11</v>
      </c>
      <c r="C8967" t="s">
        <v>18</v>
      </c>
    </row>
    <row r="8968" spans="1:3" x14ac:dyDescent="0.35">
      <c r="A8968" t="s">
        <v>8876</v>
      </c>
      <c r="B8968" t="s">
        <v>11</v>
      </c>
      <c r="C8968" t="s">
        <v>18</v>
      </c>
    </row>
    <row r="8969" spans="1:3" x14ac:dyDescent="0.35">
      <c r="A8969" t="s">
        <v>8877</v>
      </c>
      <c r="B8969" t="s">
        <v>11</v>
      </c>
      <c r="C8969" t="s">
        <v>18</v>
      </c>
    </row>
    <row r="8970" spans="1:3" x14ac:dyDescent="0.35">
      <c r="A8970" t="s">
        <v>8878</v>
      </c>
      <c r="B8970" t="s">
        <v>11</v>
      </c>
      <c r="C8970" t="s">
        <v>18</v>
      </c>
    </row>
    <row r="8971" spans="1:3" x14ac:dyDescent="0.35">
      <c r="A8971" t="s">
        <v>8879</v>
      </c>
      <c r="B8971" t="s">
        <v>11</v>
      </c>
      <c r="C8971" t="s">
        <v>26</v>
      </c>
    </row>
    <row r="8972" spans="1:3" x14ac:dyDescent="0.35">
      <c r="A8972" t="s">
        <v>8880</v>
      </c>
      <c r="B8972" t="s">
        <v>11</v>
      </c>
      <c r="C8972" t="s">
        <v>24</v>
      </c>
    </row>
    <row r="8973" spans="1:3" x14ac:dyDescent="0.35">
      <c r="A8973" t="s">
        <v>8881</v>
      </c>
      <c r="B8973" t="s">
        <v>11</v>
      </c>
      <c r="C8973" t="s">
        <v>23</v>
      </c>
    </row>
    <row r="8974" spans="1:3" x14ac:dyDescent="0.35">
      <c r="A8974" t="s">
        <v>8882</v>
      </c>
      <c r="B8974" t="s">
        <v>11</v>
      </c>
      <c r="C8974" t="s">
        <v>24</v>
      </c>
    </row>
    <row r="8975" spans="1:3" x14ac:dyDescent="0.35">
      <c r="A8975" t="s">
        <v>8883</v>
      </c>
      <c r="B8975" t="s">
        <v>11</v>
      </c>
      <c r="C8975" t="s">
        <v>18</v>
      </c>
    </row>
    <row r="8976" spans="1:3" x14ac:dyDescent="0.35">
      <c r="A8976" t="s">
        <v>8884</v>
      </c>
      <c r="B8976" t="s">
        <v>11</v>
      </c>
      <c r="C8976" t="s">
        <v>18</v>
      </c>
    </row>
    <row r="8977" spans="1:3" x14ac:dyDescent="0.35">
      <c r="A8977" t="s">
        <v>8885</v>
      </c>
      <c r="B8977" t="s">
        <v>11</v>
      </c>
      <c r="C8977" t="s">
        <v>18</v>
      </c>
    </row>
    <row r="8978" spans="1:3" x14ac:dyDescent="0.35">
      <c r="A8978" t="s">
        <v>8886</v>
      </c>
      <c r="B8978" t="s">
        <v>11</v>
      </c>
      <c r="C8978" t="s">
        <v>26</v>
      </c>
    </row>
    <row r="8979" spans="1:3" x14ac:dyDescent="0.35">
      <c r="A8979" t="s">
        <v>8887</v>
      </c>
      <c r="B8979" t="s">
        <v>11</v>
      </c>
      <c r="C8979" t="s">
        <v>24</v>
      </c>
    </row>
    <row r="8980" spans="1:3" x14ac:dyDescent="0.35">
      <c r="A8980" t="s">
        <v>8888</v>
      </c>
      <c r="B8980" t="s">
        <v>11</v>
      </c>
      <c r="C8980" t="s">
        <v>24</v>
      </c>
    </row>
    <row r="8981" spans="1:3" x14ac:dyDescent="0.35">
      <c r="A8981" t="s">
        <v>8889</v>
      </c>
      <c r="B8981" t="s">
        <v>11</v>
      </c>
      <c r="C8981" t="s">
        <v>26</v>
      </c>
    </row>
    <row r="8982" spans="1:3" x14ac:dyDescent="0.35">
      <c r="A8982" t="s">
        <v>8890</v>
      </c>
      <c r="B8982" t="s">
        <v>11</v>
      </c>
      <c r="C8982" t="s">
        <v>18</v>
      </c>
    </row>
    <row r="8983" spans="1:3" x14ac:dyDescent="0.35">
      <c r="A8983" t="s">
        <v>8891</v>
      </c>
      <c r="B8983" t="s">
        <v>11</v>
      </c>
      <c r="C8983" t="s">
        <v>24</v>
      </c>
    </row>
    <row r="8984" spans="1:3" x14ac:dyDescent="0.35">
      <c r="A8984" t="s">
        <v>8892</v>
      </c>
      <c r="B8984" t="s">
        <v>11</v>
      </c>
      <c r="C8984" t="s">
        <v>24</v>
      </c>
    </row>
    <row r="8985" spans="1:3" x14ac:dyDescent="0.35">
      <c r="A8985" t="s">
        <v>8893</v>
      </c>
      <c r="B8985" t="s">
        <v>11</v>
      </c>
      <c r="C8985" t="s">
        <v>18</v>
      </c>
    </row>
    <row r="8986" spans="1:3" x14ac:dyDescent="0.35">
      <c r="A8986" t="s">
        <v>8894</v>
      </c>
      <c r="B8986" t="s">
        <v>11</v>
      </c>
      <c r="C8986" t="s">
        <v>18</v>
      </c>
    </row>
    <row r="8987" spans="1:3" x14ac:dyDescent="0.35">
      <c r="A8987" t="s">
        <v>8895</v>
      </c>
      <c r="B8987" t="s">
        <v>11</v>
      </c>
      <c r="C8987" t="s">
        <v>26</v>
      </c>
    </row>
    <row r="8988" spans="1:3" x14ac:dyDescent="0.35">
      <c r="A8988" t="s">
        <v>8896</v>
      </c>
      <c r="B8988" t="s">
        <v>11</v>
      </c>
      <c r="C8988" t="s">
        <v>26</v>
      </c>
    </row>
    <row r="8989" spans="1:3" x14ac:dyDescent="0.35">
      <c r="A8989" t="s">
        <v>8897</v>
      </c>
      <c r="B8989" t="s">
        <v>11</v>
      </c>
      <c r="C8989" t="s">
        <v>18</v>
      </c>
    </row>
    <row r="8990" spans="1:3" x14ac:dyDescent="0.35">
      <c r="A8990" t="s">
        <v>8898</v>
      </c>
      <c r="B8990" t="s">
        <v>11</v>
      </c>
      <c r="C8990" t="s">
        <v>18</v>
      </c>
    </row>
    <row r="8991" spans="1:3" x14ac:dyDescent="0.35">
      <c r="A8991" t="s">
        <v>8899</v>
      </c>
      <c r="B8991" t="s">
        <v>11</v>
      </c>
      <c r="C8991" t="s">
        <v>18</v>
      </c>
    </row>
    <row r="8992" spans="1:3" x14ac:dyDescent="0.35">
      <c r="A8992" t="s">
        <v>8900</v>
      </c>
      <c r="B8992" t="s">
        <v>6</v>
      </c>
    </row>
    <row r="8993" spans="1:3" x14ac:dyDescent="0.35">
      <c r="A8993" t="s">
        <v>8901</v>
      </c>
      <c r="B8993" t="s">
        <v>11</v>
      </c>
      <c r="C8993" t="s">
        <v>18</v>
      </c>
    </row>
    <row r="8994" spans="1:3" x14ac:dyDescent="0.35">
      <c r="A8994" t="s">
        <v>8902</v>
      </c>
      <c r="B8994" t="s">
        <v>11</v>
      </c>
      <c r="C8994" t="s">
        <v>24</v>
      </c>
    </row>
    <row r="8995" spans="1:3" x14ac:dyDescent="0.35">
      <c r="A8995" t="s">
        <v>8903</v>
      </c>
      <c r="B8995" t="s">
        <v>11</v>
      </c>
      <c r="C8995" t="s">
        <v>18</v>
      </c>
    </row>
    <row r="8996" spans="1:3" x14ac:dyDescent="0.35">
      <c r="A8996" t="s">
        <v>8904</v>
      </c>
      <c r="B8996" t="s">
        <v>11</v>
      </c>
      <c r="C8996" t="s">
        <v>18</v>
      </c>
    </row>
    <row r="8997" spans="1:3" x14ac:dyDescent="0.35">
      <c r="A8997" t="s">
        <v>8905</v>
      </c>
      <c r="B8997" t="s">
        <v>11</v>
      </c>
      <c r="C8997" t="s">
        <v>24</v>
      </c>
    </row>
    <row r="8998" spans="1:3" x14ac:dyDescent="0.35">
      <c r="A8998" t="s">
        <v>8906</v>
      </c>
      <c r="B8998" t="s">
        <v>1</v>
      </c>
    </row>
    <row r="8999" spans="1:3" x14ac:dyDescent="0.35">
      <c r="A8999" t="s">
        <v>8907</v>
      </c>
      <c r="B8999" t="s">
        <v>11</v>
      </c>
      <c r="C8999" t="s">
        <v>26</v>
      </c>
    </row>
    <row r="9000" spans="1:3" x14ac:dyDescent="0.35">
      <c r="A9000" t="s">
        <v>8908</v>
      </c>
      <c r="B9000" t="s">
        <v>11</v>
      </c>
      <c r="C9000" t="s">
        <v>18</v>
      </c>
    </row>
    <row r="9001" spans="1:3" x14ac:dyDescent="0.35">
      <c r="A9001" t="s">
        <v>8909</v>
      </c>
      <c r="B9001" t="s">
        <v>11</v>
      </c>
      <c r="C9001" t="s">
        <v>26</v>
      </c>
    </row>
    <row r="9002" spans="1:3" x14ac:dyDescent="0.35">
      <c r="A9002" t="s">
        <v>8910</v>
      </c>
      <c r="B9002" t="s">
        <v>11</v>
      </c>
      <c r="C9002" t="s">
        <v>18</v>
      </c>
    </row>
    <row r="9003" spans="1:3" x14ac:dyDescent="0.35">
      <c r="A9003" t="s">
        <v>8911</v>
      </c>
      <c r="B9003" t="s">
        <v>11</v>
      </c>
      <c r="C9003" t="s">
        <v>18</v>
      </c>
    </row>
    <row r="9004" spans="1:3" x14ac:dyDescent="0.35">
      <c r="A9004" t="s">
        <v>8912</v>
      </c>
      <c r="B9004" t="s">
        <v>11</v>
      </c>
      <c r="C9004" t="s">
        <v>18</v>
      </c>
    </row>
    <row r="9005" spans="1:3" x14ac:dyDescent="0.35">
      <c r="A9005" t="s">
        <v>8913</v>
      </c>
      <c r="B9005" t="s">
        <v>6</v>
      </c>
    </row>
    <row r="9006" spans="1:3" x14ac:dyDescent="0.35">
      <c r="A9006" t="s">
        <v>8914</v>
      </c>
      <c r="B9006" t="s">
        <v>11</v>
      </c>
      <c r="C9006" t="s">
        <v>18</v>
      </c>
    </row>
    <row r="9007" spans="1:3" x14ac:dyDescent="0.35">
      <c r="A9007" t="s">
        <v>8915</v>
      </c>
      <c r="B9007" t="s">
        <v>11</v>
      </c>
      <c r="C9007" t="s">
        <v>24</v>
      </c>
    </row>
    <row r="9008" spans="1:3" x14ac:dyDescent="0.35">
      <c r="A9008" t="s">
        <v>8916</v>
      </c>
      <c r="B9008" t="s">
        <v>11</v>
      </c>
      <c r="C9008" t="s">
        <v>18</v>
      </c>
    </row>
    <row r="9009" spans="1:3" x14ac:dyDescent="0.35">
      <c r="A9009" t="s">
        <v>8917</v>
      </c>
      <c r="B9009" t="s">
        <v>11</v>
      </c>
      <c r="C9009" t="s">
        <v>26</v>
      </c>
    </row>
    <row r="9010" spans="1:3" x14ac:dyDescent="0.35">
      <c r="A9010" t="s">
        <v>8918</v>
      </c>
      <c r="B9010" t="s">
        <v>11</v>
      </c>
      <c r="C9010" t="s">
        <v>24</v>
      </c>
    </row>
    <row r="9011" spans="1:3" x14ac:dyDescent="0.35">
      <c r="A9011" t="s">
        <v>8919</v>
      </c>
      <c r="B9011" t="s">
        <v>11</v>
      </c>
      <c r="C9011" t="s">
        <v>18</v>
      </c>
    </row>
    <row r="9012" spans="1:3" x14ac:dyDescent="0.35">
      <c r="A9012" t="s">
        <v>8920</v>
      </c>
      <c r="B9012" t="s">
        <v>11</v>
      </c>
      <c r="C9012" t="s">
        <v>24</v>
      </c>
    </row>
    <row r="9013" spans="1:3" x14ac:dyDescent="0.35">
      <c r="A9013" t="s">
        <v>8921</v>
      </c>
      <c r="B9013" t="s">
        <v>11</v>
      </c>
      <c r="C9013" t="s">
        <v>23</v>
      </c>
    </row>
    <row r="9014" spans="1:3" x14ac:dyDescent="0.35">
      <c r="A9014" t="s">
        <v>8922</v>
      </c>
      <c r="B9014" t="s">
        <v>11</v>
      </c>
      <c r="C9014" t="s">
        <v>26</v>
      </c>
    </row>
    <row r="9015" spans="1:3" x14ac:dyDescent="0.35">
      <c r="A9015" t="s">
        <v>8923</v>
      </c>
      <c r="B9015" t="s">
        <v>4</v>
      </c>
    </row>
    <row r="9016" spans="1:3" x14ac:dyDescent="0.35">
      <c r="A9016" t="s">
        <v>8924</v>
      </c>
      <c r="B9016" t="s">
        <v>4</v>
      </c>
    </row>
    <row r="9017" spans="1:3" x14ac:dyDescent="0.35">
      <c r="A9017" t="s">
        <v>8925</v>
      </c>
      <c r="B9017" t="s">
        <v>6</v>
      </c>
    </row>
    <row r="9018" spans="1:3" x14ac:dyDescent="0.35">
      <c r="A9018" t="s">
        <v>8926</v>
      </c>
      <c r="B9018" t="s">
        <v>11</v>
      </c>
      <c r="C9018" t="s">
        <v>12</v>
      </c>
    </row>
    <row r="9019" spans="1:3" x14ac:dyDescent="0.35">
      <c r="A9019" t="s">
        <v>8927</v>
      </c>
      <c r="B9019" t="s">
        <v>11</v>
      </c>
      <c r="C9019" t="s">
        <v>24</v>
      </c>
    </row>
    <row r="9020" spans="1:3" x14ac:dyDescent="0.35">
      <c r="A9020" t="s">
        <v>8928</v>
      </c>
      <c r="B9020" t="s">
        <v>11</v>
      </c>
      <c r="C9020" t="s">
        <v>26</v>
      </c>
    </row>
    <row r="9021" spans="1:3" x14ac:dyDescent="0.35">
      <c r="A9021" t="s">
        <v>8929</v>
      </c>
      <c r="B9021" t="s">
        <v>4</v>
      </c>
    </row>
    <row r="9022" spans="1:3" x14ac:dyDescent="0.35">
      <c r="A9022" t="s">
        <v>8930</v>
      </c>
      <c r="B9022" t="s">
        <v>11</v>
      </c>
      <c r="C9022" t="s">
        <v>26</v>
      </c>
    </row>
    <row r="9023" spans="1:3" x14ac:dyDescent="0.35">
      <c r="A9023" t="s">
        <v>8931</v>
      </c>
      <c r="B9023" t="s">
        <v>11</v>
      </c>
      <c r="C9023" t="s">
        <v>12</v>
      </c>
    </row>
    <row r="9024" spans="1:3" x14ac:dyDescent="0.35">
      <c r="A9024" t="s">
        <v>8932</v>
      </c>
      <c r="B9024" t="s">
        <v>11</v>
      </c>
      <c r="C9024" t="s">
        <v>18</v>
      </c>
    </row>
    <row r="9025" spans="1:3" x14ac:dyDescent="0.35">
      <c r="A9025" t="s">
        <v>8933</v>
      </c>
      <c r="B9025" t="s">
        <v>11</v>
      </c>
      <c r="C9025" t="s">
        <v>26</v>
      </c>
    </row>
    <row r="9026" spans="1:3" x14ac:dyDescent="0.35">
      <c r="A9026" t="s">
        <v>8934</v>
      </c>
      <c r="B9026" t="s">
        <v>6</v>
      </c>
    </row>
    <row r="9027" spans="1:3" x14ac:dyDescent="0.35">
      <c r="A9027" t="s">
        <v>8935</v>
      </c>
      <c r="B9027" t="s">
        <v>1</v>
      </c>
    </row>
    <row r="9028" spans="1:3" x14ac:dyDescent="0.35">
      <c r="A9028" t="s">
        <v>8936</v>
      </c>
      <c r="B9028" t="s">
        <v>11</v>
      </c>
      <c r="C9028" t="s">
        <v>23</v>
      </c>
    </row>
    <row r="9029" spans="1:3" x14ac:dyDescent="0.35">
      <c r="A9029" t="s">
        <v>8937</v>
      </c>
      <c r="B9029" t="s">
        <v>11</v>
      </c>
      <c r="C9029" t="s">
        <v>26</v>
      </c>
    </row>
    <row r="9030" spans="1:3" x14ac:dyDescent="0.35">
      <c r="A9030" t="s">
        <v>8938</v>
      </c>
      <c r="B9030" t="s">
        <v>11</v>
      </c>
      <c r="C9030" t="s">
        <v>12</v>
      </c>
    </row>
    <row r="9031" spans="1:3" x14ac:dyDescent="0.35">
      <c r="A9031" t="s">
        <v>8939</v>
      </c>
      <c r="B9031" t="s">
        <v>1</v>
      </c>
    </row>
    <row r="9032" spans="1:3" x14ac:dyDescent="0.35">
      <c r="A9032" t="s">
        <v>8940</v>
      </c>
      <c r="B9032" t="s">
        <v>11</v>
      </c>
      <c r="C9032" t="s">
        <v>23</v>
      </c>
    </row>
    <row r="9033" spans="1:3" x14ac:dyDescent="0.35">
      <c r="A9033" t="s">
        <v>8941</v>
      </c>
      <c r="B9033" t="s">
        <v>11</v>
      </c>
      <c r="C9033" t="s">
        <v>18</v>
      </c>
    </row>
    <row r="9034" spans="1:3" x14ac:dyDescent="0.35">
      <c r="A9034" t="s">
        <v>8942</v>
      </c>
      <c r="B9034" t="s">
        <v>11</v>
      </c>
      <c r="C9034" t="s">
        <v>14</v>
      </c>
    </row>
    <row r="9035" spans="1:3" x14ac:dyDescent="0.35">
      <c r="A9035" t="s">
        <v>8943</v>
      </c>
      <c r="B9035" t="s">
        <v>11</v>
      </c>
      <c r="C9035" t="s">
        <v>24</v>
      </c>
    </row>
    <row r="9036" spans="1:3" x14ac:dyDescent="0.35">
      <c r="A9036" t="s">
        <v>8944</v>
      </c>
      <c r="B9036" t="s">
        <v>11</v>
      </c>
      <c r="C9036" t="s">
        <v>26</v>
      </c>
    </row>
    <row r="9037" spans="1:3" x14ac:dyDescent="0.35">
      <c r="A9037" t="s">
        <v>8945</v>
      </c>
      <c r="B9037" t="s">
        <v>11</v>
      </c>
      <c r="C9037" t="s">
        <v>26</v>
      </c>
    </row>
    <row r="9038" spans="1:3" x14ac:dyDescent="0.35">
      <c r="A9038" t="s">
        <v>8946</v>
      </c>
      <c r="B9038" t="s">
        <v>11</v>
      </c>
      <c r="C9038" t="s">
        <v>24</v>
      </c>
    </row>
    <row r="9039" spans="1:3" x14ac:dyDescent="0.35">
      <c r="A9039" t="s">
        <v>8947</v>
      </c>
      <c r="B9039" t="s">
        <v>11</v>
      </c>
      <c r="C9039" t="s">
        <v>12</v>
      </c>
    </row>
    <row r="9040" spans="1:3" x14ac:dyDescent="0.35">
      <c r="A9040" t="s">
        <v>8948</v>
      </c>
      <c r="B9040" t="s">
        <v>1</v>
      </c>
    </row>
    <row r="9041" spans="1:3" x14ac:dyDescent="0.35">
      <c r="A9041" t="s">
        <v>8949</v>
      </c>
      <c r="B9041" t="s">
        <v>4</v>
      </c>
    </row>
    <row r="9042" spans="1:3" x14ac:dyDescent="0.35">
      <c r="A9042" t="s">
        <v>8950</v>
      </c>
      <c r="B9042" t="s">
        <v>1</v>
      </c>
    </row>
    <row r="9043" spans="1:3" x14ac:dyDescent="0.35">
      <c r="A9043" t="s">
        <v>8951</v>
      </c>
      <c r="B9043" t="s">
        <v>11</v>
      </c>
      <c r="C9043" t="s">
        <v>26</v>
      </c>
    </row>
    <row r="9044" spans="1:3" x14ac:dyDescent="0.35">
      <c r="A9044" t="s">
        <v>8952</v>
      </c>
      <c r="B9044" t="s">
        <v>11</v>
      </c>
      <c r="C9044" t="s">
        <v>18</v>
      </c>
    </row>
    <row r="9045" spans="1:3" x14ac:dyDescent="0.35">
      <c r="A9045" t="s">
        <v>8953</v>
      </c>
      <c r="B9045" t="s">
        <v>11</v>
      </c>
      <c r="C9045" t="s">
        <v>12</v>
      </c>
    </row>
    <row r="9046" spans="1:3" x14ac:dyDescent="0.35">
      <c r="A9046" t="s">
        <v>8954</v>
      </c>
      <c r="B9046" t="s">
        <v>11</v>
      </c>
      <c r="C9046" t="s">
        <v>18</v>
      </c>
    </row>
    <row r="9047" spans="1:3" x14ac:dyDescent="0.35">
      <c r="A9047" t="s">
        <v>8955</v>
      </c>
      <c r="B9047" t="s">
        <v>11</v>
      </c>
      <c r="C9047" t="s">
        <v>18</v>
      </c>
    </row>
    <row r="9048" spans="1:3" x14ac:dyDescent="0.35">
      <c r="A9048" t="s">
        <v>8956</v>
      </c>
      <c r="B9048" t="s">
        <v>11</v>
      </c>
      <c r="C9048" t="s">
        <v>26</v>
      </c>
    </row>
    <row r="9049" spans="1:3" x14ac:dyDescent="0.35">
      <c r="A9049" t="s">
        <v>8957</v>
      </c>
      <c r="B9049" t="s">
        <v>11</v>
      </c>
      <c r="C9049" t="s">
        <v>24</v>
      </c>
    </row>
    <row r="9050" spans="1:3" x14ac:dyDescent="0.35">
      <c r="A9050" t="s">
        <v>8958</v>
      </c>
      <c r="B9050" t="s">
        <v>6</v>
      </c>
    </row>
    <row r="9051" spans="1:3" x14ac:dyDescent="0.35">
      <c r="A9051" t="s">
        <v>8959</v>
      </c>
      <c r="B9051" t="s">
        <v>6</v>
      </c>
    </row>
    <row r="9052" spans="1:3" x14ac:dyDescent="0.35">
      <c r="A9052" t="s">
        <v>8960</v>
      </c>
      <c r="B9052" t="s">
        <v>11</v>
      </c>
      <c r="C9052" t="s">
        <v>23</v>
      </c>
    </row>
    <row r="9053" spans="1:3" x14ac:dyDescent="0.35">
      <c r="A9053" t="s">
        <v>8961</v>
      </c>
      <c r="B9053" t="s">
        <v>6</v>
      </c>
    </row>
    <row r="9054" spans="1:3" x14ac:dyDescent="0.35">
      <c r="A9054" t="s">
        <v>8962</v>
      </c>
      <c r="B9054" t="s">
        <v>11</v>
      </c>
      <c r="C9054" t="s">
        <v>18</v>
      </c>
    </row>
    <row r="9055" spans="1:3" x14ac:dyDescent="0.35">
      <c r="A9055" t="s">
        <v>8963</v>
      </c>
      <c r="B9055" t="s">
        <v>11</v>
      </c>
      <c r="C9055" t="s">
        <v>18</v>
      </c>
    </row>
    <row r="9056" spans="1:3" x14ac:dyDescent="0.35">
      <c r="A9056" t="s">
        <v>8964</v>
      </c>
      <c r="B9056" t="s">
        <v>11</v>
      </c>
      <c r="C9056" t="s">
        <v>26</v>
      </c>
    </row>
    <row r="9057" spans="1:3" x14ac:dyDescent="0.35">
      <c r="A9057" t="s">
        <v>8965</v>
      </c>
      <c r="B9057" t="s">
        <v>11</v>
      </c>
      <c r="C9057" t="s">
        <v>12</v>
      </c>
    </row>
    <row r="9058" spans="1:3" x14ac:dyDescent="0.35">
      <c r="A9058" t="s">
        <v>8966</v>
      </c>
      <c r="B9058" t="s">
        <v>11</v>
      </c>
      <c r="C9058" t="s">
        <v>26</v>
      </c>
    </row>
    <row r="9059" spans="1:3" x14ac:dyDescent="0.35">
      <c r="A9059" t="s">
        <v>8967</v>
      </c>
      <c r="B9059" t="s">
        <v>4</v>
      </c>
    </row>
    <row r="9060" spans="1:3" x14ac:dyDescent="0.35">
      <c r="A9060" t="s">
        <v>8968</v>
      </c>
      <c r="B9060" t="s">
        <v>11</v>
      </c>
      <c r="C9060" t="s">
        <v>24</v>
      </c>
    </row>
    <row r="9061" spans="1:3" x14ac:dyDescent="0.35">
      <c r="A9061" t="s">
        <v>8969</v>
      </c>
      <c r="B9061" t="s">
        <v>11</v>
      </c>
      <c r="C9061" t="s">
        <v>26</v>
      </c>
    </row>
    <row r="9062" spans="1:3" x14ac:dyDescent="0.35">
      <c r="A9062" t="s">
        <v>8970</v>
      </c>
      <c r="B9062" t="s">
        <v>11</v>
      </c>
      <c r="C9062" t="s">
        <v>26</v>
      </c>
    </row>
    <row r="9063" spans="1:3" x14ac:dyDescent="0.35">
      <c r="A9063" t="s">
        <v>8971</v>
      </c>
      <c r="B9063" t="s">
        <v>11</v>
      </c>
      <c r="C9063" t="s">
        <v>12</v>
      </c>
    </row>
    <row r="9064" spans="1:3" x14ac:dyDescent="0.35">
      <c r="A9064" t="s">
        <v>8972</v>
      </c>
      <c r="B9064" t="s">
        <v>6</v>
      </c>
    </row>
    <row r="9065" spans="1:3" x14ac:dyDescent="0.35">
      <c r="A9065" t="s">
        <v>8973</v>
      </c>
      <c r="B9065" t="s">
        <v>11</v>
      </c>
      <c r="C9065" t="s">
        <v>23</v>
      </c>
    </row>
    <row r="9066" spans="1:3" x14ac:dyDescent="0.35">
      <c r="A9066" t="s">
        <v>8974</v>
      </c>
      <c r="B9066" t="s">
        <v>11</v>
      </c>
      <c r="C9066" t="s">
        <v>26</v>
      </c>
    </row>
    <row r="9067" spans="1:3" x14ac:dyDescent="0.35">
      <c r="A9067" t="s">
        <v>8975</v>
      </c>
      <c r="B9067" t="s">
        <v>11</v>
      </c>
      <c r="C9067" t="s">
        <v>26</v>
      </c>
    </row>
    <row r="9068" spans="1:3" x14ac:dyDescent="0.35">
      <c r="A9068" t="s">
        <v>8976</v>
      </c>
      <c r="B9068" t="s">
        <v>11</v>
      </c>
      <c r="C9068" t="s">
        <v>23</v>
      </c>
    </row>
    <row r="9069" spans="1:3" x14ac:dyDescent="0.35">
      <c r="A9069" t="s">
        <v>8977</v>
      </c>
      <c r="B9069" t="s">
        <v>11</v>
      </c>
      <c r="C9069" t="s">
        <v>26</v>
      </c>
    </row>
    <row r="9070" spans="1:3" x14ac:dyDescent="0.35">
      <c r="A9070" t="s">
        <v>8978</v>
      </c>
      <c r="B9070" t="s">
        <v>11</v>
      </c>
      <c r="C9070" t="s">
        <v>23</v>
      </c>
    </row>
    <row r="9071" spans="1:3" x14ac:dyDescent="0.35">
      <c r="A9071" t="s">
        <v>8979</v>
      </c>
      <c r="B9071" t="s">
        <v>11</v>
      </c>
      <c r="C9071" t="s">
        <v>23</v>
      </c>
    </row>
    <row r="9072" spans="1:3" x14ac:dyDescent="0.35">
      <c r="A9072" t="s">
        <v>8980</v>
      </c>
      <c r="B9072" t="s">
        <v>11</v>
      </c>
      <c r="C9072" t="s">
        <v>24</v>
      </c>
    </row>
    <row r="9073" spans="1:3" x14ac:dyDescent="0.35">
      <c r="A9073" t="s">
        <v>8981</v>
      </c>
      <c r="B9073" t="s">
        <v>6</v>
      </c>
    </row>
    <row r="9074" spans="1:3" x14ac:dyDescent="0.35">
      <c r="A9074" t="s">
        <v>8982</v>
      </c>
      <c r="B9074" t="s">
        <v>11</v>
      </c>
      <c r="C9074" t="s">
        <v>12</v>
      </c>
    </row>
    <row r="9075" spans="1:3" x14ac:dyDescent="0.35">
      <c r="A9075" t="e">
        <f>+lpCPmLJDwxsSYzK6Ydqs36sok7RYMkc</f>
        <v>#NAME?</v>
      </c>
      <c r="B9075" t="s">
        <v>6</v>
      </c>
    </row>
    <row r="9076" spans="1:3" x14ac:dyDescent="0.35">
      <c r="A9076" t="s">
        <v>8983</v>
      </c>
      <c r="B9076" t="s">
        <v>6</v>
      </c>
    </row>
    <row r="9077" spans="1:3" x14ac:dyDescent="0.35">
      <c r="A9077" t="s">
        <v>8984</v>
      </c>
      <c r="B9077" t="s">
        <v>11</v>
      </c>
      <c r="C9077" t="s">
        <v>24</v>
      </c>
    </row>
    <row r="9078" spans="1:3" x14ac:dyDescent="0.35">
      <c r="A9078" t="s">
        <v>8985</v>
      </c>
      <c r="B9078" t="s">
        <v>11</v>
      </c>
      <c r="C9078" t="s">
        <v>23</v>
      </c>
    </row>
    <row r="9079" spans="1:3" x14ac:dyDescent="0.35">
      <c r="A9079" t="s">
        <v>8986</v>
      </c>
      <c r="B9079" t="s">
        <v>11</v>
      </c>
      <c r="C9079" t="s">
        <v>24</v>
      </c>
    </row>
    <row r="9080" spans="1:3" x14ac:dyDescent="0.35">
      <c r="A9080" t="s">
        <v>8987</v>
      </c>
      <c r="B9080" t="s">
        <v>11</v>
      </c>
      <c r="C9080" t="s">
        <v>26</v>
      </c>
    </row>
    <row r="9081" spans="1:3" x14ac:dyDescent="0.35">
      <c r="A9081" t="s">
        <v>8988</v>
      </c>
      <c r="B9081" t="s">
        <v>11</v>
      </c>
      <c r="C9081" t="s">
        <v>26</v>
      </c>
    </row>
    <row r="9082" spans="1:3" x14ac:dyDescent="0.35">
      <c r="A9082" t="s">
        <v>8989</v>
      </c>
      <c r="B9082" t="s">
        <v>6</v>
      </c>
    </row>
    <row r="9083" spans="1:3" x14ac:dyDescent="0.35">
      <c r="A9083" t="s">
        <v>8990</v>
      </c>
      <c r="B9083" t="s">
        <v>6</v>
      </c>
    </row>
    <row r="9084" spans="1:3" x14ac:dyDescent="0.35">
      <c r="A9084" t="s">
        <v>8991</v>
      </c>
      <c r="B9084" t="s">
        <v>11</v>
      </c>
      <c r="C9084" t="s">
        <v>12</v>
      </c>
    </row>
    <row r="9085" spans="1:3" x14ac:dyDescent="0.35">
      <c r="A9085" t="e">
        <f>+j2ZbcPhVdtZYtM64fCa2Os6EhnPEsFg</f>
        <v>#NAME?</v>
      </c>
      <c r="B9085" t="s">
        <v>1</v>
      </c>
    </row>
    <row r="9086" spans="1:3" x14ac:dyDescent="0.35">
      <c r="A9086" t="s">
        <v>8992</v>
      </c>
      <c r="B9086" t="s">
        <v>1</v>
      </c>
    </row>
    <row r="9087" spans="1:3" x14ac:dyDescent="0.35">
      <c r="A9087" t="s">
        <v>8993</v>
      </c>
      <c r="B9087" t="s">
        <v>1</v>
      </c>
    </row>
    <row r="9088" spans="1:3" x14ac:dyDescent="0.35">
      <c r="A9088" t="s">
        <v>8994</v>
      </c>
      <c r="B9088" t="s">
        <v>11</v>
      </c>
      <c r="C9088" t="s">
        <v>18</v>
      </c>
    </row>
    <row r="9089" spans="1:3" x14ac:dyDescent="0.35">
      <c r="A9089" t="s">
        <v>8995</v>
      </c>
      <c r="B9089" t="s">
        <v>1</v>
      </c>
    </row>
    <row r="9090" spans="1:3" x14ac:dyDescent="0.35">
      <c r="A9090" t="s">
        <v>8996</v>
      </c>
      <c r="B9090" t="s">
        <v>11</v>
      </c>
      <c r="C9090" t="s">
        <v>24</v>
      </c>
    </row>
    <row r="9091" spans="1:3" x14ac:dyDescent="0.35">
      <c r="A9091" t="s">
        <v>8997</v>
      </c>
      <c r="B9091" t="s">
        <v>11</v>
      </c>
      <c r="C9091" t="s">
        <v>18</v>
      </c>
    </row>
    <row r="9092" spans="1:3" x14ac:dyDescent="0.35">
      <c r="A9092" t="s">
        <v>8998</v>
      </c>
      <c r="B9092" t="s">
        <v>6</v>
      </c>
    </row>
    <row r="9093" spans="1:3" x14ac:dyDescent="0.35">
      <c r="A9093" t="s">
        <v>8999</v>
      </c>
      <c r="B9093" t="s">
        <v>6</v>
      </c>
    </row>
    <row r="9094" spans="1:3" x14ac:dyDescent="0.35">
      <c r="A9094" t="s">
        <v>9000</v>
      </c>
      <c r="B9094" t="s">
        <v>11</v>
      </c>
      <c r="C9094" t="s">
        <v>26</v>
      </c>
    </row>
    <row r="9095" spans="1:3" x14ac:dyDescent="0.35">
      <c r="A9095" t="s">
        <v>9001</v>
      </c>
      <c r="B9095" t="s">
        <v>11</v>
      </c>
      <c r="C9095" t="s">
        <v>23</v>
      </c>
    </row>
    <row r="9096" spans="1:3" x14ac:dyDescent="0.35">
      <c r="A9096" t="s">
        <v>9002</v>
      </c>
      <c r="B9096" t="s">
        <v>11</v>
      </c>
      <c r="C9096" t="s">
        <v>24</v>
      </c>
    </row>
    <row r="9097" spans="1:3" x14ac:dyDescent="0.35">
      <c r="A9097" t="s">
        <v>9003</v>
      </c>
      <c r="B9097" t="s">
        <v>1</v>
      </c>
    </row>
    <row r="9098" spans="1:3" x14ac:dyDescent="0.35">
      <c r="A9098" t="s">
        <v>9004</v>
      </c>
      <c r="B9098" t="s">
        <v>11</v>
      </c>
      <c r="C9098" t="s">
        <v>23</v>
      </c>
    </row>
    <row r="9099" spans="1:3" x14ac:dyDescent="0.35">
      <c r="A9099" t="s">
        <v>9005</v>
      </c>
      <c r="B9099" t="s">
        <v>11</v>
      </c>
      <c r="C9099" t="s">
        <v>18</v>
      </c>
    </row>
    <row r="9100" spans="1:3" x14ac:dyDescent="0.35">
      <c r="A9100" t="s">
        <v>9006</v>
      </c>
      <c r="B9100" t="s">
        <v>11</v>
      </c>
      <c r="C9100" t="s">
        <v>24</v>
      </c>
    </row>
    <row r="9101" spans="1:3" x14ac:dyDescent="0.35">
      <c r="A9101" t="s">
        <v>9007</v>
      </c>
      <c r="B9101" t="s">
        <v>11</v>
      </c>
      <c r="C9101" t="s">
        <v>14</v>
      </c>
    </row>
    <row r="9102" spans="1:3" x14ac:dyDescent="0.35">
      <c r="A9102" t="s">
        <v>9008</v>
      </c>
      <c r="B9102" t="s">
        <v>11</v>
      </c>
      <c r="C9102" t="s">
        <v>26</v>
      </c>
    </row>
    <row r="9103" spans="1:3" x14ac:dyDescent="0.35">
      <c r="A9103" t="s">
        <v>9009</v>
      </c>
      <c r="B9103" t="s">
        <v>11</v>
      </c>
      <c r="C9103" t="s">
        <v>23</v>
      </c>
    </row>
    <row r="9104" spans="1:3" x14ac:dyDescent="0.35">
      <c r="A9104" t="s">
        <v>9010</v>
      </c>
      <c r="B9104" t="s">
        <v>11</v>
      </c>
      <c r="C9104" t="s">
        <v>18</v>
      </c>
    </row>
    <row r="9105" spans="1:3" x14ac:dyDescent="0.35">
      <c r="A9105" t="s">
        <v>9011</v>
      </c>
      <c r="B9105" t="s">
        <v>11</v>
      </c>
      <c r="C9105" t="s">
        <v>26</v>
      </c>
    </row>
    <row r="9106" spans="1:3" x14ac:dyDescent="0.35">
      <c r="A9106" t="s">
        <v>9012</v>
      </c>
      <c r="B9106" t="s">
        <v>11</v>
      </c>
      <c r="C9106" t="s">
        <v>26</v>
      </c>
    </row>
    <row r="9107" spans="1:3" x14ac:dyDescent="0.35">
      <c r="A9107" t="s">
        <v>9013</v>
      </c>
      <c r="B9107" t="s">
        <v>11</v>
      </c>
      <c r="C9107" t="s">
        <v>23</v>
      </c>
    </row>
    <row r="9108" spans="1:3" x14ac:dyDescent="0.35">
      <c r="A9108" t="s">
        <v>9014</v>
      </c>
      <c r="B9108" t="s">
        <v>11</v>
      </c>
      <c r="C9108" t="s">
        <v>23</v>
      </c>
    </row>
    <row r="9109" spans="1:3" x14ac:dyDescent="0.35">
      <c r="A9109" t="s">
        <v>9015</v>
      </c>
      <c r="B9109" t="s">
        <v>6</v>
      </c>
    </row>
    <row r="9110" spans="1:3" x14ac:dyDescent="0.35">
      <c r="A9110" t="s">
        <v>9016</v>
      </c>
      <c r="B9110" t="s">
        <v>11</v>
      </c>
      <c r="C9110" t="s">
        <v>26</v>
      </c>
    </row>
    <row r="9111" spans="1:3" x14ac:dyDescent="0.35">
      <c r="A9111" t="s">
        <v>9017</v>
      </c>
      <c r="B9111" t="s">
        <v>11</v>
      </c>
      <c r="C9111" t="s">
        <v>24</v>
      </c>
    </row>
    <row r="9112" spans="1:3" x14ac:dyDescent="0.35">
      <c r="A9112" t="s">
        <v>9018</v>
      </c>
      <c r="B9112" t="s">
        <v>11</v>
      </c>
      <c r="C9112" t="s">
        <v>14</v>
      </c>
    </row>
    <row r="9113" spans="1:3" x14ac:dyDescent="0.35">
      <c r="A9113" t="s">
        <v>9019</v>
      </c>
      <c r="B9113" t="s">
        <v>6</v>
      </c>
    </row>
    <row r="9114" spans="1:3" x14ac:dyDescent="0.35">
      <c r="A9114" t="s">
        <v>9020</v>
      </c>
      <c r="B9114" t="s">
        <v>6</v>
      </c>
    </row>
    <row r="9115" spans="1:3" x14ac:dyDescent="0.35">
      <c r="A9115" t="s">
        <v>9021</v>
      </c>
      <c r="B9115" t="s">
        <v>11</v>
      </c>
      <c r="C9115" t="s">
        <v>14</v>
      </c>
    </row>
    <row r="9116" spans="1:3" x14ac:dyDescent="0.35">
      <c r="A9116" t="s">
        <v>9022</v>
      </c>
      <c r="B9116" t="s">
        <v>11</v>
      </c>
      <c r="C9116" t="s">
        <v>18</v>
      </c>
    </row>
    <row r="9117" spans="1:3" x14ac:dyDescent="0.35">
      <c r="A9117" t="s">
        <v>9023</v>
      </c>
      <c r="B9117" t="s">
        <v>11</v>
      </c>
      <c r="C9117" t="s">
        <v>26</v>
      </c>
    </row>
    <row r="9118" spans="1:3" x14ac:dyDescent="0.35">
      <c r="A9118" t="s">
        <v>9024</v>
      </c>
      <c r="B9118" t="s">
        <v>11</v>
      </c>
      <c r="C9118" t="s">
        <v>26</v>
      </c>
    </row>
    <row r="9119" spans="1:3" x14ac:dyDescent="0.35">
      <c r="A9119" t="s">
        <v>9025</v>
      </c>
      <c r="B9119" t="s">
        <v>6</v>
      </c>
    </row>
    <row r="9120" spans="1:3" x14ac:dyDescent="0.35">
      <c r="A9120" t="s">
        <v>9026</v>
      </c>
      <c r="B9120" t="s">
        <v>11</v>
      </c>
      <c r="C9120" t="s">
        <v>14</v>
      </c>
    </row>
    <row r="9121" spans="1:3" x14ac:dyDescent="0.35">
      <c r="A9121" t="s">
        <v>9027</v>
      </c>
      <c r="B9121" t="s">
        <v>11</v>
      </c>
      <c r="C9121" t="s">
        <v>14</v>
      </c>
    </row>
    <row r="9122" spans="1:3" x14ac:dyDescent="0.35">
      <c r="A9122" t="s">
        <v>9028</v>
      </c>
      <c r="B9122" t="s">
        <v>11</v>
      </c>
      <c r="C9122" t="s">
        <v>18</v>
      </c>
    </row>
    <row r="9123" spans="1:3" x14ac:dyDescent="0.35">
      <c r="A9123" t="s">
        <v>9029</v>
      </c>
      <c r="B9123" t="s">
        <v>11</v>
      </c>
      <c r="C9123" t="s">
        <v>14</v>
      </c>
    </row>
    <row r="9124" spans="1:3" x14ac:dyDescent="0.35">
      <c r="A9124" t="s">
        <v>9030</v>
      </c>
      <c r="B9124" t="s">
        <v>11</v>
      </c>
      <c r="C9124" t="s">
        <v>18</v>
      </c>
    </row>
    <row r="9125" spans="1:3" x14ac:dyDescent="0.35">
      <c r="A9125" t="s">
        <v>9031</v>
      </c>
      <c r="B9125" t="s">
        <v>6</v>
      </c>
    </row>
    <row r="9126" spans="1:3" x14ac:dyDescent="0.35">
      <c r="A9126" t="s">
        <v>9032</v>
      </c>
      <c r="B9126" t="s">
        <v>11</v>
      </c>
      <c r="C9126" t="s">
        <v>23</v>
      </c>
    </row>
    <row r="9127" spans="1:3" x14ac:dyDescent="0.35">
      <c r="A9127" t="s">
        <v>9033</v>
      </c>
      <c r="B9127" t="s">
        <v>11</v>
      </c>
      <c r="C9127" t="s">
        <v>14</v>
      </c>
    </row>
    <row r="9128" spans="1:3" x14ac:dyDescent="0.35">
      <c r="A9128" t="s">
        <v>9034</v>
      </c>
      <c r="B9128" t="s">
        <v>11</v>
      </c>
      <c r="C9128" t="s">
        <v>14</v>
      </c>
    </row>
    <row r="9129" spans="1:3" x14ac:dyDescent="0.35">
      <c r="A9129" t="s">
        <v>9035</v>
      </c>
      <c r="B9129" t="s">
        <v>11</v>
      </c>
      <c r="C9129" t="s">
        <v>14</v>
      </c>
    </row>
    <row r="9130" spans="1:3" x14ac:dyDescent="0.35">
      <c r="A9130" t="s">
        <v>9036</v>
      </c>
      <c r="B9130" t="s">
        <v>6</v>
      </c>
    </row>
    <row r="9131" spans="1:3" x14ac:dyDescent="0.35">
      <c r="A9131" t="s">
        <v>9037</v>
      </c>
      <c r="B9131" t="s">
        <v>6</v>
      </c>
    </row>
    <row r="9132" spans="1:3" x14ac:dyDescent="0.35">
      <c r="A9132" t="s">
        <v>9038</v>
      </c>
      <c r="B9132" t="s">
        <v>11</v>
      </c>
      <c r="C9132" t="s">
        <v>14</v>
      </c>
    </row>
    <row r="9133" spans="1:3" x14ac:dyDescent="0.35">
      <c r="A9133" t="s">
        <v>9039</v>
      </c>
      <c r="B9133" t="s">
        <v>11</v>
      </c>
      <c r="C9133" t="s">
        <v>18</v>
      </c>
    </row>
    <row r="9134" spans="1:3" x14ac:dyDescent="0.35">
      <c r="A9134" t="s">
        <v>9040</v>
      </c>
      <c r="B9134" t="s">
        <v>6</v>
      </c>
    </row>
    <row r="9135" spans="1:3" x14ac:dyDescent="0.35">
      <c r="A9135" t="s">
        <v>9041</v>
      </c>
      <c r="B9135" t="s">
        <v>6</v>
      </c>
    </row>
    <row r="9136" spans="1:3" x14ac:dyDescent="0.35">
      <c r="A9136" t="s">
        <v>9042</v>
      </c>
      <c r="B9136" t="s">
        <v>6</v>
      </c>
    </row>
    <row r="9137" spans="1:3" x14ac:dyDescent="0.35">
      <c r="A9137" t="s">
        <v>9043</v>
      </c>
      <c r="B9137" t="s">
        <v>11</v>
      </c>
      <c r="C9137" t="s">
        <v>12</v>
      </c>
    </row>
    <row r="9138" spans="1:3" x14ac:dyDescent="0.35">
      <c r="A9138" t="s">
        <v>9044</v>
      </c>
      <c r="B9138" t="s">
        <v>11</v>
      </c>
      <c r="C9138" t="s">
        <v>26</v>
      </c>
    </row>
    <row r="9139" spans="1:3" x14ac:dyDescent="0.35">
      <c r="A9139" t="s">
        <v>9045</v>
      </c>
      <c r="B9139" t="s">
        <v>6</v>
      </c>
    </row>
    <row r="9140" spans="1:3" x14ac:dyDescent="0.35">
      <c r="A9140" t="s">
        <v>9046</v>
      </c>
      <c r="B9140" t="s">
        <v>11</v>
      </c>
      <c r="C9140" t="s">
        <v>18</v>
      </c>
    </row>
    <row r="9141" spans="1:3" x14ac:dyDescent="0.35">
      <c r="A9141" t="s">
        <v>9047</v>
      </c>
      <c r="B9141" t="s">
        <v>11</v>
      </c>
      <c r="C9141" t="s">
        <v>24</v>
      </c>
    </row>
    <row r="9142" spans="1:3" x14ac:dyDescent="0.35">
      <c r="A9142" t="s">
        <v>9048</v>
      </c>
      <c r="B9142" t="s">
        <v>11</v>
      </c>
      <c r="C9142" t="s">
        <v>26</v>
      </c>
    </row>
    <row r="9143" spans="1:3" x14ac:dyDescent="0.35">
      <c r="A9143" t="s">
        <v>9049</v>
      </c>
      <c r="B9143" t="s">
        <v>11</v>
      </c>
      <c r="C9143" t="s">
        <v>24</v>
      </c>
    </row>
    <row r="9144" spans="1:3" x14ac:dyDescent="0.35">
      <c r="A9144" t="s">
        <v>9050</v>
      </c>
      <c r="B9144" t="s">
        <v>11</v>
      </c>
      <c r="C9144" t="s">
        <v>14</v>
      </c>
    </row>
    <row r="9145" spans="1:3" x14ac:dyDescent="0.35">
      <c r="A9145" t="s">
        <v>9051</v>
      </c>
      <c r="B9145" t="s">
        <v>6</v>
      </c>
    </row>
    <row r="9146" spans="1:3" x14ac:dyDescent="0.35">
      <c r="A9146" t="s">
        <v>9052</v>
      </c>
      <c r="B9146" t="s">
        <v>11</v>
      </c>
      <c r="C9146" t="s">
        <v>26</v>
      </c>
    </row>
    <row r="9147" spans="1:3" x14ac:dyDescent="0.35">
      <c r="A9147" t="s">
        <v>9053</v>
      </c>
      <c r="B9147" t="s">
        <v>11</v>
      </c>
      <c r="C9147" t="s">
        <v>26</v>
      </c>
    </row>
    <row r="9148" spans="1:3" x14ac:dyDescent="0.35">
      <c r="A9148" t="s">
        <v>9054</v>
      </c>
      <c r="B9148" t="s">
        <v>11</v>
      </c>
      <c r="C9148" t="s">
        <v>343</v>
      </c>
    </row>
    <row r="9149" spans="1:3" x14ac:dyDescent="0.35">
      <c r="A9149" t="s">
        <v>9055</v>
      </c>
      <c r="B9149" t="s">
        <v>11</v>
      </c>
      <c r="C9149" t="s">
        <v>24</v>
      </c>
    </row>
    <row r="9150" spans="1:3" x14ac:dyDescent="0.35">
      <c r="A9150" t="s">
        <v>9056</v>
      </c>
      <c r="B9150" t="s">
        <v>6</v>
      </c>
    </row>
    <row r="9151" spans="1:3" x14ac:dyDescent="0.35">
      <c r="A9151" t="s">
        <v>9057</v>
      </c>
      <c r="B9151" t="s">
        <v>11</v>
      </c>
      <c r="C9151" t="s">
        <v>26</v>
      </c>
    </row>
    <row r="9152" spans="1:3" x14ac:dyDescent="0.35">
      <c r="A9152" t="s">
        <v>9058</v>
      </c>
      <c r="B9152" t="s">
        <v>11</v>
      </c>
      <c r="C9152" t="s">
        <v>26</v>
      </c>
    </row>
    <row r="9153" spans="1:3" x14ac:dyDescent="0.35">
      <c r="A9153" t="s">
        <v>9059</v>
      </c>
      <c r="B9153" t="s">
        <v>11</v>
      </c>
      <c r="C9153" t="s">
        <v>12</v>
      </c>
    </row>
    <row r="9154" spans="1:3" x14ac:dyDescent="0.35">
      <c r="A9154" t="s">
        <v>9060</v>
      </c>
      <c r="B9154" t="s">
        <v>1</v>
      </c>
    </row>
    <row r="9155" spans="1:3" x14ac:dyDescent="0.35">
      <c r="A9155" t="s">
        <v>9061</v>
      </c>
      <c r="B9155" t="s">
        <v>11</v>
      </c>
      <c r="C9155" t="s">
        <v>12</v>
      </c>
    </row>
    <row r="9156" spans="1:3" x14ac:dyDescent="0.35">
      <c r="A9156" t="s">
        <v>9062</v>
      </c>
      <c r="B9156" t="s">
        <v>11</v>
      </c>
      <c r="C9156" t="s">
        <v>26</v>
      </c>
    </row>
    <row r="9157" spans="1:3" x14ac:dyDescent="0.35">
      <c r="A9157" t="s">
        <v>9063</v>
      </c>
      <c r="B9157" t="s">
        <v>11</v>
      </c>
      <c r="C9157" t="s">
        <v>26</v>
      </c>
    </row>
    <row r="9158" spans="1:3" x14ac:dyDescent="0.35">
      <c r="A9158" t="s">
        <v>9064</v>
      </c>
      <c r="B9158" t="s">
        <v>1</v>
      </c>
    </row>
    <row r="9159" spans="1:3" x14ac:dyDescent="0.35">
      <c r="A9159" t="s">
        <v>9065</v>
      </c>
      <c r="B9159" t="s">
        <v>4</v>
      </c>
    </row>
    <row r="9160" spans="1:3" x14ac:dyDescent="0.35">
      <c r="A9160" t="s">
        <v>9066</v>
      </c>
      <c r="B9160" t="s">
        <v>1</v>
      </c>
    </row>
    <row r="9161" spans="1:3" x14ac:dyDescent="0.35">
      <c r="A9161" t="s">
        <v>9067</v>
      </c>
      <c r="B9161" t="s">
        <v>4</v>
      </c>
    </row>
    <row r="9162" spans="1:3" x14ac:dyDescent="0.35">
      <c r="A9162" t="s">
        <v>9068</v>
      </c>
      <c r="B9162" t="s">
        <v>4</v>
      </c>
    </row>
    <row r="9163" spans="1:3" x14ac:dyDescent="0.35">
      <c r="A9163" t="s">
        <v>9069</v>
      </c>
      <c r="B9163" t="s">
        <v>4</v>
      </c>
    </row>
    <row r="9164" spans="1:3" x14ac:dyDescent="0.35">
      <c r="A9164" t="s">
        <v>9070</v>
      </c>
      <c r="B9164" t="s">
        <v>1</v>
      </c>
    </row>
    <row r="9165" spans="1:3" x14ac:dyDescent="0.35">
      <c r="A9165" t="s">
        <v>9071</v>
      </c>
      <c r="B9165" t="s">
        <v>11</v>
      </c>
      <c r="C9165" t="s">
        <v>18</v>
      </c>
    </row>
    <row r="9166" spans="1:3" x14ac:dyDescent="0.35">
      <c r="A9166" t="s">
        <v>9072</v>
      </c>
      <c r="B9166" t="s">
        <v>11</v>
      </c>
      <c r="C9166" t="s">
        <v>26</v>
      </c>
    </row>
    <row r="9167" spans="1:3" x14ac:dyDescent="0.35">
      <c r="A9167" t="s">
        <v>9073</v>
      </c>
      <c r="B9167" t="s">
        <v>11</v>
      </c>
      <c r="C9167" t="s">
        <v>18</v>
      </c>
    </row>
    <row r="9168" spans="1:3" x14ac:dyDescent="0.35">
      <c r="A9168" t="s">
        <v>9074</v>
      </c>
      <c r="B9168" t="s">
        <v>11</v>
      </c>
      <c r="C9168" t="s">
        <v>24</v>
      </c>
    </row>
    <row r="9169" spans="1:3" x14ac:dyDescent="0.35">
      <c r="A9169" t="s">
        <v>9075</v>
      </c>
      <c r="B9169" t="s">
        <v>11</v>
      </c>
      <c r="C9169" t="s">
        <v>26</v>
      </c>
    </row>
    <row r="9170" spans="1:3" x14ac:dyDescent="0.35">
      <c r="A9170" t="s">
        <v>9076</v>
      </c>
      <c r="B9170" t="s">
        <v>11</v>
      </c>
      <c r="C9170" t="s">
        <v>26</v>
      </c>
    </row>
    <row r="9171" spans="1:3" x14ac:dyDescent="0.35">
      <c r="A9171" t="s">
        <v>9077</v>
      </c>
      <c r="B9171" t="s">
        <v>11</v>
      </c>
      <c r="C9171" t="s">
        <v>26</v>
      </c>
    </row>
    <row r="9172" spans="1:3" x14ac:dyDescent="0.35">
      <c r="A9172" t="s">
        <v>9078</v>
      </c>
      <c r="B9172" t="s">
        <v>11</v>
      </c>
      <c r="C9172" t="s">
        <v>26</v>
      </c>
    </row>
    <row r="9173" spans="1:3" x14ac:dyDescent="0.35">
      <c r="A9173" t="s">
        <v>9079</v>
      </c>
      <c r="B9173" t="s">
        <v>11</v>
      </c>
      <c r="C9173" t="s">
        <v>26</v>
      </c>
    </row>
    <row r="9174" spans="1:3" x14ac:dyDescent="0.35">
      <c r="A9174" t="s">
        <v>9080</v>
      </c>
      <c r="B9174" t="s">
        <v>11</v>
      </c>
      <c r="C9174" t="s">
        <v>26</v>
      </c>
    </row>
    <row r="9175" spans="1:3" x14ac:dyDescent="0.35">
      <c r="A9175" t="s">
        <v>9081</v>
      </c>
      <c r="B9175" t="s">
        <v>11</v>
      </c>
      <c r="C9175" t="s">
        <v>26</v>
      </c>
    </row>
    <row r="9176" spans="1:3" x14ac:dyDescent="0.35">
      <c r="A9176" t="s">
        <v>9082</v>
      </c>
      <c r="B9176" t="s">
        <v>11</v>
      </c>
      <c r="C9176" t="s">
        <v>12</v>
      </c>
    </row>
    <row r="9177" spans="1:3" x14ac:dyDescent="0.35">
      <c r="A9177" t="s">
        <v>9083</v>
      </c>
      <c r="B9177" t="s">
        <v>11</v>
      </c>
      <c r="C9177" t="s">
        <v>23</v>
      </c>
    </row>
    <row r="9178" spans="1:3" x14ac:dyDescent="0.35">
      <c r="A9178" t="s">
        <v>9084</v>
      </c>
      <c r="B9178" t="s">
        <v>11</v>
      </c>
      <c r="C9178" t="s">
        <v>18</v>
      </c>
    </row>
    <row r="9179" spans="1:3" x14ac:dyDescent="0.35">
      <c r="A9179" t="s">
        <v>9085</v>
      </c>
      <c r="B9179" t="s">
        <v>11</v>
      </c>
      <c r="C9179" t="s">
        <v>26</v>
      </c>
    </row>
    <row r="9180" spans="1:3" x14ac:dyDescent="0.35">
      <c r="A9180" t="s">
        <v>9086</v>
      </c>
      <c r="B9180" t="s">
        <v>11</v>
      </c>
      <c r="C9180" t="s">
        <v>26</v>
      </c>
    </row>
    <row r="9181" spans="1:3" x14ac:dyDescent="0.35">
      <c r="A9181" t="s">
        <v>9087</v>
      </c>
      <c r="B9181" t="s">
        <v>11</v>
      </c>
      <c r="C9181" t="s">
        <v>26</v>
      </c>
    </row>
    <row r="9182" spans="1:3" x14ac:dyDescent="0.35">
      <c r="A9182" t="s">
        <v>9088</v>
      </c>
      <c r="B9182" t="s">
        <v>11</v>
      </c>
      <c r="C9182" t="s">
        <v>26</v>
      </c>
    </row>
    <row r="9183" spans="1:3" x14ac:dyDescent="0.35">
      <c r="A9183" t="s">
        <v>9089</v>
      </c>
      <c r="B9183" t="s">
        <v>11</v>
      </c>
      <c r="C9183" t="s">
        <v>23</v>
      </c>
    </row>
    <row r="9184" spans="1:3" x14ac:dyDescent="0.35">
      <c r="A9184" t="s">
        <v>9090</v>
      </c>
      <c r="B9184" t="s">
        <v>11</v>
      </c>
      <c r="C9184" t="s">
        <v>23</v>
      </c>
    </row>
    <row r="9185" spans="1:3" x14ac:dyDescent="0.35">
      <c r="A9185" t="s">
        <v>9091</v>
      </c>
      <c r="B9185" t="s">
        <v>4</v>
      </c>
    </row>
    <row r="9186" spans="1:3" x14ac:dyDescent="0.35">
      <c r="A9186" t="s">
        <v>9092</v>
      </c>
      <c r="B9186" t="s">
        <v>11</v>
      </c>
      <c r="C9186" t="s">
        <v>26</v>
      </c>
    </row>
    <row r="9187" spans="1:3" x14ac:dyDescent="0.35">
      <c r="A9187" t="s">
        <v>9093</v>
      </c>
      <c r="B9187" t="s">
        <v>6</v>
      </c>
    </row>
    <row r="9188" spans="1:3" x14ac:dyDescent="0.35">
      <c r="A9188" t="s">
        <v>9094</v>
      </c>
      <c r="B9188" t="s">
        <v>11</v>
      </c>
      <c r="C9188" t="s">
        <v>18</v>
      </c>
    </row>
    <row r="9189" spans="1:3" x14ac:dyDescent="0.35">
      <c r="A9189" t="s">
        <v>9095</v>
      </c>
      <c r="B9189" t="s">
        <v>11</v>
      </c>
      <c r="C9189" t="s">
        <v>26</v>
      </c>
    </row>
    <row r="9190" spans="1:3" x14ac:dyDescent="0.35">
      <c r="A9190" t="s">
        <v>9096</v>
      </c>
      <c r="B9190" t="s">
        <v>11</v>
      </c>
      <c r="C9190" t="s">
        <v>12</v>
      </c>
    </row>
    <row r="9191" spans="1:3" x14ac:dyDescent="0.35">
      <c r="A9191" t="s">
        <v>9097</v>
      </c>
      <c r="B9191" t="s">
        <v>11</v>
      </c>
      <c r="C9191" t="s">
        <v>14</v>
      </c>
    </row>
    <row r="9192" spans="1:3" x14ac:dyDescent="0.35">
      <c r="A9192" t="s">
        <v>9098</v>
      </c>
      <c r="B9192" t="s">
        <v>11</v>
      </c>
      <c r="C9192" t="s">
        <v>23</v>
      </c>
    </row>
    <row r="9193" spans="1:3" x14ac:dyDescent="0.35">
      <c r="A9193" t="s">
        <v>9099</v>
      </c>
      <c r="B9193" t="s">
        <v>1</v>
      </c>
    </row>
    <row r="9194" spans="1:3" x14ac:dyDescent="0.35">
      <c r="A9194" t="s">
        <v>9100</v>
      </c>
      <c r="B9194" t="s">
        <v>1</v>
      </c>
    </row>
    <row r="9195" spans="1:3" x14ac:dyDescent="0.35">
      <c r="A9195" t="s">
        <v>9101</v>
      </c>
      <c r="B9195" t="s">
        <v>4</v>
      </c>
    </row>
    <row r="9196" spans="1:3" x14ac:dyDescent="0.35">
      <c r="A9196" t="s">
        <v>9102</v>
      </c>
      <c r="B9196" t="s">
        <v>4</v>
      </c>
    </row>
    <row r="9197" spans="1:3" x14ac:dyDescent="0.35">
      <c r="A9197" t="s">
        <v>9103</v>
      </c>
      <c r="B9197" t="s">
        <v>1</v>
      </c>
    </row>
    <row r="9198" spans="1:3" x14ac:dyDescent="0.35">
      <c r="A9198" t="s">
        <v>9104</v>
      </c>
      <c r="B9198" t="s">
        <v>1</v>
      </c>
    </row>
    <row r="9199" spans="1:3" x14ac:dyDescent="0.35">
      <c r="A9199" t="s">
        <v>9105</v>
      </c>
      <c r="B9199" t="s">
        <v>11</v>
      </c>
      <c r="C9199" t="s">
        <v>26</v>
      </c>
    </row>
    <row r="9200" spans="1:3" x14ac:dyDescent="0.35">
      <c r="A9200" t="s">
        <v>9106</v>
      </c>
      <c r="B9200" t="s">
        <v>11</v>
      </c>
      <c r="C9200" t="s">
        <v>12</v>
      </c>
    </row>
    <row r="9201" spans="1:3" x14ac:dyDescent="0.35">
      <c r="A9201" t="s">
        <v>9107</v>
      </c>
      <c r="B9201" t="s">
        <v>11</v>
      </c>
      <c r="C9201" t="s">
        <v>12</v>
      </c>
    </row>
    <row r="9202" spans="1:3" x14ac:dyDescent="0.35">
      <c r="A9202" t="s">
        <v>9108</v>
      </c>
      <c r="B9202" t="s">
        <v>6</v>
      </c>
    </row>
    <row r="9203" spans="1:3" x14ac:dyDescent="0.35">
      <c r="A9203" t="s">
        <v>9109</v>
      </c>
      <c r="B9203" t="s">
        <v>11</v>
      </c>
      <c r="C9203" t="s">
        <v>23</v>
      </c>
    </row>
    <row r="9204" spans="1:3" x14ac:dyDescent="0.35">
      <c r="A9204" t="s">
        <v>9110</v>
      </c>
      <c r="B9204" t="s">
        <v>6</v>
      </c>
    </row>
    <row r="9205" spans="1:3" x14ac:dyDescent="0.35">
      <c r="A9205" t="s">
        <v>9111</v>
      </c>
      <c r="B9205" t="s">
        <v>11</v>
      </c>
      <c r="C9205" t="s">
        <v>18</v>
      </c>
    </row>
    <row r="9206" spans="1:3" x14ac:dyDescent="0.35">
      <c r="A9206" t="s">
        <v>9112</v>
      </c>
      <c r="B9206" t="s">
        <v>11</v>
      </c>
      <c r="C9206" t="s">
        <v>23</v>
      </c>
    </row>
    <row r="9207" spans="1:3" x14ac:dyDescent="0.35">
      <c r="A9207" t="s">
        <v>9113</v>
      </c>
      <c r="B9207" t="s">
        <v>11</v>
      </c>
      <c r="C9207" t="s">
        <v>23</v>
      </c>
    </row>
    <row r="9208" spans="1:3" x14ac:dyDescent="0.35">
      <c r="A9208" t="s">
        <v>9114</v>
      </c>
      <c r="B9208" t="s">
        <v>11</v>
      </c>
      <c r="C9208" t="s">
        <v>23</v>
      </c>
    </row>
    <row r="9209" spans="1:3" x14ac:dyDescent="0.35">
      <c r="A9209" t="s">
        <v>9115</v>
      </c>
      <c r="B9209" t="s">
        <v>11</v>
      </c>
      <c r="C9209" t="s">
        <v>26</v>
      </c>
    </row>
    <row r="9210" spans="1:3" x14ac:dyDescent="0.35">
      <c r="A9210" t="s">
        <v>9116</v>
      </c>
      <c r="B9210" t="s">
        <v>11</v>
      </c>
      <c r="C9210" t="s">
        <v>18</v>
      </c>
    </row>
    <row r="9211" spans="1:3" x14ac:dyDescent="0.35">
      <c r="A9211" t="s">
        <v>9117</v>
      </c>
      <c r="B9211" t="s">
        <v>6</v>
      </c>
    </row>
    <row r="9212" spans="1:3" x14ac:dyDescent="0.35">
      <c r="A9212" t="s">
        <v>9118</v>
      </c>
      <c r="B9212" t="s">
        <v>11</v>
      </c>
      <c r="C9212" t="s">
        <v>24</v>
      </c>
    </row>
    <row r="9213" spans="1:3" x14ac:dyDescent="0.35">
      <c r="A9213" t="e">
        <f>+WGHfzm71oiIEClDhnxv+k/xRjoXlP0x</f>
        <v>#NAME?</v>
      </c>
      <c r="B9213" t="s">
        <v>11</v>
      </c>
      <c r="C9213" t="s">
        <v>23</v>
      </c>
    </row>
    <row r="9214" spans="1:3" x14ac:dyDescent="0.35">
      <c r="A9214" t="s">
        <v>9119</v>
      </c>
      <c r="B9214" t="s">
        <v>11</v>
      </c>
      <c r="C9214" t="s">
        <v>26</v>
      </c>
    </row>
    <row r="9215" spans="1:3" x14ac:dyDescent="0.35">
      <c r="A9215" t="s">
        <v>9120</v>
      </c>
      <c r="B9215" t="s">
        <v>11</v>
      </c>
      <c r="C9215" t="s">
        <v>24</v>
      </c>
    </row>
    <row r="9216" spans="1:3" x14ac:dyDescent="0.35">
      <c r="A9216" t="s">
        <v>9121</v>
      </c>
      <c r="B9216" t="s">
        <v>11</v>
      </c>
      <c r="C9216" t="s">
        <v>23</v>
      </c>
    </row>
    <row r="9217" spans="1:3" x14ac:dyDescent="0.35">
      <c r="A9217" t="s">
        <v>9122</v>
      </c>
      <c r="B9217" t="s">
        <v>1</v>
      </c>
    </row>
    <row r="9218" spans="1:3" x14ac:dyDescent="0.35">
      <c r="A9218" t="s">
        <v>9123</v>
      </c>
      <c r="B9218" t="s">
        <v>11</v>
      </c>
      <c r="C9218" t="s">
        <v>26</v>
      </c>
    </row>
    <row r="9219" spans="1:3" x14ac:dyDescent="0.35">
      <c r="A9219" t="s">
        <v>9124</v>
      </c>
      <c r="B9219" t="s">
        <v>11</v>
      </c>
      <c r="C9219" t="s">
        <v>24</v>
      </c>
    </row>
    <row r="9220" spans="1:3" x14ac:dyDescent="0.35">
      <c r="A9220" t="s">
        <v>9125</v>
      </c>
      <c r="B9220" t="s">
        <v>11</v>
      </c>
      <c r="C9220" t="s">
        <v>18</v>
      </c>
    </row>
    <row r="9221" spans="1:3" x14ac:dyDescent="0.35">
      <c r="A9221" t="s">
        <v>9126</v>
      </c>
      <c r="B9221" t="s">
        <v>11</v>
      </c>
      <c r="C9221" t="s">
        <v>23</v>
      </c>
    </row>
    <row r="9222" spans="1:3" x14ac:dyDescent="0.35">
      <c r="A9222" t="s">
        <v>9127</v>
      </c>
      <c r="B9222" t="s">
        <v>11</v>
      </c>
      <c r="C9222" t="s">
        <v>23</v>
      </c>
    </row>
    <row r="9223" spans="1:3" x14ac:dyDescent="0.35">
      <c r="A9223" t="s">
        <v>9128</v>
      </c>
      <c r="B9223" t="s">
        <v>11</v>
      </c>
      <c r="C9223" t="s">
        <v>24</v>
      </c>
    </row>
    <row r="9224" spans="1:3" x14ac:dyDescent="0.35">
      <c r="A9224" t="e">
        <f>+kgn1xMsEgcORYzPoS7znjYLRaZiZjbR</f>
        <v>#NAME?</v>
      </c>
      <c r="B9224" t="s">
        <v>11</v>
      </c>
      <c r="C9224" t="s">
        <v>24</v>
      </c>
    </row>
    <row r="9225" spans="1:3" x14ac:dyDescent="0.35">
      <c r="A9225" t="s">
        <v>9129</v>
      </c>
      <c r="B9225" t="s">
        <v>11</v>
      </c>
      <c r="C9225" t="s">
        <v>18</v>
      </c>
    </row>
    <row r="9226" spans="1:3" x14ac:dyDescent="0.35">
      <c r="A9226" t="s">
        <v>9130</v>
      </c>
      <c r="B9226" t="s">
        <v>11</v>
      </c>
      <c r="C9226" t="s">
        <v>26</v>
      </c>
    </row>
    <row r="9227" spans="1:3" x14ac:dyDescent="0.35">
      <c r="A9227" t="s">
        <v>9131</v>
      </c>
      <c r="B9227" t="s">
        <v>11</v>
      </c>
      <c r="C9227" t="s">
        <v>26</v>
      </c>
    </row>
    <row r="9228" spans="1:3" x14ac:dyDescent="0.35">
      <c r="A9228" t="s">
        <v>9132</v>
      </c>
      <c r="B9228" t="s">
        <v>11</v>
      </c>
      <c r="C9228" t="s">
        <v>26</v>
      </c>
    </row>
    <row r="9229" spans="1:3" x14ac:dyDescent="0.35">
      <c r="A9229" t="s">
        <v>9133</v>
      </c>
      <c r="B9229" t="s">
        <v>11</v>
      </c>
      <c r="C9229" t="s">
        <v>26</v>
      </c>
    </row>
    <row r="9230" spans="1:3" x14ac:dyDescent="0.35">
      <c r="A9230" t="s">
        <v>9134</v>
      </c>
      <c r="B9230" t="s">
        <v>11</v>
      </c>
      <c r="C9230" t="s">
        <v>26</v>
      </c>
    </row>
    <row r="9231" spans="1:3" x14ac:dyDescent="0.35">
      <c r="A9231" t="s">
        <v>9135</v>
      </c>
      <c r="B9231" t="s">
        <v>11</v>
      </c>
      <c r="C9231" t="s">
        <v>18</v>
      </c>
    </row>
    <row r="9232" spans="1:3" x14ac:dyDescent="0.35">
      <c r="A9232" t="s">
        <v>9136</v>
      </c>
      <c r="B9232" t="s">
        <v>11</v>
      </c>
      <c r="C9232" t="s">
        <v>18</v>
      </c>
    </row>
    <row r="9233" spans="1:3" x14ac:dyDescent="0.35">
      <c r="A9233" t="s">
        <v>9137</v>
      </c>
      <c r="B9233" t="s">
        <v>11</v>
      </c>
      <c r="C9233" t="s">
        <v>18</v>
      </c>
    </row>
    <row r="9234" spans="1:3" x14ac:dyDescent="0.35">
      <c r="A9234" t="s">
        <v>9138</v>
      </c>
      <c r="B9234" t="s">
        <v>11</v>
      </c>
      <c r="C9234" t="s">
        <v>26</v>
      </c>
    </row>
    <row r="9235" spans="1:3" x14ac:dyDescent="0.35">
      <c r="A9235" t="s">
        <v>9139</v>
      </c>
      <c r="B9235" t="s">
        <v>11</v>
      </c>
      <c r="C9235" t="s">
        <v>12</v>
      </c>
    </row>
    <row r="9236" spans="1:3" x14ac:dyDescent="0.35">
      <c r="A9236" t="s">
        <v>9140</v>
      </c>
      <c r="B9236" t="s">
        <v>11</v>
      </c>
      <c r="C9236" t="s">
        <v>26</v>
      </c>
    </row>
    <row r="9237" spans="1:3" x14ac:dyDescent="0.35">
      <c r="A9237" t="s">
        <v>9141</v>
      </c>
      <c r="B9237" t="s">
        <v>11</v>
      </c>
      <c r="C9237" t="s">
        <v>26</v>
      </c>
    </row>
    <row r="9238" spans="1:3" x14ac:dyDescent="0.35">
      <c r="A9238" t="s">
        <v>9142</v>
      </c>
      <c r="B9238" t="s">
        <v>6</v>
      </c>
    </row>
    <row r="9239" spans="1:3" x14ac:dyDescent="0.35">
      <c r="A9239" t="s">
        <v>9143</v>
      </c>
      <c r="B9239" t="s">
        <v>4</v>
      </c>
    </row>
    <row r="9240" spans="1:3" x14ac:dyDescent="0.35">
      <c r="A9240" t="s">
        <v>9144</v>
      </c>
      <c r="B9240" t="s">
        <v>11</v>
      </c>
      <c r="C9240" t="s">
        <v>23</v>
      </c>
    </row>
    <row r="9241" spans="1:3" x14ac:dyDescent="0.35">
      <c r="A9241" t="s">
        <v>9145</v>
      </c>
      <c r="B9241" t="s">
        <v>11</v>
      </c>
      <c r="C9241" t="s">
        <v>26</v>
      </c>
    </row>
    <row r="9242" spans="1:3" x14ac:dyDescent="0.35">
      <c r="A9242" t="s">
        <v>9146</v>
      </c>
      <c r="B9242" t="s">
        <v>11</v>
      </c>
      <c r="C9242" t="s">
        <v>26</v>
      </c>
    </row>
    <row r="9243" spans="1:3" x14ac:dyDescent="0.35">
      <c r="A9243" t="s">
        <v>9147</v>
      </c>
      <c r="B9243" t="s">
        <v>11</v>
      </c>
      <c r="C9243" t="s">
        <v>18</v>
      </c>
    </row>
    <row r="9244" spans="1:3" x14ac:dyDescent="0.35">
      <c r="A9244" t="s">
        <v>9148</v>
      </c>
      <c r="B9244" t="s">
        <v>11</v>
      </c>
      <c r="C9244" t="s">
        <v>26</v>
      </c>
    </row>
    <row r="9245" spans="1:3" x14ac:dyDescent="0.35">
      <c r="A9245" t="s">
        <v>9149</v>
      </c>
      <c r="B9245" t="s">
        <v>11</v>
      </c>
      <c r="C9245" t="s">
        <v>23</v>
      </c>
    </row>
    <row r="9246" spans="1:3" x14ac:dyDescent="0.35">
      <c r="A9246" t="s">
        <v>9150</v>
      </c>
      <c r="B9246" t="s">
        <v>11</v>
      </c>
      <c r="C9246" t="s">
        <v>26</v>
      </c>
    </row>
    <row r="9247" spans="1:3" x14ac:dyDescent="0.35">
      <c r="A9247" t="s">
        <v>9151</v>
      </c>
      <c r="B9247" t="s">
        <v>11</v>
      </c>
      <c r="C9247" t="s">
        <v>26</v>
      </c>
    </row>
    <row r="9248" spans="1:3" x14ac:dyDescent="0.35">
      <c r="A9248" t="s">
        <v>9152</v>
      </c>
      <c r="B9248" t="s">
        <v>11</v>
      </c>
      <c r="C9248" t="s">
        <v>24</v>
      </c>
    </row>
    <row r="9249" spans="1:3" x14ac:dyDescent="0.35">
      <c r="A9249" t="s">
        <v>9153</v>
      </c>
      <c r="B9249" t="s">
        <v>11</v>
      </c>
      <c r="C9249" t="s">
        <v>26</v>
      </c>
    </row>
    <row r="9250" spans="1:3" x14ac:dyDescent="0.35">
      <c r="A9250" t="s">
        <v>9154</v>
      </c>
      <c r="B9250" t="s">
        <v>11</v>
      </c>
      <c r="C9250" t="s">
        <v>12</v>
      </c>
    </row>
    <row r="9251" spans="1:3" x14ac:dyDescent="0.35">
      <c r="A9251" t="s">
        <v>9155</v>
      </c>
      <c r="B9251" t="s">
        <v>11</v>
      </c>
      <c r="C9251" t="s">
        <v>26</v>
      </c>
    </row>
    <row r="9252" spans="1:3" x14ac:dyDescent="0.35">
      <c r="A9252" t="s">
        <v>9156</v>
      </c>
      <c r="B9252" t="s">
        <v>1</v>
      </c>
    </row>
    <row r="9253" spans="1:3" x14ac:dyDescent="0.35">
      <c r="A9253" t="s">
        <v>9157</v>
      </c>
      <c r="B9253" t="s">
        <v>11</v>
      </c>
      <c r="C9253" t="s">
        <v>23</v>
      </c>
    </row>
    <row r="9254" spans="1:3" x14ac:dyDescent="0.35">
      <c r="A9254" t="s">
        <v>9158</v>
      </c>
      <c r="B9254" t="s">
        <v>4</v>
      </c>
    </row>
    <row r="9255" spans="1:3" x14ac:dyDescent="0.35">
      <c r="A9255" t="s">
        <v>9159</v>
      </c>
      <c r="B9255" t="s">
        <v>11</v>
      </c>
      <c r="C9255" t="s">
        <v>26</v>
      </c>
    </row>
    <row r="9256" spans="1:3" x14ac:dyDescent="0.35">
      <c r="A9256" t="s">
        <v>9160</v>
      </c>
      <c r="B9256" t="s">
        <v>11</v>
      </c>
      <c r="C9256" t="s">
        <v>26</v>
      </c>
    </row>
    <row r="9257" spans="1:3" x14ac:dyDescent="0.35">
      <c r="A9257" t="s">
        <v>9161</v>
      </c>
      <c r="B9257" t="s">
        <v>6</v>
      </c>
    </row>
    <row r="9258" spans="1:3" x14ac:dyDescent="0.35">
      <c r="A9258" t="s">
        <v>9162</v>
      </c>
      <c r="B9258" t="s">
        <v>6</v>
      </c>
    </row>
    <row r="9259" spans="1:3" x14ac:dyDescent="0.35">
      <c r="A9259" t="s">
        <v>9163</v>
      </c>
      <c r="B9259" t="s">
        <v>11</v>
      </c>
      <c r="C9259" t="s">
        <v>18</v>
      </c>
    </row>
    <row r="9260" spans="1:3" x14ac:dyDescent="0.35">
      <c r="A9260" t="s">
        <v>9164</v>
      </c>
      <c r="B9260" t="s">
        <v>11</v>
      </c>
      <c r="C9260" t="s">
        <v>14</v>
      </c>
    </row>
    <row r="9261" spans="1:3" x14ac:dyDescent="0.35">
      <c r="A9261" t="s">
        <v>9165</v>
      </c>
      <c r="B9261" t="s">
        <v>11</v>
      </c>
      <c r="C9261" t="s">
        <v>26</v>
      </c>
    </row>
    <row r="9262" spans="1:3" x14ac:dyDescent="0.35">
      <c r="A9262" t="s">
        <v>9166</v>
      </c>
      <c r="B9262" t="s">
        <v>6</v>
      </c>
    </row>
    <row r="9263" spans="1:3" x14ac:dyDescent="0.35">
      <c r="A9263" t="s">
        <v>9167</v>
      </c>
      <c r="B9263" t="s">
        <v>11</v>
      </c>
      <c r="C9263" t="s">
        <v>23</v>
      </c>
    </row>
    <row r="9264" spans="1:3" x14ac:dyDescent="0.35">
      <c r="A9264" t="s">
        <v>9168</v>
      </c>
      <c r="B9264" t="s">
        <v>11</v>
      </c>
      <c r="C9264" t="s">
        <v>12</v>
      </c>
    </row>
    <row r="9265" spans="1:3" x14ac:dyDescent="0.35">
      <c r="A9265" t="s">
        <v>9169</v>
      </c>
      <c r="B9265" t="s">
        <v>11</v>
      </c>
      <c r="C9265" t="s">
        <v>23</v>
      </c>
    </row>
    <row r="9266" spans="1:3" x14ac:dyDescent="0.35">
      <c r="A9266" t="s">
        <v>9170</v>
      </c>
      <c r="B9266" t="s">
        <v>11</v>
      </c>
      <c r="C9266" t="s">
        <v>18</v>
      </c>
    </row>
    <row r="9267" spans="1:3" x14ac:dyDescent="0.35">
      <c r="A9267" t="s">
        <v>9171</v>
      </c>
      <c r="B9267" t="s">
        <v>1</v>
      </c>
    </row>
    <row r="9268" spans="1:3" x14ac:dyDescent="0.35">
      <c r="A9268" t="s">
        <v>9172</v>
      </c>
      <c r="B9268" t="s">
        <v>11</v>
      </c>
      <c r="C9268" t="s">
        <v>24</v>
      </c>
    </row>
    <row r="9269" spans="1:3" x14ac:dyDescent="0.35">
      <c r="A9269" t="s">
        <v>9173</v>
      </c>
      <c r="B9269" t="s">
        <v>11</v>
      </c>
      <c r="C9269" t="s">
        <v>12</v>
      </c>
    </row>
    <row r="9270" spans="1:3" x14ac:dyDescent="0.35">
      <c r="A9270" t="s">
        <v>9174</v>
      </c>
      <c r="B9270" t="s">
        <v>11</v>
      </c>
      <c r="C9270" t="s">
        <v>26</v>
      </c>
    </row>
    <row r="9271" spans="1:3" x14ac:dyDescent="0.35">
      <c r="A9271" t="s">
        <v>9175</v>
      </c>
      <c r="B9271" t="s">
        <v>11</v>
      </c>
      <c r="C9271" t="s">
        <v>23</v>
      </c>
    </row>
    <row r="9272" spans="1:3" x14ac:dyDescent="0.35">
      <c r="A9272" t="s">
        <v>9176</v>
      </c>
      <c r="B9272" t="s">
        <v>11</v>
      </c>
      <c r="C9272" t="s">
        <v>23</v>
      </c>
    </row>
    <row r="9273" spans="1:3" x14ac:dyDescent="0.35">
      <c r="A9273" t="s">
        <v>9177</v>
      </c>
      <c r="B9273" t="s">
        <v>11</v>
      </c>
      <c r="C9273" t="s">
        <v>26</v>
      </c>
    </row>
    <row r="9274" spans="1:3" x14ac:dyDescent="0.35">
      <c r="A9274" t="s">
        <v>9178</v>
      </c>
      <c r="B9274" t="s">
        <v>11</v>
      </c>
      <c r="C9274" t="s">
        <v>26</v>
      </c>
    </row>
    <row r="9275" spans="1:3" x14ac:dyDescent="0.35">
      <c r="A9275" t="e">
        <f>+VquPbsuBO3fAlOMPZglg/oAQ4Cptoot</f>
        <v>#NAME?</v>
      </c>
      <c r="B9275" t="s">
        <v>11</v>
      </c>
      <c r="C9275" t="s">
        <v>26</v>
      </c>
    </row>
    <row r="9276" spans="1:3" x14ac:dyDescent="0.35">
      <c r="A9276" t="s">
        <v>9179</v>
      </c>
      <c r="B9276" t="s">
        <v>11</v>
      </c>
      <c r="C9276" t="s">
        <v>26</v>
      </c>
    </row>
    <row r="9277" spans="1:3" x14ac:dyDescent="0.35">
      <c r="A9277" t="s">
        <v>9180</v>
      </c>
      <c r="B9277" t="s">
        <v>11</v>
      </c>
      <c r="C9277" t="s">
        <v>24</v>
      </c>
    </row>
    <row r="9278" spans="1:3" x14ac:dyDescent="0.35">
      <c r="A9278" t="s">
        <v>9181</v>
      </c>
      <c r="B9278" t="s">
        <v>11</v>
      </c>
      <c r="C9278" t="s">
        <v>26</v>
      </c>
    </row>
    <row r="9279" spans="1:3" x14ac:dyDescent="0.35">
      <c r="A9279" t="s">
        <v>9182</v>
      </c>
      <c r="B9279" t="s">
        <v>11</v>
      </c>
      <c r="C9279" t="s">
        <v>26</v>
      </c>
    </row>
    <row r="9280" spans="1:3" x14ac:dyDescent="0.35">
      <c r="A9280" t="s">
        <v>9183</v>
      </c>
      <c r="B9280" t="s">
        <v>6</v>
      </c>
    </row>
    <row r="9281" spans="1:3" x14ac:dyDescent="0.35">
      <c r="A9281" t="s">
        <v>9184</v>
      </c>
      <c r="B9281" t="s">
        <v>6</v>
      </c>
    </row>
    <row r="9282" spans="1:3" x14ac:dyDescent="0.35">
      <c r="A9282" t="s">
        <v>9185</v>
      </c>
      <c r="B9282" t="s">
        <v>11</v>
      </c>
      <c r="C9282" t="s">
        <v>23</v>
      </c>
    </row>
    <row r="9283" spans="1:3" x14ac:dyDescent="0.35">
      <c r="A9283" t="s">
        <v>9186</v>
      </c>
      <c r="B9283" t="s">
        <v>4</v>
      </c>
    </row>
    <row r="9284" spans="1:3" x14ac:dyDescent="0.35">
      <c r="A9284" t="s">
        <v>9187</v>
      </c>
      <c r="B9284" t="s">
        <v>11</v>
      </c>
      <c r="C9284" t="s">
        <v>26</v>
      </c>
    </row>
    <row r="9285" spans="1:3" x14ac:dyDescent="0.35">
      <c r="A9285" t="s">
        <v>9188</v>
      </c>
      <c r="B9285" t="s">
        <v>11</v>
      </c>
      <c r="C9285" t="s">
        <v>12</v>
      </c>
    </row>
    <row r="9286" spans="1:3" x14ac:dyDescent="0.35">
      <c r="A9286" t="s">
        <v>9189</v>
      </c>
      <c r="B9286" t="s">
        <v>11</v>
      </c>
      <c r="C9286" t="s">
        <v>26</v>
      </c>
    </row>
    <row r="9287" spans="1:3" x14ac:dyDescent="0.35">
      <c r="A9287" t="s">
        <v>9190</v>
      </c>
      <c r="B9287" t="s">
        <v>11</v>
      </c>
      <c r="C9287" t="s">
        <v>26</v>
      </c>
    </row>
    <row r="9288" spans="1:3" x14ac:dyDescent="0.35">
      <c r="A9288" t="s">
        <v>9191</v>
      </c>
      <c r="B9288" t="s">
        <v>11</v>
      </c>
      <c r="C9288" t="s">
        <v>12</v>
      </c>
    </row>
    <row r="9289" spans="1:3" x14ac:dyDescent="0.35">
      <c r="A9289" t="s">
        <v>9192</v>
      </c>
      <c r="B9289" t="s">
        <v>1</v>
      </c>
    </row>
    <row r="9290" spans="1:3" x14ac:dyDescent="0.35">
      <c r="A9290" t="s">
        <v>9193</v>
      </c>
      <c r="B9290" t="s">
        <v>11</v>
      </c>
      <c r="C9290" t="s">
        <v>26</v>
      </c>
    </row>
    <row r="9291" spans="1:3" x14ac:dyDescent="0.35">
      <c r="A9291" t="s">
        <v>9194</v>
      </c>
      <c r="B9291" t="s">
        <v>11</v>
      </c>
      <c r="C9291" t="s">
        <v>12</v>
      </c>
    </row>
    <row r="9292" spans="1:3" x14ac:dyDescent="0.35">
      <c r="A9292" t="s">
        <v>9195</v>
      </c>
      <c r="B9292" t="s">
        <v>11</v>
      </c>
      <c r="C9292" t="s">
        <v>26</v>
      </c>
    </row>
    <row r="9293" spans="1:3" x14ac:dyDescent="0.35">
      <c r="A9293" t="s">
        <v>9196</v>
      </c>
      <c r="B9293" t="s">
        <v>11</v>
      </c>
      <c r="C9293" t="s">
        <v>24</v>
      </c>
    </row>
    <row r="9294" spans="1:3" x14ac:dyDescent="0.35">
      <c r="A9294" t="s">
        <v>9197</v>
      </c>
      <c r="B9294" t="s">
        <v>11</v>
      </c>
      <c r="C9294" t="s">
        <v>26</v>
      </c>
    </row>
    <row r="9295" spans="1:3" x14ac:dyDescent="0.35">
      <c r="A9295" t="s">
        <v>9198</v>
      </c>
      <c r="B9295" t="s">
        <v>1</v>
      </c>
    </row>
    <row r="9296" spans="1:3" x14ac:dyDescent="0.35">
      <c r="A9296" t="s">
        <v>9199</v>
      </c>
      <c r="B9296" t="s">
        <v>11</v>
      </c>
      <c r="C9296" t="s">
        <v>18</v>
      </c>
    </row>
    <row r="9297" spans="1:3" x14ac:dyDescent="0.35">
      <c r="A9297" t="s">
        <v>9200</v>
      </c>
      <c r="B9297" t="s">
        <v>11</v>
      </c>
      <c r="C9297" t="s">
        <v>26</v>
      </c>
    </row>
    <row r="9298" spans="1:3" x14ac:dyDescent="0.35">
      <c r="A9298" t="s">
        <v>9201</v>
      </c>
      <c r="B9298" t="s">
        <v>11</v>
      </c>
      <c r="C9298" t="s">
        <v>23</v>
      </c>
    </row>
    <row r="9299" spans="1:3" x14ac:dyDescent="0.35">
      <c r="A9299" t="s">
        <v>9202</v>
      </c>
      <c r="B9299" t="s">
        <v>6</v>
      </c>
    </row>
    <row r="9300" spans="1:3" x14ac:dyDescent="0.35">
      <c r="A9300" t="s">
        <v>9203</v>
      </c>
      <c r="B9300" t="s">
        <v>11</v>
      </c>
      <c r="C9300" t="s">
        <v>23</v>
      </c>
    </row>
    <row r="9301" spans="1:3" x14ac:dyDescent="0.35">
      <c r="A9301" t="s">
        <v>9204</v>
      </c>
      <c r="B9301" t="s">
        <v>11</v>
      </c>
      <c r="C9301" t="s">
        <v>26</v>
      </c>
    </row>
    <row r="9302" spans="1:3" x14ac:dyDescent="0.35">
      <c r="A9302" t="s">
        <v>9205</v>
      </c>
      <c r="B9302" t="s">
        <v>11</v>
      </c>
      <c r="C9302" t="s">
        <v>18</v>
      </c>
    </row>
    <row r="9303" spans="1:3" x14ac:dyDescent="0.35">
      <c r="A9303" t="s">
        <v>9206</v>
      </c>
      <c r="B9303" t="s">
        <v>11</v>
      </c>
      <c r="C9303" t="s">
        <v>26</v>
      </c>
    </row>
    <row r="9304" spans="1:3" x14ac:dyDescent="0.35">
      <c r="A9304" t="s">
        <v>9207</v>
      </c>
      <c r="B9304" t="s">
        <v>1</v>
      </c>
    </row>
    <row r="9305" spans="1:3" x14ac:dyDescent="0.35">
      <c r="A9305" t="s">
        <v>9208</v>
      </c>
      <c r="B9305" t="s">
        <v>11</v>
      </c>
      <c r="C9305" t="s">
        <v>14</v>
      </c>
    </row>
    <row r="9306" spans="1:3" x14ac:dyDescent="0.35">
      <c r="A9306" t="s">
        <v>9209</v>
      </c>
      <c r="B9306" t="s">
        <v>11</v>
      </c>
      <c r="C9306" t="s">
        <v>23</v>
      </c>
    </row>
    <row r="9307" spans="1:3" x14ac:dyDescent="0.35">
      <c r="A9307" t="s">
        <v>9210</v>
      </c>
      <c r="B9307" t="s">
        <v>11</v>
      </c>
      <c r="C9307" t="s">
        <v>12</v>
      </c>
    </row>
    <row r="9308" spans="1:3" x14ac:dyDescent="0.35">
      <c r="A9308" t="s">
        <v>9211</v>
      </c>
      <c r="B9308" t="s">
        <v>11</v>
      </c>
      <c r="C9308" t="s">
        <v>12</v>
      </c>
    </row>
    <row r="9309" spans="1:3" x14ac:dyDescent="0.35">
      <c r="A9309" t="s">
        <v>9212</v>
      </c>
      <c r="B9309" t="s">
        <v>11</v>
      </c>
      <c r="C9309" t="s">
        <v>12</v>
      </c>
    </row>
    <row r="9310" spans="1:3" x14ac:dyDescent="0.35">
      <c r="A9310" t="s">
        <v>9213</v>
      </c>
      <c r="B9310" t="s">
        <v>6</v>
      </c>
    </row>
    <row r="9311" spans="1:3" x14ac:dyDescent="0.35">
      <c r="A9311" t="s">
        <v>9214</v>
      </c>
      <c r="B9311" t="s">
        <v>11</v>
      </c>
      <c r="C9311" t="s">
        <v>23</v>
      </c>
    </row>
    <row r="9312" spans="1:3" x14ac:dyDescent="0.35">
      <c r="A9312" t="s">
        <v>9215</v>
      </c>
      <c r="B9312" t="s">
        <v>11</v>
      </c>
      <c r="C9312" t="s">
        <v>12</v>
      </c>
    </row>
    <row r="9313" spans="1:3" x14ac:dyDescent="0.35">
      <c r="A9313" t="s">
        <v>9216</v>
      </c>
      <c r="B9313" t="s">
        <v>11</v>
      </c>
      <c r="C9313" t="s">
        <v>23</v>
      </c>
    </row>
    <row r="9314" spans="1:3" x14ac:dyDescent="0.35">
      <c r="A9314" t="s">
        <v>9217</v>
      </c>
      <c r="B9314" t="s">
        <v>11</v>
      </c>
      <c r="C9314" t="s">
        <v>23</v>
      </c>
    </row>
    <row r="9315" spans="1:3" x14ac:dyDescent="0.35">
      <c r="A9315" t="s">
        <v>9218</v>
      </c>
      <c r="B9315" t="s">
        <v>11</v>
      </c>
      <c r="C9315" t="s">
        <v>23</v>
      </c>
    </row>
    <row r="9316" spans="1:3" x14ac:dyDescent="0.35">
      <c r="A9316" t="s">
        <v>9219</v>
      </c>
      <c r="B9316" t="s">
        <v>11</v>
      </c>
      <c r="C9316" t="s">
        <v>24</v>
      </c>
    </row>
    <row r="9317" spans="1:3" x14ac:dyDescent="0.35">
      <c r="A9317" t="s">
        <v>9220</v>
      </c>
      <c r="B9317" t="s">
        <v>11</v>
      </c>
      <c r="C9317" t="s">
        <v>18</v>
      </c>
    </row>
    <row r="9318" spans="1:3" x14ac:dyDescent="0.35">
      <c r="A9318" t="s">
        <v>9221</v>
      </c>
      <c r="B9318" t="s">
        <v>11</v>
      </c>
      <c r="C9318" t="s">
        <v>24</v>
      </c>
    </row>
    <row r="9319" spans="1:3" x14ac:dyDescent="0.35">
      <c r="A9319" t="s">
        <v>9222</v>
      </c>
      <c r="B9319" t="s">
        <v>11</v>
      </c>
      <c r="C9319" t="s">
        <v>24</v>
      </c>
    </row>
    <row r="9320" spans="1:3" x14ac:dyDescent="0.35">
      <c r="A9320" t="s">
        <v>9223</v>
      </c>
      <c r="B9320" t="s">
        <v>4</v>
      </c>
    </row>
    <row r="9321" spans="1:3" x14ac:dyDescent="0.35">
      <c r="A9321" t="s">
        <v>9224</v>
      </c>
      <c r="B9321" t="s">
        <v>6</v>
      </c>
    </row>
    <row r="9322" spans="1:3" x14ac:dyDescent="0.35">
      <c r="A9322" t="s">
        <v>9225</v>
      </c>
      <c r="B9322" t="s">
        <v>1</v>
      </c>
    </row>
    <row r="9323" spans="1:3" x14ac:dyDescent="0.35">
      <c r="A9323" t="s">
        <v>9226</v>
      </c>
      <c r="B9323" t="s">
        <v>11</v>
      </c>
      <c r="C9323" t="s">
        <v>26</v>
      </c>
    </row>
    <row r="9324" spans="1:3" x14ac:dyDescent="0.35">
      <c r="A9324" t="s">
        <v>9227</v>
      </c>
      <c r="B9324" t="s">
        <v>11</v>
      </c>
      <c r="C9324" t="s">
        <v>26</v>
      </c>
    </row>
    <row r="9325" spans="1:3" x14ac:dyDescent="0.35">
      <c r="A9325" t="s">
        <v>9228</v>
      </c>
      <c r="B9325" t="s">
        <v>11</v>
      </c>
      <c r="C9325" t="s">
        <v>12</v>
      </c>
    </row>
    <row r="9326" spans="1:3" x14ac:dyDescent="0.35">
      <c r="A9326" t="s">
        <v>9229</v>
      </c>
      <c r="B9326" t="s">
        <v>11</v>
      </c>
      <c r="C9326" t="s">
        <v>24</v>
      </c>
    </row>
    <row r="9327" spans="1:3" x14ac:dyDescent="0.35">
      <c r="A9327" t="s">
        <v>9230</v>
      </c>
      <c r="B9327" t="s">
        <v>11</v>
      </c>
      <c r="C9327" t="s">
        <v>12</v>
      </c>
    </row>
    <row r="9328" spans="1:3" x14ac:dyDescent="0.35">
      <c r="A9328" t="s">
        <v>9231</v>
      </c>
      <c r="B9328" t="s">
        <v>11</v>
      </c>
      <c r="C9328" t="s">
        <v>26</v>
      </c>
    </row>
    <row r="9329" spans="1:3" x14ac:dyDescent="0.35">
      <c r="A9329" t="s">
        <v>9232</v>
      </c>
      <c r="B9329" t="s">
        <v>11</v>
      </c>
      <c r="C9329" t="s">
        <v>26</v>
      </c>
    </row>
    <row r="9330" spans="1:3" x14ac:dyDescent="0.35">
      <c r="A9330" t="s">
        <v>9233</v>
      </c>
      <c r="B9330" t="s">
        <v>11</v>
      </c>
      <c r="C9330" t="s">
        <v>18</v>
      </c>
    </row>
    <row r="9331" spans="1:3" x14ac:dyDescent="0.35">
      <c r="A9331" t="s">
        <v>9234</v>
      </c>
      <c r="B9331" t="s">
        <v>11</v>
      </c>
      <c r="C9331" t="s">
        <v>26</v>
      </c>
    </row>
    <row r="9332" spans="1:3" x14ac:dyDescent="0.35">
      <c r="A9332" t="s">
        <v>9235</v>
      </c>
      <c r="B9332" t="s">
        <v>11</v>
      </c>
      <c r="C9332" t="s">
        <v>18</v>
      </c>
    </row>
    <row r="9333" spans="1:3" x14ac:dyDescent="0.35">
      <c r="A9333" t="s">
        <v>9236</v>
      </c>
      <c r="B9333" t="s">
        <v>11</v>
      </c>
      <c r="C9333" t="s">
        <v>24</v>
      </c>
    </row>
    <row r="9334" spans="1:3" x14ac:dyDescent="0.35">
      <c r="A9334" t="s">
        <v>9237</v>
      </c>
      <c r="B9334" t="s">
        <v>11</v>
      </c>
      <c r="C9334" t="s">
        <v>26</v>
      </c>
    </row>
    <row r="9335" spans="1:3" x14ac:dyDescent="0.35">
      <c r="A9335" t="s">
        <v>9238</v>
      </c>
      <c r="B9335" t="s">
        <v>11</v>
      </c>
      <c r="C9335" t="s">
        <v>12</v>
      </c>
    </row>
    <row r="9336" spans="1:3" x14ac:dyDescent="0.35">
      <c r="A9336" t="s">
        <v>9239</v>
      </c>
      <c r="B9336" t="s">
        <v>11</v>
      </c>
      <c r="C9336" t="s">
        <v>26</v>
      </c>
    </row>
    <row r="9337" spans="1:3" x14ac:dyDescent="0.35">
      <c r="A9337" t="s">
        <v>9240</v>
      </c>
      <c r="B9337" t="s">
        <v>11</v>
      </c>
      <c r="C9337" t="s">
        <v>26</v>
      </c>
    </row>
    <row r="9338" spans="1:3" x14ac:dyDescent="0.35">
      <c r="A9338" t="s">
        <v>9241</v>
      </c>
      <c r="B9338" t="s">
        <v>11</v>
      </c>
      <c r="C9338" t="s">
        <v>26</v>
      </c>
    </row>
    <row r="9339" spans="1:3" x14ac:dyDescent="0.35">
      <c r="A9339" t="s">
        <v>9242</v>
      </c>
      <c r="B9339" t="s">
        <v>11</v>
      </c>
      <c r="C9339" t="s">
        <v>26</v>
      </c>
    </row>
    <row r="9340" spans="1:3" x14ac:dyDescent="0.35">
      <c r="A9340" t="s">
        <v>9243</v>
      </c>
      <c r="B9340" t="s">
        <v>11</v>
      </c>
      <c r="C9340" t="s">
        <v>12</v>
      </c>
    </row>
    <row r="9341" spans="1:3" x14ac:dyDescent="0.35">
      <c r="A9341" t="s">
        <v>9244</v>
      </c>
      <c r="B9341" t="s">
        <v>11</v>
      </c>
      <c r="C9341" t="s">
        <v>12</v>
      </c>
    </row>
    <row r="9342" spans="1:3" x14ac:dyDescent="0.35">
      <c r="A9342" t="s">
        <v>9245</v>
      </c>
      <c r="B9342" t="s">
        <v>11</v>
      </c>
      <c r="C9342" t="s">
        <v>26</v>
      </c>
    </row>
    <row r="9343" spans="1:3" x14ac:dyDescent="0.35">
      <c r="A9343" t="s">
        <v>9246</v>
      </c>
      <c r="B9343" t="s">
        <v>11</v>
      </c>
      <c r="C9343" t="s">
        <v>23</v>
      </c>
    </row>
    <row r="9344" spans="1:3" x14ac:dyDescent="0.35">
      <c r="A9344" t="s">
        <v>9247</v>
      </c>
      <c r="B9344" t="s">
        <v>6</v>
      </c>
    </row>
    <row r="9345" spans="1:3" x14ac:dyDescent="0.35">
      <c r="A9345" t="s">
        <v>9248</v>
      </c>
      <c r="B9345" t="s">
        <v>6</v>
      </c>
    </row>
    <row r="9346" spans="1:3" x14ac:dyDescent="0.35">
      <c r="A9346" t="s">
        <v>9249</v>
      </c>
      <c r="B9346" t="s">
        <v>11</v>
      </c>
      <c r="C9346" t="s">
        <v>18</v>
      </c>
    </row>
    <row r="9347" spans="1:3" x14ac:dyDescent="0.35">
      <c r="A9347" t="s">
        <v>9250</v>
      </c>
      <c r="B9347" t="s">
        <v>11</v>
      </c>
      <c r="C9347" t="s">
        <v>12</v>
      </c>
    </row>
    <row r="9348" spans="1:3" x14ac:dyDescent="0.35">
      <c r="A9348" t="s">
        <v>9251</v>
      </c>
      <c r="B9348" t="s">
        <v>11</v>
      </c>
      <c r="C9348" t="s">
        <v>12</v>
      </c>
    </row>
    <row r="9349" spans="1:3" x14ac:dyDescent="0.35">
      <c r="A9349" t="s">
        <v>9252</v>
      </c>
      <c r="B9349" t="s">
        <v>11</v>
      </c>
      <c r="C9349" t="s">
        <v>12</v>
      </c>
    </row>
    <row r="9350" spans="1:3" x14ac:dyDescent="0.35">
      <c r="A9350" t="s">
        <v>9253</v>
      </c>
      <c r="B9350" t="s">
        <v>11</v>
      </c>
      <c r="C9350" t="s">
        <v>26</v>
      </c>
    </row>
    <row r="9351" spans="1:3" x14ac:dyDescent="0.35">
      <c r="A9351" t="s">
        <v>9254</v>
      </c>
      <c r="B9351" t="s">
        <v>11</v>
      </c>
      <c r="C9351" t="s">
        <v>12</v>
      </c>
    </row>
    <row r="9352" spans="1:3" x14ac:dyDescent="0.35">
      <c r="A9352" t="s">
        <v>9255</v>
      </c>
      <c r="B9352" t="s">
        <v>11</v>
      </c>
      <c r="C9352" t="s">
        <v>23</v>
      </c>
    </row>
    <row r="9353" spans="1:3" x14ac:dyDescent="0.35">
      <c r="A9353" t="s">
        <v>9256</v>
      </c>
      <c r="B9353" t="s">
        <v>11</v>
      </c>
      <c r="C9353" t="s">
        <v>18</v>
      </c>
    </row>
    <row r="9354" spans="1:3" x14ac:dyDescent="0.35">
      <c r="A9354" t="s">
        <v>9257</v>
      </c>
      <c r="B9354" t="s">
        <v>6</v>
      </c>
    </row>
    <row r="9355" spans="1:3" x14ac:dyDescent="0.35">
      <c r="A9355" t="s">
        <v>9258</v>
      </c>
      <c r="B9355" t="s">
        <v>1</v>
      </c>
    </row>
    <row r="9356" spans="1:3" x14ac:dyDescent="0.35">
      <c r="A9356" t="s">
        <v>9259</v>
      </c>
      <c r="B9356" t="s">
        <v>1</v>
      </c>
    </row>
    <row r="9357" spans="1:3" x14ac:dyDescent="0.35">
      <c r="A9357" t="s">
        <v>9260</v>
      </c>
      <c r="B9357" t="s">
        <v>11</v>
      </c>
      <c r="C9357" t="s">
        <v>24</v>
      </c>
    </row>
    <row r="9358" spans="1:3" x14ac:dyDescent="0.35">
      <c r="A9358" t="s">
        <v>9261</v>
      </c>
      <c r="B9358" t="s">
        <v>11</v>
      </c>
      <c r="C9358" t="s">
        <v>26</v>
      </c>
    </row>
    <row r="9359" spans="1:3" x14ac:dyDescent="0.35">
      <c r="A9359" t="s">
        <v>9262</v>
      </c>
      <c r="B9359" t="s">
        <v>11</v>
      </c>
      <c r="C9359" t="s">
        <v>18</v>
      </c>
    </row>
    <row r="9360" spans="1:3" x14ac:dyDescent="0.35">
      <c r="A9360" t="s">
        <v>9263</v>
      </c>
      <c r="B9360" t="s">
        <v>11</v>
      </c>
      <c r="C9360" t="s">
        <v>26</v>
      </c>
    </row>
    <row r="9361" spans="1:3" x14ac:dyDescent="0.35">
      <c r="A9361" t="s">
        <v>9264</v>
      </c>
      <c r="B9361" t="s">
        <v>11</v>
      </c>
      <c r="C9361" t="s">
        <v>18</v>
      </c>
    </row>
    <row r="9362" spans="1:3" x14ac:dyDescent="0.35">
      <c r="A9362" t="s">
        <v>9265</v>
      </c>
      <c r="B9362" t="s">
        <v>11</v>
      </c>
      <c r="C9362" t="s">
        <v>26</v>
      </c>
    </row>
    <row r="9363" spans="1:3" x14ac:dyDescent="0.35">
      <c r="A9363" t="s">
        <v>9266</v>
      </c>
      <c r="B9363" t="s">
        <v>11</v>
      </c>
      <c r="C9363" t="s">
        <v>26</v>
      </c>
    </row>
    <row r="9364" spans="1:3" x14ac:dyDescent="0.35">
      <c r="A9364" t="s">
        <v>9267</v>
      </c>
      <c r="B9364" t="s">
        <v>11</v>
      </c>
      <c r="C9364" t="s">
        <v>23</v>
      </c>
    </row>
    <row r="9365" spans="1:3" x14ac:dyDescent="0.35">
      <c r="A9365" t="s">
        <v>9268</v>
      </c>
      <c r="B9365" t="s">
        <v>1</v>
      </c>
    </row>
    <row r="9366" spans="1:3" x14ac:dyDescent="0.35">
      <c r="A9366" t="s">
        <v>9269</v>
      </c>
      <c r="B9366" t="s">
        <v>11</v>
      </c>
      <c r="C9366" t="s">
        <v>18</v>
      </c>
    </row>
    <row r="9367" spans="1:3" x14ac:dyDescent="0.35">
      <c r="A9367" t="s">
        <v>9270</v>
      </c>
      <c r="B9367" t="s">
        <v>4</v>
      </c>
    </row>
    <row r="9368" spans="1:3" x14ac:dyDescent="0.35">
      <c r="A9368" t="s">
        <v>9271</v>
      </c>
      <c r="B9368" t="s">
        <v>11</v>
      </c>
      <c r="C9368" t="s">
        <v>18</v>
      </c>
    </row>
    <row r="9369" spans="1:3" x14ac:dyDescent="0.35">
      <c r="A9369" t="s">
        <v>9272</v>
      </c>
      <c r="B9369" t="s">
        <v>11</v>
      </c>
      <c r="C9369" t="s">
        <v>23</v>
      </c>
    </row>
    <row r="9370" spans="1:3" x14ac:dyDescent="0.35">
      <c r="A9370" t="s">
        <v>9273</v>
      </c>
      <c r="B9370" t="s">
        <v>11</v>
      </c>
      <c r="C9370" t="s">
        <v>14</v>
      </c>
    </row>
    <row r="9371" spans="1:3" x14ac:dyDescent="0.35">
      <c r="A9371" t="s">
        <v>9274</v>
      </c>
      <c r="B9371" t="s">
        <v>1</v>
      </c>
    </row>
    <row r="9372" spans="1:3" x14ac:dyDescent="0.35">
      <c r="A9372" t="s">
        <v>9275</v>
      </c>
      <c r="B9372" t="s">
        <v>6</v>
      </c>
    </row>
    <row r="9373" spans="1:3" x14ac:dyDescent="0.35">
      <c r="A9373" t="s">
        <v>9276</v>
      </c>
      <c r="B9373" t="s">
        <v>6</v>
      </c>
    </row>
    <row r="9374" spans="1:3" x14ac:dyDescent="0.35">
      <c r="A9374" t="s">
        <v>9277</v>
      </c>
      <c r="B9374" t="s">
        <v>11</v>
      </c>
      <c r="C9374" t="s">
        <v>18</v>
      </c>
    </row>
    <row r="9375" spans="1:3" x14ac:dyDescent="0.35">
      <c r="A9375" t="s">
        <v>9278</v>
      </c>
      <c r="B9375" t="s">
        <v>11</v>
      </c>
      <c r="C9375" t="s">
        <v>12</v>
      </c>
    </row>
    <row r="9376" spans="1:3" x14ac:dyDescent="0.35">
      <c r="A9376" t="s">
        <v>9279</v>
      </c>
      <c r="B9376" t="s">
        <v>6</v>
      </c>
    </row>
    <row r="9377" spans="1:3" x14ac:dyDescent="0.35">
      <c r="A9377" t="s">
        <v>9280</v>
      </c>
      <c r="B9377" t="s">
        <v>11</v>
      </c>
      <c r="C9377" t="s">
        <v>18</v>
      </c>
    </row>
    <row r="9378" spans="1:3" x14ac:dyDescent="0.35">
      <c r="A9378" t="s">
        <v>9281</v>
      </c>
      <c r="B9378" t="s">
        <v>11</v>
      </c>
      <c r="C9378" t="s">
        <v>26</v>
      </c>
    </row>
    <row r="9379" spans="1:3" x14ac:dyDescent="0.35">
      <c r="A9379" t="s">
        <v>9282</v>
      </c>
      <c r="B9379" t="s">
        <v>6</v>
      </c>
    </row>
    <row r="9380" spans="1:3" x14ac:dyDescent="0.35">
      <c r="A9380" t="s">
        <v>9283</v>
      </c>
      <c r="B9380" t="s">
        <v>11</v>
      </c>
      <c r="C9380" t="s">
        <v>18</v>
      </c>
    </row>
    <row r="9381" spans="1:3" x14ac:dyDescent="0.35">
      <c r="A9381" t="s">
        <v>9284</v>
      </c>
      <c r="B9381" t="s">
        <v>11</v>
      </c>
      <c r="C9381" t="s">
        <v>26</v>
      </c>
    </row>
    <row r="9382" spans="1:3" x14ac:dyDescent="0.35">
      <c r="A9382" t="s">
        <v>9285</v>
      </c>
      <c r="B9382" t="s">
        <v>11</v>
      </c>
      <c r="C9382" t="s">
        <v>12</v>
      </c>
    </row>
    <row r="9383" spans="1:3" x14ac:dyDescent="0.35">
      <c r="A9383" t="s">
        <v>9286</v>
      </c>
      <c r="B9383" t="s">
        <v>11</v>
      </c>
      <c r="C9383" t="s">
        <v>26</v>
      </c>
    </row>
    <row r="9384" spans="1:3" x14ac:dyDescent="0.35">
      <c r="A9384" t="s">
        <v>9287</v>
      </c>
      <c r="B9384" t="s">
        <v>11</v>
      </c>
      <c r="C9384" t="s">
        <v>12</v>
      </c>
    </row>
    <row r="9385" spans="1:3" x14ac:dyDescent="0.35">
      <c r="A9385" t="s">
        <v>9288</v>
      </c>
      <c r="B9385" t="s">
        <v>11</v>
      </c>
      <c r="C9385" t="s">
        <v>23</v>
      </c>
    </row>
    <row r="9386" spans="1:3" x14ac:dyDescent="0.35">
      <c r="A9386" t="s">
        <v>9289</v>
      </c>
      <c r="B9386" t="s">
        <v>11</v>
      </c>
      <c r="C9386" t="s">
        <v>18</v>
      </c>
    </row>
    <row r="9387" spans="1:3" x14ac:dyDescent="0.35">
      <c r="A9387" t="s">
        <v>9290</v>
      </c>
      <c r="B9387" t="s">
        <v>11</v>
      </c>
      <c r="C9387" t="s">
        <v>24</v>
      </c>
    </row>
    <row r="9388" spans="1:3" x14ac:dyDescent="0.35">
      <c r="A9388" t="s">
        <v>9291</v>
      </c>
      <c r="B9388" t="s">
        <v>11</v>
      </c>
      <c r="C9388" t="s">
        <v>26</v>
      </c>
    </row>
    <row r="9389" spans="1:3" x14ac:dyDescent="0.35">
      <c r="A9389" t="s">
        <v>9292</v>
      </c>
      <c r="B9389" t="s">
        <v>11</v>
      </c>
      <c r="C9389" t="s">
        <v>12</v>
      </c>
    </row>
    <row r="9390" spans="1:3" x14ac:dyDescent="0.35">
      <c r="A9390" t="s">
        <v>9293</v>
      </c>
      <c r="B9390" t="s">
        <v>11</v>
      </c>
      <c r="C9390" t="s">
        <v>12</v>
      </c>
    </row>
    <row r="9391" spans="1:3" x14ac:dyDescent="0.35">
      <c r="A9391" t="s">
        <v>9294</v>
      </c>
      <c r="B9391" t="s">
        <v>11</v>
      </c>
      <c r="C9391" t="s">
        <v>24</v>
      </c>
    </row>
    <row r="9392" spans="1:3" x14ac:dyDescent="0.35">
      <c r="A9392" t="s">
        <v>9295</v>
      </c>
      <c r="B9392" t="s">
        <v>11</v>
      </c>
      <c r="C9392" t="s">
        <v>26</v>
      </c>
    </row>
    <row r="9393" spans="1:3" x14ac:dyDescent="0.35">
      <c r="A9393" t="s">
        <v>9296</v>
      </c>
      <c r="B9393" t="s">
        <v>11</v>
      </c>
      <c r="C9393" t="s">
        <v>24</v>
      </c>
    </row>
    <row r="9394" spans="1:3" x14ac:dyDescent="0.35">
      <c r="A9394" t="s">
        <v>9297</v>
      </c>
      <c r="B9394" t="s">
        <v>11</v>
      </c>
      <c r="C9394" t="s">
        <v>24</v>
      </c>
    </row>
    <row r="9395" spans="1:3" x14ac:dyDescent="0.35">
      <c r="A9395" t="s">
        <v>9298</v>
      </c>
      <c r="B9395" t="s">
        <v>11</v>
      </c>
      <c r="C9395" t="s">
        <v>18</v>
      </c>
    </row>
    <row r="9396" spans="1:3" x14ac:dyDescent="0.35">
      <c r="A9396" t="s">
        <v>9299</v>
      </c>
      <c r="B9396" t="s">
        <v>11</v>
      </c>
      <c r="C9396" t="s">
        <v>18</v>
      </c>
    </row>
    <row r="9397" spans="1:3" x14ac:dyDescent="0.35">
      <c r="A9397" t="s">
        <v>9300</v>
      </c>
      <c r="B9397" t="s">
        <v>1</v>
      </c>
    </row>
    <row r="9398" spans="1:3" x14ac:dyDescent="0.35">
      <c r="A9398" t="s">
        <v>9301</v>
      </c>
      <c r="B9398" t="s">
        <v>1</v>
      </c>
    </row>
    <row r="9399" spans="1:3" x14ac:dyDescent="0.35">
      <c r="A9399" t="s">
        <v>9302</v>
      </c>
      <c r="B9399" t="s">
        <v>11</v>
      </c>
      <c r="C9399" t="s">
        <v>26</v>
      </c>
    </row>
    <row r="9400" spans="1:3" x14ac:dyDescent="0.35">
      <c r="A9400" t="e">
        <f>+cUPCohLY2AESSXuiRDG86Dq7a5/XChk</f>
        <v>#NAME?</v>
      </c>
      <c r="B9400" t="s">
        <v>11</v>
      </c>
      <c r="C9400" t="s">
        <v>26</v>
      </c>
    </row>
    <row r="9401" spans="1:3" x14ac:dyDescent="0.35">
      <c r="A9401" t="s">
        <v>9303</v>
      </c>
      <c r="B9401" t="s">
        <v>11</v>
      </c>
      <c r="C9401" t="s">
        <v>26</v>
      </c>
    </row>
    <row r="9402" spans="1:3" x14ac:dyDescent="0.35">
      <c r="A9402" t="s">
        <v>9304</v>
      </c>
      <c r="B9402" t="s">
        <v>11</v>
      </c>
      <c r="C9402" t="s">
        <v>26</v>
      </c>
    </row>
    <row r="9403" spans="1:3" x14ac:dyDescent="0.35">
      <c r="A9403" t="s">
        <v>9305</v>
      </c>
      <c r="B9403" t="s">
        <v>11</v>
      </c>
      <c r="C9403" t="s">
        <v>23</v>
      </c>
    </row>
    <row r="9404" spans="1:3" x14ac:dyDescent="0.35">
      <c r="A9404" t="s">
        <v>9306</v>
      </c>
      <c r="B9404" t="s">
        <v>11</v>
      </c>
      <c r="C9404" t="s">
        <v>26</v>
      </c>
    </row>
    <row r="9405" spans="1:3" x14ac:dyDescent="0.35">
      <c r="A9405" t="s">
        <v>9307</v>
      </c>
      <c r="B9405" t="s">
        <v>11</v>
      </c>
      <c r="C9405" t="s">
        <v>26</v>
      </c>
    </row>
    <row r="9406" spans="1:3" x14ac:dyDescent="0.35">
      <c r="A9406" t="s">
        <v>9308</v>
      </c>
      <c r="B9406" t="s">
        <v>11</v>
      </c>
      <c r="C9406" t="s">
        <v>12</v>
      </c>
    </row>
    <row r="9407" spans="1:3" x14ac:dyDescent="0.35">
      <c r="A9407" t="s">
        <v>9309</v>
      </c>
      <c r="B9407" t="s">
        <v>11</v>
      </c>
      <c r="C9407" t="s">
        <v>12</v>
      </c>
    </row>
    <row r="9408" spans="1:3" x14ac:dyDescent="0.35">
      <c r="A9408" t="s">
        <v>9310</v>
      </c>
      <c r="B9408" t="s">
        <v>11</v>
      </c>
      <c r="C9408" t="s">
        <v>26</v>
      </c>
    </row>
    <row r="9409" spans="1:3" x14ac:dyDescent="0.35">
      <c r="A9409" t="s">
        <v>9311</v>
      </c>
      <c r="B9409" t="s">
        <v>11</v>
      </c>
      <c r="C9409" t="s">
        <v>12</v>
      </c>
    </row>
    <row r="9410" spans="1:3" x14ac:dyDescent="0.35">
      <c r="A9410" t="s">
        <v>9312</v>
      </c>
      <c r="B9410" t="s">
        <v>11</v>
      </c>
      <c r="C9410" t="s">
        <v>14</v>
      </c>
    </row>
    <row r="9411" spans="1:3" x14ac:dyDescent="0.35">
      <c r="A9411" t="s">
        <v>9313</v>
      </c>
      <c r="B9411" t="s">
        <v>11</v>
      </c>
      <c r="C9411" t="s">
        <v>18</v>
      </c>
    </row>
    <row r="9412" spans="1:3" x14ac:dyDescent="0.35">
      <c r="A9412" t="s">
        <v>9314</v>
      </c>
      <c r="B9412" t="s">
        <v>11</v>
      </c>
      <c r="C9412" t="s">
        <v>12</v>
      </c>
    </row>
    <row r="9413" spans="1:3" x14ac:dyDescent="0.35">
      <c r="A9413" t="s">
        <v>9315</v>
      </c>
      <c r="B9413" t="s">
        <v>1</v>
      </c>
    </row>
    <row r="9414" spans="1:3" x14ac:dyDescent="0.35">
      <c r="A9414" t="s">
        <v>9316</v>
      </c>
      <c r="B9414" t="s">
        <v>11</v>
      </c>
      <c r="C9414" t="s">
        <v>18</v>
      </c>
    </row>
    <row r="9415" spans="1:3" x14ac:dyDescent="0.35">
      <c r="A9415" t="s">
        <v>9317</v>
      </c>
      <c r="B9415" t="s">
        <v>11</v>
      </c>
      <c r="C9415" t="s">
        <v>18</v>
      </c>
    </row>
    <row r="9416" spans="1:3" x14ac:dyDescent="0.35">
      <c r="A9416" t="s">
        <v>9318</v>
      </c>
      <c r="B9416" t="s">
        <v>11</v>
      </c>
      <c r="C9416" t="s">
        <v>18</v>
      </c>
    </row>
    <row r="9417" spans="1:3" x14ac:dyDescent="0.35">
      <c r="A9417" t="s">
        <v>9319</v>
      </c>
      <c r="B9417" t="s">
        <v>11</v>
      </c>
      <c r="C9417" t="s">
        <v>23</v>
      </c>
    </row>
    <row r="9418" spans="1:3" x14ac:dyDescent="0.35">
      <c r="A9418" t="s">
        <v>9320</v>
      </c>
      <c r="B9418" t="s">
        <v>11</v>
      </c>
      <c r="C9418" t="s">
        <v>24</v>
      </c>
    </row>
    <row r="9419" spans="1:3" x14ac:dyDescent="0.35">
      <c r="A9419" t="s">
        <v>9321</v>
      </c>
      <c r="B9419" t="s">
        <v>1</v>
      </c>
    </row>
    <row r="9420" spans="1:3" x14ac:dyDescent="0.35">
      <c r="A9420" t="s">
        <v>9322</v>
      </c>
      <c r="B9420" t="s">
        <v>11</v>
      </c>
      <c r="C9420" t="s">
        <v>26</v>
      </c>
    </row>
    <row r="9421" spans="1:3" x14ac:dyDescent="0.35">
      <c r="A9421" t="s">
        <v>9323</v>
      </c>
      <c r="B9421" t="s">
        <v>11</v>
      </c>
      <c r="C9421" t="s">
        <v>18</v>
      </c>
    </row>
    <row r="9422" spans="1:3" x14ac:dyDescent="0.35">
      <c r="A9422" t="s">
        <v>9324</v>
      </c>
      <c r="B9422" t="s">
        <v>11</v>
      </c>
      <c r="C9422" t="s">
        <v>23</v>
      </c>
    </row>
    <row r="9423" spans="1:3" x14ac:dyDescent="0.35">
      <c r="A9423" t="s">
        <v>9325</v>
      </c>
      <c r="B9423" t="s">
        <v>6</v>
      </c>
    </row>
    <row r="9424" spans="1:3" x14ac:dyDescent="0.35">
      <c r="A9424" t="s">
        <v>9326</v>
      </c>
      <c r="B9424" t="s">
        <v>11</v>
      </c>
      <c r="C9424" t="s">
        <v>12</v>
      </c>
    </row>
    <row r="9425" spans="1:3" x14ac:dyDescent="0.35">
      <c r="A9425" t="s">
        <v>9327</v>
      </c>
      <c r="B9425" t="s">
        <v>11</v>
      </c>
      <c r="C9425" t="s">
        <v>23</v>
      </c>
    </row>
    <row r="9426" spans="1:3" x14ac:dyDescent="0.35">
      <c r="A9426" t="s">
        <v>9328</v>
      </c>
      <c r="B9426" t="s">
        <v>11</v>
      </c>
      <c r="C9426" t="s">
        <v>26</v>
      </c>
    </row>
    <row r="9427" spans="1:3" x14ac:dyDescent="0.35">
      <c r="A9427" t="s">
        <v>9329</v>
      </c>
      <c r="B9427" t="s">
        <v>11</v>
      </c>
      <c r="C9427" t="s">
        <v>18</v>
      </c>
    </row>
    <row r="9428" spans="1:3" x14ac:dyDescent="0.35">
      <c r="A9428" t="s">
        <v>9330</v>
      </c>
      <c r="B9428" t="s">
        <v>11</v>
      </c>
      <c r="C9428" t="s">
        <v>26</v>
      </c>
    </row>
    <row r="9429" spans="1:3" x14ac:dyDescent="0.35">
      <c r="A9429" t="s">
        <v>9331</v>
      </c>
      <c r="B9429" t="s">
        <v>11</v>
      </c>
      <c r="C9429" t="s">
        <v>26</v>
      </c>
    </row>
    <row r="9430" spans="1:3" x14ac:dyDescent="0.35">
      <c r="A9430" t="s">
        <v>9332</v>
      </c>
      <c r="B9430" t="s">
        <v>11</v>
      </c>
      <c r="C9430" t="s">
        <v>18</v>
      </c>
    </row>
    <row r="9431" spans="1:3" x14ac:dyDescent="0.35">
      <c r="A9431" t="s">
        <v>9333</v>
      </c>
      <c r="B9431" t="s">
        <v>11</v>
      </c>
      <c r="C9431" t="s">
        <v>12</v>
      </c>
    </row>
    <row r="9432" spans="1:3" x14ac:dyDescent="0.35">
      <c r="A9432" t="s">
        <v>9334</v>
      </c>
      <c r="B9432" t="s">
        <v>6</v>
      </c>
    </row>
    <row r="9433" spans="1:3" x14ac:dyDescent="0.35">
      <c r="A9433" t="s">
        <v>9335</v>
      </c>
      <c r="B9433" t="s">
        <v>11</v>
      </c>
      <c r="C9433" t="s">
        <v>12</v>
      </c>
    </row>
    <row r="9434" spans="1:3" x14ac:dyDescent="0.35">
      <c r="A9434" t="s">
        <v>9336</v>
      </c>
      <c r="B9434" t="s">
        <v>11</v>
      </c>
      <c r="C9434" t="s">
        <v>24</v>
      </c>
    </row>
    <row r="9435" spans="1:3" x14ac:dyDescent="0.35">
      <c r="A9435" t="s">
        <v>9337</v>
      </c>
      <c r="B9435" t="s">
        <v>6</v>
      </c>
    </row>
    <row r="9436" spans="1:3" x14ac:dyDescent="0.35">
      <c r="A9436" t="s">
        <v>9338</v>
      </c>
      <c r="B9436" t="s">
        <v>11</v>
      </c>
      <c r="C9436" t="s">
        <v>23</v>
      </c>
    </row>
    <row r="9437" spans="1:3" x14ac:dyDescent="0.35">
      <c r="A9437" t="s">
        <v>9339</v>
      </c>
      <c r="B9437" t="s">
        <v>11</v>
      </c>
      <c r="C9437" t="s">
        <v>24</v>
      </c>
    </row>
    <row r="9438" spans="1:3" x14ac:dyDescent="0.35">
      <c r="A9438" t="s">
        <v>9340</v>
      </c>
      <c r="B9438" t="s">
        <v>11</v>
      </c>
      <c r="C9438" t="s">
        <v>18</v>
      </c>
    </row>
    <row r="9439" spans="1:3" x14ac:dyDescent="0.35">
      <c r="A9439" t="s">
        <v>9341</v>
      </c>
      <c r="B9439" t="s">
        <v>11</v>
      </c>
      <c r="C9439" t="s">
        <v>18</v>
      </c>
    </row>
    <row r="9440" spans="1:3" x14ac:dyDescent="0.35">
      <c r="A9440" t="s">
        <v>9342</v>
      </c>
      <c r="B9440" t="s">
        <v>1</v>
      </c>
    </row>
    <row r="9441" spans="1:3" x14ac:dyDescent="0.35">
      <c r="A9441" t="s">
        <v>9343</v>
      </c>
      <c r="B9441" t="s">
        <v>11</v>
      </c>
      <c r="C9441" t="s">
        <v>24</v>
      </c>
    </row>
    <row r="9442" spans="1:3" x14ac:dyDescent="0.35">
      <c r="A9442" t="s">
        <v>9344</v>
      </c>
      <c r="B9442" t="s">
        <v>11</v>
      </c>
      <c r="C9442" t="s">
        <v>26</v>
      </c>
    </row>
    <row r="9443" spans="1:3" x14ac:dyDescent="0.35">
      <c r="A9443" t="s">
        <v>9345</v>
      </c>
      <c r="B9443" t="s">
        <v>11</v>
      </c>
      <c r="C9443" t="s">
        <v>23</v>
      </c>
    </row>
    <row r="9444" spans="1:3" x14ac:dyDescent="0.35">
      <c r="A9444" t="s">
        <v>9346</v>
      </c>
      <c r="B9444" t="s">
        <v>11</v>
      </c>
      <c r="C9444" t="s">
        <v>26</v>
      </c>
    </row>
    <row r="9445" spans="1:3" x14ac:dyDescent="0.35">
      <c r="A9445" t="s">
        <v>9347</v>
      </c>
      <c r="B9445" t="s">
        <v>11</v>
      </c>
      <c r="C9445" t="s">
        <v>26</v>
      </c>
    </row>
    <row r="9446" spans="1:3" x14ac:dyDescent="0.35">
      <c r="A9446" t="s">
        <v>9348</v>
      </c>
      <c r="B9446" t="s">
        <v>11</v>
      </c>
      <c r="C9446" t="s">
        <v>23</v>
      </c>
    </row>
    <row r="9447" spans="1:3" x14ac:dyDescent="0.35">
      <c r="A9447" t="s">
        <v>9349</v>
      </c>
      <c r="B9447" t="s">
        <v>11</v>
      </c>
      <c r="C9447" t="s">
        <v>26</v>
      </c>
    </row>
    <row r="9448" spans="1:3" x14ac:dyDescent="0.35">
      <c r="A9448" t="s">
        <v>9350</v>
      </c>
      <c r="B9448" t="s">
        <v>1</v>
      </c>
    </row>
    <row r="9449" spans="1:3" x14ac:dyDescent="0.35">
      <c r="A9449" t="s">
        <v>9351</v>
      </c>
      <c r="B9449" t="s">
        <v>4</v>
      </c>
    </row>
    <row r="9450" spans="1:3" x14ac:dyDescent="0.35">
      <c r="A9450" t="s">
        <v>9352</v>
      </c>
      <c r="B9450" t="s">
        <v>1</v>
      </c>
    </row>
    <row r="9451" spans="1:3" x14ac:dyDescent="0.35">
      <c r="A9451" t="s">
        <v>9353</v>
      </c>
      <c r="B9451" t="s">
        <v>11</v>
      </c>
      <c r="C9451" t="s">
        <v>26</v>
      </c>
    </row>
    <row r="9452" spans="1:3" x14ac:dyDescent="0.35">
      <c r="A9452" t="s">
        <v>9354</v>
      </c>
      <c r="B9452" t="s">
        <v>11</v>
      </c>
      <c r="C9452" t="s">
        <v>18</v>
      </c>
    </row>
    <row r="9453" spans="1:3" x14ac:dyDescent="0.35">
      <c r="A9453" t="s">
        <v>9355</v>
      </c>
      <c r="B9453" t="s">
        <v>11</v>
      </c>
      <c r="C9453" t="s">
        <v>24</v>
      </c>
    </row>
    <row r="9454" spans="1:3" x14ac:dyDescent="0.35">
      <c r="A9454" t="s">
        <v>9356</v>
      </c>
      <c r="B9454" t="s">
        <v>11</v>
      </c>
      <c r="C9454" t="s">
        <v>12</v>
      </c>
    </row>
    <row r="9455" spans="1:3" x14ac:dyDescent="0.35">
      <c r="A9455" t="s">
        <v>9357</v>
      </c>
      <c r="B9455" t="s">
        <v>11</v>
      </c>
      <c r="C9455" t="s">
        <v>23</v>
      </c>
    </row>
    <row r="9456" spans="1:3" x14ac:dyDescent="0.35">
      <c r="A9456" t="s">
        <v>9358</v>
      </c>
      <c r="B9456" t="s">
        <v>11</v>
      </c>
      <c r="C9456" t="s">
        <v>12</v>
      </c>
    </row>
    <row r="9457" spans="1:3" x14ac:dyDescent="0.35">
      <c r="A9457" t="s">
        <v>9359</v>
      </c>
      <c r="B9457" t="s">
        <v>11</v>
      </c>
      <c r="C9457" t="s">
        <v>26</v>
      </c>
    </row>
    <row r="9458" spans="1:3" x14ac:dyDescent="0.35">
      <c r="A9458" t="s">
        <v>9360</v>
      </c>
      <c r="B9458" t="s">
        <v>11</v>
      </c>
      <c r="C9458" t="s">
        <v>26</v>
      </c>
    </row>
    <row r="9459" spans="1:3" x14ac:dyDescent="0.35">
      <c r="A9459" t="s">
        <v>9361</v>
      </c>
      <c r="B9459" t="s">
        <v>11</v>
      </c>
      <c r="C9459" t="s">
        <v>26</v>
      </c>
    </row>
    <row r="9460" spans="1:3" x14ac:dyDescent="0.35">
      <c r="A9460" t="s">
        <v>9362</v>
      </c>
      <c r="B9460" t="s">
        <v>11</v>
      </c>
      <c r="C9460" t="s">
        <v>26</v>
      </c>
    </row>
    <row r="9461" spans="1:3" x14ac:dyDescent="0.35">
      <c r="A9461" t="s">
        <v>9363</v>
      </c>
      <c r="B9461" t="s">
        <v>11</v>
      </c>
      <c r="C9461" t="s">
        <v>26</v>
      </c>
    </row>
    <row r="9462" spans="1:3" x14ac:dyDescent="0.35">
      <c r="A9462" t="s">
        <v>9364</v>
      </c>
      <c r="B9462" t="s">
        <v>6</v>
      </c>
    </row>
    <row r="9463" spans="1:3" x14ac:dyDescent="0.35">
      <c r="A9463" t="s">
        <v>9365</v>
      </c>
      <c r="B9463" t="s">
        <v>11</v>
      </c>
      <c r="C9463" t="s">
        <v>12</v>
      </c>
    </row>
    <row r="9464" spans="1:3" x14ac:dyDescent="0.35">
      <c r="A9464" t="s">
        <v>9366</v>
      </c>
      <c r="B9464" t="s">
        <v>11</v>
      </c>
      <c r="C9464" t="s">
        <v>26</v>
      </c>
    </row>
    <row r="9465" spans="1:3" x14ac:dyDescent="0.35">
      <c r="A9465" t="s">
        <v>9367</v>
      </c>
      <c r="B9465" t="s">
        <v>11</v>
      </c>
      <c r="C9465" t="s">
        <v>24</v>
      </c>
    </row>
    <row r="9466" spans="1:3" x14ac:dyDescent="0.35">
      <c r="A9466" t="s">
        <v>9368</v>
      </c>
      <c r="B9466" t="s">
        <v>11</v>
      </c>
      <c r="C9466" t="s">
        <v>23</v>
      </c>
    </row>
    <row r="9467" spans="1:3" x14ac:dyDescent="0.35">
      <c r="A9467" t="s">
        <v>9369</v>
      </c>
      <c r="B9467" t="s">
        <v>11</v>
      </c>
      <c r="C9467" t="s">
        <v>23</v>
      </c>
    </row>
    <row r="9468" spans="1:3" x14ac:dyDescent="0.35">
      <c r="A9468" t="s">
        <v>9370</v>
      </c>
      <c r="B9468" t="s">
        <v>11</v>
      </c>
      <c r="C9468" t="s">
        <v>23</v>
      </c>
    </row>
    <row r="9469" spans="1:3" x14ac:dyDescent="0.35">
      <c r="A9469" t="s">
        <v>9371</v>
      </c>
      <c r="B9469" t="s">
        <v>11</v>
      </c>
      <c r="C9469" t="s">
        <v>23</v>
      </c>
    </row>
    <row r="9470" spans="1:3" x14ac:dyDescent="0.35">
      <c r="A9470" t="s">
        <v>9372</v>
      </c>
      <c r="B9470" t="s">
        <v>11</v>
      </c>
      <c r="C9470" t="s">
        <v>12</v>
      </c>
    </row>
    <row r="9471" spans="1:3" x14ac:dyDescent="0.35">
      <c r="A9471" t="s">
        <v>9373</v>
      </c>
      <c r="B9471" t="s">
        <v>11</v>
      </c>
      <c r="C9471" t="s">
        <v>12</v>
      </c>
    </row>
    <row r="9472" spans="1:3" x14ac:dyDescent="0.35">
      <c r="A9472" t="s">
        <v>9374</v>
      </c>
      <c r="B9472" t="s">
        <v>11</v>
      </c>
      <c r="C9472" t="s">
        <v>12</v>
      </c>
    </row>
    <row r="9473" spans="1:3" x14ac:dyDescent="0.35">
      <c r="A9473" t="s">
        <v>9375</v>
      </c>
      <c r="B9473" t="s">
        <v>11</v>
      </c>
      <c r="C9473" t="s">
        <v>26</v>
      </c>
    </row>
    <row r="9474" spans="1:3" x14ac:dyDescent="0.35">
      <c r="A9474" t="s">
        <v>9376</v>
      </c>
      <c r="B9474" t="s">
        <v>11</v>
      </c>
      <c r="C9474" t="s">
        <v>23</v>
      </c>
    </row>
    <row r="9475" spans="1:3" x14ac:dyDescent="0.35">
      <c r="A9475" t="s">
        <v>9377</v>
      </c>
      <c r="B9475" t="s">
        <v>11</v>
      </c>
      <c r="C9475" t="s">
        <v>14</v>
      </c>
    </row>
    <row r="9476" spans="1:3" x14ac:dyDescent="0.35">
      <c r="A9476" t="s">
        <v>9378</v>
      </c>
      <c r="B9476" t="s">
        <v>11</v>
      </c>
      <c r="C9476" t="s">
        <v>26</v>
      </c>
    </row>
    <row r="9477" spans="1:3" x14ac:dyDescent="0.35">
      <c r="A9477" t="s">
        <v>9379</v>
      </c>
      <c r="B9477" t="s">
        <v>11</v>
      </c>
      <c r="C9477" t="s">
        <v>14</v>
      </c>
    </row>
    <row r="9478" spans="1:3" x14ac:dyDescent="0.35">
      <c r="A9478" t="s">
        <v>9380</v>
      </c>
      <c r="B9478" t="s">
        <v>6</v>
      </c>
    </row>
    <row r="9479" spans="1:3" x14ac:dyDescent="0.35">
      <c r="A9479" t="s">
        <v>9381</v>
      </c>
      <c r="B9479" t="s">
        <v>11</v>
      </c>
      <c r="C9479" t="s">
        <v>14</v>
      </c>
    </row>
    <row r="9480" spans="1:3" x14ac:dyDescent="0.35">
      <c r="A9480" t="s">
        <v>9382</v>
      </c>
      <c r="B9480" t="s">
        <v>11</v>
      </c>
      <c r="C9480" t="s">
        <v>18</v>
      </c>
    </row>
    <row r="9481" spans="1:3" x14ac:dyDescent="0.35">
      <c r="A9481" t="s">
        <v>9383</v>
      </c>
      <c r="B9481" t="s">
        <v>11</v>
      </c>
      <c r="C9481" t="s">
        <v>12</v>
      </c>
    </row>
    <row r="9482" spans="1:3" x14ac:dyDescent="0.35">
      <c r="A9482" t="s">
        <v>9384</v>
      </c>
      <c r="B9482" t="s">
        <v>6</v>
      </c>
    </row>
    <row r="9483" spans="1:3" x14ac:dyDescent="0.35">
      <c r="A9483" t="s">
        <v>9385</v>
      </c>
      <c r="B9483" t="s">
        <v>11</v>
      </c>
      <c r="C9483" t="s">
        <v>26</v>
      </c>
    </row>
    <row r="9484" spans="1:3" x14ac:dyDescent="0.35">
      <c r="A9484" t="s">
        <v>9386</v>
      </c>
      <c r="B9484" t="s">
        <v>11</v>
      </c>
      <c r="C9484" t="s">
        <v>26</v>
      </c>
    </row>
    <row r="9485" spans="1:3" x14ac:dyDescent="0.35">
      <c r="A9485" t="s">
        <v>9387</v>
      </c>
      <c r="B9485" t="s">
        <v>11</v>
      </c>
      <c r="C9485" t="s">
        <v>24</v>
      </c>
    </row>
    <row r="9486" spans="1:3" x14ac:dyDescent="0.35">
      <c r="A9486" t="e">
        <f>+QDClUP8U2EyPvlsV78Thyg7WtyBWnFP</f>
        <v>#NAME?</v>
      </c>
      <c r="B9486" t="s">
        <v>11</v>
      </c>
      <c r="C9486" t="s">
        <v>24</v>
      </c>
    </row>
    <row r="9487" spans="1:3" x14ac:dyDescent="0.35">
      <c r="A9487" t="s">
        <v>9388</v>
      </c>
      <c r="B9487" t="s">
        <v>11</v>
      </c>
      <c r="C9487" t="s">
        <v>23</v>
      </c>
    </row>
    <row r="9488" spans="1:3" x14ac:dyDescent="0.35">
      <c r="A9488" t="s">
        <v>9389</v>
      </c>
      <c r="B9488" t="s">
        <v>11</v>
      </c>
      <c r="C9488" t="s">
        <v>12</v>
      </c>
    </row>
    <row r="9489" spans="1:3" x14ac:dyDescent="0.35">
      <c r="A9489" t="s">
        <v>9390</v>
      </c>
      <c r="B9489" t="s">
        <v>11</v>
      </c>
      <c r="C9489" t="s">
        <v>12</v>
      </c>
    </row>
    <row r="9490" spans="1:3" x14ac:dyDescent="0.35">
      <c r="A9490" t="s">
        <v>9391</v>
      </c>
      <c r="B9490" t="s">
        <v>11</v>
      </c>
      <c r="C9490" t="s">
        <v>24</v>
      </c>
    </row>
    <row r="9491" spans="1:3" x14ac:dyDescent="0.35">
      <c r="A9491" t="s">
        <v>9392</v>
      </c>
      <c r="B9491" t="s">
        <v>11</v>
      </c>
      <c r="C9491" t="s">
        <v>18</v>
      </c>
    </row>
    <row r="9492" spans="1:3" x14ac:dyDescent="0.35">
      <c r="A9492" t="s">
        <v>9393</v>
      </c>
      <c r="B9492" t="s">
        <v>6</v>
      </c>
    </row>
    <row r="9493" spans="1:3" x14ac:dyDescent="0.35">
      <c r="A9493" t="s">
        <v>9394</v>
      </c>
      <c r="B9493" t="s">
        <v>6</v>
      </c>
    </row>
    <row r="9494" spans="1:3" x14ac:dyDescent="0.35">
      <c r="A9494" t="s">
        <v>9395</v>
      </c>
      <c r="B9494" t="s">
        <v>11</v>
      </c>
      <c r="C9494" t="s">
        <v>18</v>
      </c>
    </row>
    <row r="9495" spans="1:3" x14ac:dyDescent="0.35">
      <c r="A9495" t="s">
        <v>9396</v>
      </c>
      <c r="B9495" t="s">
        <v>11</v>
      </c>
      <c r="C9495" t="s">
        <v>24</v>
      </c>
    </row>
    <row r="9496" spans="1:3" x14ac:dyDescent="0.35">
      <c r="A9496" t="s">
        <v>9397</v>
      </c>
      <c r="B9496" t="s">
        <v>6</v>
      </c>
    </row>
    <row r="9497" spans="1:3" x14ac:dyDescent="0.35">
      <c r="A9497" t="s">
        <v>9398</v>
      </c>
      <c r="B9497" t="s">
        <v>6</v>
      </c>
    </row>
    <row r="9498" spans="1:3" x14ac:dyDescent="0.35">
      <c r="A9498" t="s">
        <v>9399</v>
      </c>
      <c r="B9498" t="s">
        <v>6</v>
      </c>
    </row>
    <row r="9499" spans="1:3" x14ac:dyDescent="0.35">
      <c r="A9499" t="s">
        <v>9400</v>
      </c>
      <c r="B9499" t="s">
        <v>11</v>
      </c>
      <c r="C9499" t="s">
        <v>26</v>
      </c>
    </row>
    <row r="9500" spans="1:3" x14ac:dyDescent="0.35">
      <c r="A9500" t="s">
        <v>9401</v>
      </c>
      <c r="B9500" t="s">
        <v>11</v>
      </c>
      <c r="C9500" t="s">
        <v>26</v>
      </c>
    </row>
    <row r="9501" spans="1:3" x14ac:dyDescent="0.35">
      <c r="A9501" t="s">
        <v>9402</v>
      </c>
      <c r="B9501" t="s">
        <v>11</v>
      </c>
      <c r="C9501" t="s">
        <v>26</v>
      </c>
    </row>
    <row r="9502" spans="1:3" x14ac:dyDescent="0.35">
      <c r="A9502" t="s">
        <v>9403</v>
      </c>
      <c r="B9502" t="s">
        <v>1</v>
      </c>
    </row>
    <row r="9503" spans="1:3" x14ac:dyDescent="0.35">
      <c r="A9503" t="s">
        <v>9404</v>
      </c>
      <c r="B9503" t="s">
        <v>11</v>
      </c>
      <c r="C9503" t="s">
        <v>26</v>
      </c>
    </row>
    <row r="9504" spans="1:3" x14ac:dyDescent="0.35">
      <c r="A9504" t="s">
        <v>9405</v>
      </c>
      <c r="B9504" t="s">
        <v>11</v>
      </c>
      <c r="C9504" t="s">
        <v>26</v>
      </c>
    </row>
    <row r="9505" spans="1:3" x14ac:dyDescent="0.35">
      <c r="A9505" t="s">
        <v>9406</v>
      </c>
      <c r="B9505" t="s">
        <v>11</v>
      </c>
      <c r="C9505" t="s">
        <v>12</v>
      </c>
    </row>
    <row r="9506" spans="1:3" x14ac:dyDescent="0.35">
      <c r="A9506" t="s">
        <v>9407</v>
      </c>
      <c r="B9506" t="s">
        <v>11</v>
      </c>
      <c r="C9506" t="s">
        <v>23</v>
      </c>
    </row>
    <row r="9507" spans="1:3" x14ac:dyDescent="0.35">
      <c r="A9507" t="s">
        <v>9408</v>
      </c>
      <c r="B9507" t="s">
        <v>11</v>
      </c>
      <c r="C9507" t="s">
        <v>18</v>
      </c>
    </row>
    <row r="9508" spans="1:3" x14ac:dyDescent="0.35">
      <c r="A9508" t="s">
        <v>9409</v>
      </c>
      <c r="B9508" t="s">
        <v>11</v>
      </c>
      <c r="C9508" t="s">
        <v>24</v>
      </c>
    </row>
    <row r="9509" spans="1:3" x14ac:dyDescent="0.35">
      <c r="A9509" t="s">
        <v>9410</v>
      </c>
      <c r="B9509" t="s">
        <v>6</v>
      </c>
    </row>
    <row r="9510" spans="1:3" x14ac:dyDescent="0.35">
      <c r="A9510" t="s">
        <v>9411</v>
      </c>
      <c r="B9510" t="s">
        <v>6</v>
      </c>
    </row>
    <row r="9511" spans="1:3" x14ac:dyDescent="0.35">
      <c r="A9511" t="s">
        <v>9412</v>
      </c>
      <c r="B9511" t="s">
        <v>11</v>
      </c>
      <c r="C9511" t="s">
        <v>18</v>
      </c>
    </row>
    <row r="9512" spans="1:3" x14ac:dyDescent="0.35">
      <c r="A9512" t="s">
        <v>9413</v>
      </c>
      <c r="B9512" t="s">
        <v>6</v>
      </c>
    </row>
    <row r="9513" spans="1:3" x14ac:dyDescent="0.35">
      <c r="A9513" t="s">
        <v>9414</v>
      </c>
      <c r="B9513" t="s">
        <v>6</v>
      </c>
    </row>
    <row r="9514" spans="1:3" x14ac:dyDescent="0.35">
      <c r="A9514" t="s">
        <v>9415</v>
      </c>
      <c r="B9514" t="s">
        <v>11</v>
      </c>
      <c r="C9514" t="s">
        <v>12</v>
      </c>
    </row>
    <row r="9515" spans="1:3" x14ac:dyDescent="0.35">
      <c r="A9515" t="s">
        <v>9416</v>
      </c>
      <c r="B9515" t="s">
        <v>4</v>
      </c>
    </row>
    <row r="9516" spans="1:3" x14ac:dyDescent="0.35">
      <c r="A9516" t="s">
        <v>9417</v>
      </c>
      <c r="B9516" t="s">
        <v>6</v>
      </c>
    </row>
    <row r="9517" spans="1:3" x14ac:dyDescent="0.35">
      <c r="A9517" t="s">
        <v>9418</v>
      </c>
      <c r="B9517" t="s">
        <v>6</v>
      </c>
    </row>
    <row r="9518" spans="1:3" x14ac:dyDescent="0.35">
      <c r="A9518" t="s">
        <v>9419</v>
      </c>
      <c r="B9518" t="s">
        <v>11</v>
      </c>
      <c r="C9518" t="s">
        <v>18</v>
      </c>
    </row>
    <row r="9519" spans="1:3" x14ac:dyDescent="0.35">
      <c r="A9519" t="s">
        <v>9420</v>
      </c>
      <c r="B9519" t="s">
        <v>6</v>
      </c>
    </row>
    <row r="9520" spans="1:3" x14ac:dyDescent="0.35">
      <c r="A9520" t="s">
        <v>9421</v>
      </c>
      <c r="B9520" t="s">
        <v>11</v>
      </c>
      <c r="C9520" t="s">
        <v>26</v>
      </c>
    </row>
    <row r="9521" spans="1:3" x14ac:dyDescent="0.35">
      <c r="A9521" t="s">
        <v>9422</v>
      </c>
      <c r="B9521" t="s">
        <v>11</v>
      </c>
      <c r="C9521" t="s">
        <v>18</v>
      </c>
    </row>
    <row r="9522" spans="1:3" x14ac:dyDescent="0.35">
      <c r="A9522" t="s">
        <v>9423</v>
      </c>
      <c r="B9522" t="s">
        <v>11</v>
      </c>
      <c r="C9522" t="s">
        <v>26</v>
      </c>
    </row>
    <row r="9523" spans="1:3" x14ac:dyDescent="0.35">
      <c r="A9523" t="s">
        <v>9424</v>
      </c>
      <c r="B9523" t="s">
        <v>1</v>
      </c>
    </row>
    <row r="9524" spans="1:3" x14ac:dyDescent="0.35">
      <c r="A9524" t="s">
        <v>9425</v>
      </c>
      <c r="B9524" t="s">
        <v>11</v>
      </c>
      <c r="C9524" t="s">
        <v>23</v>
      </c>
    </row>
    <row r="9525" spans="1:3" x14ac:dyDescent="0.35">
      <c r="A9525" t="s">
        <v>9426</v>
      </c>
      <c r="B9525" t="s">
        <v>11</v>
      </c>
      <c r="C9525" t="s">
        <v>12</v>
      </c>
    </row>
    <row r="9526" spans="1:3" x14ac:dyDescent="0.35">
      <c r="A9526" t="s">
        <v>9427</v>
      </c>
      <c r="B9526" t="s">
        <v>11</v>
      </c>
      <c r="C9526" t="s">
        <v>24</v>
      </c>
    </row>
    <row r="9527" spans="1:3" x14ac:dyDescent="0.35">
      <c r="A9527" t="s">
        <v>9428</v>
      </c>
      <c r="B9527" t="s">
        <v>4</v>
      </c>
    </row>
    <row r="9528" spans="1:3" x14ac:dyDescent="0.35">
      <c r="A9528" t="s">
        <v>9429</v>
      </c>
      <c r="B9528" t="s">
        <v>11</v>
      </c>
      <c r="C9528" t="s">
        <v>12</v>
      </c>
    </row>
    <row r="9529" spans="1:3" x14ac:dyDescent="0.35">
      <c r="A9529" t="e">
        <f>+P3pXbLORTh0mzQCyXdc8fQxLUB/MX60</f>
        <v>#NAME?</v>
      </c>
      <c r="B9529" t="s">
        <v>11</v>
      </c>
      <c r="C9529" t="s">
        <v>26</v>
      </c>
    </row>
    <row r="9530" spans="1:3" x14ac:dyDescent="0.35">
      <c r="A9530" t="s">
        <v>9430</v>
      </c>
      <c r="B9530" t="s">
        <v>11</v>
      </c>
      <c r="C9530" t="s">
        <v>18</v>
      </c>
    </row>
    <row r="9531" spans="1:3" x14ac:dyDescent="0.35">
      <c r="A9531" t="s">
        <v>9431</v>
      </c>
      <c r="B9531" t="s">
        <v>11</v>
      </c>
      <c r="C9531" t="s">
        <v>26</v>
      </c>
    </row>
    <row r="9532" spans="1:3" x14ac:dyDescent="0.35">
      <c r="A9532" t="s">
        <v>9432</v>
      </c>
      <c r="B9532" t="s">
        <v>11</v>
      </c>
      <c r="C9532" t="s">
        <v>12</v>
      </c>
    </row>
    <row r="9533" spans="1:3" x14ac:dyDescent="0.35">
      <c r="A9533" t="s">
        <v>9433</v>
      </c>
      <c r="B9533" t="s">
        <v>11</v>
      </c>
      <c r="C9533" t="s">
        <v>18</v>
      </c>
    </row>
    <row r="9534" spans="1:3" x14ac:dyDescent="0.35">
      <c r="A9534" t="s">
        <v>9434</v>
      </c>
      <c r="B9534" t="s">
        <v>11</v>
      </c>
      <c r="C9534" t="s">
        <v>26</v>
      </c>
    </row>
    <row r="9535" spans="1:3" x14ac:dyDescent="0.35">
      <c r="A9535" t="s">
        <v>9435</v>
      </c>
      <c r="B9535" t="s">
        <v>11</v>
      </c>
      <c r="C9535" t="s">
        <v>26</v>
      </c>
    </row>
    <row r="9536" spans="1:3" x14ac:dyDescent="0.35">
      <c r="A9536" t="s">
        <v>9436</v>
      </c>
      <c r="B9536" t="s">
        <v>6</v>
      </c>
    </row>
    <row r="9537" spans="1:3" x14ac:dyDescent="0.35">
      <c r="A9537" t="s">
        <v>9437</v>
      </c>
      <c r="B9537" t="s">
        <v>6</v>
      </c>
    </row>
    <row r="9538" spans="1:3" x14ac:dyDescent="0.35">
      <c r="A9538" t="s">
        <v>9438</v>
      </c>
      <c r="B9538" t="s">
        <v>11</v>
      </c>
      <c r="C9538" t="s">
        <v>26</v>
      </c>
    </row>
    <row r="9539" spans="1:3" x14ac:dyDescent="0.35">
      <c r="A9539" t="s">
        <v>9439</v>
      </c>
      <c r="B9539" t="s">
        <v>11</v>
      </c>
      <c r="C9539" t="s">
        <v>26</v>
      </c>
    </row>
    <row r="9540" spans="1:3" x14ac:dyDescent="0.35">
      <c r="A9540" t="s">
        <v>9440</v>
      </c>
      <c r="B9540" t="s">
        <v>11</v>
      </c>
      <c r="C9540" t="s">
        <v>12</v>
      </c>
    </row>
    <row r="9541" spans="1:3" x14ac:dyDescent="0.35">
      <c r="A9541" t="s">
        <v>9441</v>
      </c>
      <c r="B9541" t="s">
        <v>11</v>
      </c>
      <c r="C9541" t="s">
        <v>24</v>
      </c>
    </row>
    <row r="9542" spans="1:3" x14ac:dyDescent="0.35">
      <c r="A9542" t="s">
        <v>9442</v>
      </c>
      <c r="B9542" t="s">
        <v>11</v>
      </c>
      <c r="C9542" t="s">
        <v>26</v>
      </c>
    </row>
    <row r="9543" spans="1:3" x14ac:dyDescent="0.35">
      <c r="A9543" t="s">
        <v>9443</v>
      </c>
      <c r="B9543" t="s">
        <v>11</v>
      </c>
      <c r="C9543" t="s">
        <v>12</v>
      </c>
    </row>
    <row r="9544" spans="1:3" x14ac:dyDescent="0.35">
      <c r="A9544" t="s">
        <v>9444</v>
      </c>
      <c r="B9544" t="s">
        <v>11</v>
      </c>
      <c r="C9544" t="s">
        <v>26</v>
      </c>
    </row>
    <row r="9545" spans="1:3" x14ac:dyDescent="0.35">
      <c r="A9545" t="e">
        <f>+f5pKZ/ApUZseUQdEQ6ywTwutd3NqXYd</f>
        <v>#NAME?</v>
      </c>
      <c r="B9545" t="s">
        <v>6</v>
      </c>
    </row>
    <row r="9546" spans="1:3" x14ac:dyDescent="0.35">
      <c r="A9546" t="s">
        <v>9445</v>
      </c>
      <c r="B9546" t="s">
        <v>11</v>
      </c>
      <c r="C9546" t="s">
        <v>18</v>
      </c>
    </row>
    <row r="9547" spans="1:3" x14ac:dyDescent="0.35">
      <c r="A9547" t="s">
        <v>9446</v>
      </c>
      <c r="B9547" t="s">
        <v>11</v>
      </c>
      <c r="C9547" t="s">
        <v>12</v>
      </c>
    </row>
    <row r="9548" spans="1:3" x14ac:dyDescent="0.35">
      <c r="A9548" t="s">
        <v>9447</v>
      </c>
      <c r="B9548" t="s">
        <v>11</v>
      </c>
      <c r="C9548" t="s">
        <v>26</v>
      </c>
    </row>
    <row r="9549" spans="1:3" x14ac:dyDescent="0.35">
      <c r="A9549" t="s">
        <v>9448</v>
      </c>
      <c r="B9549" t="s">
        <v>4</v>
      </c>
    </row>
    <row r="9550" spans="1:3" x14ac:dyDescent="0.35">
      <c r="A9550" t="s">
        <v>9449</v>
      </c>
      <c r="B9550" t="s">
        <v>11</v>
      </c>
      <c r="C9550" t="s">
        <v>23</v>
      </c>
    </row>
    <row r="9551" spans="1:3" x14ac:dyDescent="0.35">
      <c r="A9551" t="s">
        <v>9450</v>
      </c>
      <c r="B9551" t="s">
        <v>11</v>
      </c>
      <c r="C9551" t="s">
        <v>26</v>
      </c>
    </row>
    <row r="9552" spans="1:3" x14ac:dyDescent="0.35">
      <c r="A9552" t="s">
        <v>9451</v>
      </c>
      <c r="B9552" t="s">
        <v>11</v>
      </c>
      <c r="C9552" t="s">
        <v>12</v>
      </c>
    </row>
    <row r="9553" spans="1:3" x14ac:dyDescent="0.35">
      <c r="A9553" t="s">
        <v>9452</v>
      </c>
      <c r="B9553" t="s">
        <v>11</v>
      </c>
      <c r="C9553" t="s">
        <v>26</v>
      </c>
    </row>
    <row r="9554" spans="1:3" x14ac:dyDescent="0.35">
      <c r="A9554" t="s">
        <v>9453</v>
      </c>
      <c r="B9554" t="s">
        <v>11</v>
      </c>
      <c r="C9554" t="s">
        <v>23</v>
      </c>
    </row>
    <row r="9555" spans="1:3" x14ac:dyDescent="0.35">
      <c r="A9555" t="s">
        <v>9454</v>
      </c>
      <c r="B9555" t="s">
        <v>11</v>
      </c>
      <c r="C9555" t="s">
        <v>18</v>
      </c>
    </row>
    <row r="9556" spans="1:3" x14ac:dyDescent="0.35">
      <c r="A9556" t="s">
        <v>9455</v>
      </c>
      <c r="B9556" t="s">
        <v>11</v>
      </c>
      <c r="C9556" t="s">
        <v>343</v>
      </c>
    </row>
    <row r="9557" spans="1:3" x14ac:dyDescent="0.35">
      <c r="A9557" t="s">
        <v>9456</v>
      </c>
      <c r="B9557" t="s">
        <v>11</v>
      </c>
      <c r="C9557" t="s">
        <v>23</v>
      </c>
    </row>
    <row r="9558" spans="1:3" x14ac:dyDescent="0.35">
      <c r="A9558" t="s">
        <v>9457</v>
      </c>
      <c r="B9558" t="s">
        <v>11</v>
      </c>
      <c r="C9558" t="s">
        <v>12</v>
      </c>
    </row>
    <row r="9559" spans="1:3" x14ac:dyDescent="0.35">
      <c r="A9559" t="s">
        <v>9458</v>
      </c>
      <c r="B9559" t="s">
        <v>11</v>
      </c>
      <c r="C9559" t="s">
        <v>12</v>
      </c>
    </row>
    <row r="9560" spans="1:3" x14ac:dyDescent="0.35">
      <c r="A9560" t="s">
        <v>9459</v>
      </c>
      <c r="B9560" t="s">
        <v>11</v>
      </c>
      <c r="C9560" t="s">
        <v>24</v>
      </c>
    </row>
    <row r="9561" spans="1:3" x14ac:dyDescent="0.35">
      <c r="A9561" t="s">
        <v>9460</v>
      </c>
      <c r="B9561" t="s">
        <v>11</v>
      </c>
      <c r="C9561" t="s">
        <v>12</v>
      </c>
    </row>
    <row r="9562" spans="1:3" x14ac:dyDescent="0.35">
      <c r="A9562" t="e">
        <f>+EyFbbtO8wrGzZH5rWMS5wVARTCo6zbV</f>
        <v>#NAME?</v>
      </c>
      <c r="B9562" t="s">
        <v>11</v>
      </c>
      <c r="C9562" t="s">
        <v>18</v>
      </c>
    </row>
    <row r="9563" spans="1:3" x14ac:dyDescent="0.35">
      <c r="A9563" t="s">
        <v>9461</v>
      </c>
      <c r="B9563" t="s">
        <v>11</v>
      </c>
      <c r="C9563" t="s">
        <v>12</v>
      </c>
    </row>
    <row r="9564" spans="1:3" x14ac:dyDescent="0.35">
      <c r="A9564" t="s">
        <v>9462</v>
      </c>
      <c r="B9564" t="s">
        <v>11</v>
      </c>
      <c r="C9564" t="s">
        <v>18</v>
      </c>
    </row>
    <row r="9565" spans="1:3" x14ac:dyDescent="0.35">
      <c r="A9565" t="s">
        <v>9463</v>
      </c>
      <c r="B9565" t="s">
        <v>4</v>
      </c>
    </row>
    <row r="9566" spans="1:3" x14ac:dyDescent="0.35">
      <c r="A9566" t="s">
        <v>9464</v>
      </c>
      <c r="B9566" t="s">
        <v>11</v>
      </c>
      <c r="C9566" t="s">
        <v>26</v>
      </c>
    </row>
    <row r="9567" spans="1:3" x14ac:dyDescent="0.35">
      <c r="A9567" t="s">
        <v>9465</v>
      </c>
      <c r="B9567" t="s">
        <v>11</v>
      </c>
      <c r="C9567" t="s">
        <v>26</v>
      </c>
    </row>
    <row r="9568" spans="1:3" x14ac:dyDescent="0.35">
      <c r="A9568" t="s">
        <v>9466</v>
      </c>
      <c r="B9568" t="s">
        <v>11</v>
      </c>
      <c r="C9568" t="s">
        <v>26</v>
      </c>
    </row>
    <row r="9569" spans="1:3" x14ac:dyDescent="0.35">
      <c r="A9569" t="s">
        <v>9467</v>
      </c>
      <c r="B9569" t="s">
        <v>11</v>
      </c>
      <c r="C9569" t="s">
        <v>26</v>
      </c>
    </row>
    <row r="9570" spans="1:3" x14ac:dyDescent="0.35">
      <c r="A9570" t="s">
        <v>9468</v>
      </c>
      <c r="B9570" t="s">
        <v>11</v>
      </c>
      <c r="C9570" t="s">
        <v>23</v>
      </c>
    </row>
    <row r="9571" spans="1:3" x14ac:dyDescent="0.35">
      <c r="A9571" t="s">
        <v>9469</v>
      </c>
      <c r="B9571" t="s">
        <v>11</v>
      </c>
      <c r="C9571" t="s">
        <v>12</v>
      </c>
    </row>
    <row r="9572" spans="1:3" x14ac:dyDescent="0.35">
      <c r="A9572" t="s">
        <v>9470</v>
      </c>
      <c r="B9572" t="s">
        <v>11</v>
      </c>
      <c r="C9572" t="s">
        <v>12</v>
      </c>
    </row>
    <row r="9573" spans="1:3" x14ac:dyDescent="0.35">
      <c r="A9573" t="s">
        <v>9471</v>
      </c>
      <c r="B9573" t="s">
        <v>11</v>
      </c>
      <c r="C9573" t="s">
        <v>24</v>
      </c>
    </row>
    <row r="9574" spans="1:3" x14ac:dyDescent="0.35">
      <c r="A9574" t="s">
        <v>9472</v>
      </c>
      <c r="B9574" t="s">
        <v>11</v>
      </c>
      <c r="C9574" t="s">
        <v>18</v>
      </c>
    </row>
    <row r="9575" spans="1:3" x14ac:dyDescent="0.35">
      <c r="A9575" t="s">
        <v>9473</v>
      </c>
      <c r="B9575" t="s">
        <v>4</v>
      </c>
    </row>
    <row r="9576" spans="1:3" x14ac:dyDescent="0.35">
      <c r="A9576" t="s">
        <v>9474</v>
      </c>
      <c r="B9576" t="s">
        <v>11</v>
      </c>
      <c r="C9576" t="s">
        <v>23</v>
      </c>
    </row>
    <row r="9577" spans="1:3" x14ac:dyDescent="0.35">
      <c r="A9577" t="s">
        <v>9475</v>
      </c>
      <c r="B9577" t="s">
        <v>11</v>
      </c>
      <c r="C9577" t="s">
        <v>24</v>
      </c>
    </row>
    <row r="9578" spans="1:3" x14ac:dyDescent="0.35">
      <c r="A9578" t="s">
        <v>9476</v>
      </c>
      <c r="B9578" t="s">
        <v>11</v>
      </c>
      <c r="C9578" t="s">
        <v>23</v>
      </c>
    </row>
    <row r="9579" spans="1:3" x14ac:dyDescent="0.35">
      <c r="A9579" t="s">
        <v>9477</v>
      </c>
      <c r="B9579" t="s">
        <v>11</v>
      </c>
      <c r="C9579" t="s">
        <v>26</v>
      </c>
    </row>
    <row r="9580" spans="1:3" x14ac:dyDescent="0.35">
      <c r="A9580" t="s">
        <v>9478</v>
      </c>
      <c r="B9580" t="s">
        <v>11</v>
      </c>
      <c r="C9580" t="s">
        <v>12</v>
      </c>
    </row>
    <row r="9581" spans="1:3" x14ac:dyDescent="0.35">
      <c r="A9581" t="s">
        <v>9479</v>
      </c>
      <c r="B9581" t="s">
        <v>11</v>
      </c>
      <c r="C9581" t="s">
        <v>24</v>
      </c>
    </row>
    <row r="9582" spans="1:3" x14ac:dyDescent="0.35">
      <c r="A9582" t="s">
        <v>9480</v>
      </c>
      <c r="B9582" t="s">
        <v>11</v>
      </c>
      <c r="C9582" t="s">
        <v>12</v>
      </c>
    </row>
    <row r="9583" spans="1:3" x14ac:dyDescent="0.35">
      <c r="A9583" t="s">
        <v>9481</v>
      </c>
      <c r="B9583" t="s">
        <v>11</v>
      </c>
      <c r="C9583" t="s">
        <v>23</v>
      </c>
    </row>
    <row r="9584" spans="1:3" x14ac:dyDescent="0.35">
      <c r="A9584" t="s">
        <v>9482</v>
      </c>
      <c r="B9584" t="s">
        <v>6</v>
      </c>
    </row>
    <row r="9585" spans="1:3" x14ac:dyDescent="0.35">
      <c r="A9585" t="s">
        <v>9483</v>
      </c>
      <c r="B9585" t="s">
        <v>11</v>
      </c>
      <c r="C9585" t="s">
        <v>24</v>
      </c>
    </row>
    <row r="9586" spans="1:3" x14ac:dyDescent="0.35">
      <c r="A9586" t="s">
        <v>9484</v>
      </c>
      <c r="B9586" t="s">
        <v>11</v>
      </c>
      <c r="C9586" t="s">
        <v>18</v>
      </c>
    </row>
    <row r="9587" spans="1:3" x14ac:dyDescent="0.35">
      <c r="A9587" t="s">
        <v>9485</v>
      </c>
      <c r="B9587" t="s">
        <v>11</v>
      </c>
      <c r="C9587" t="s">
        <v>26</v>
      </c>
    </row>
    <row r="9588" spans="1:3" x14ac:dyDescent="0.35">
      <c r="A9588" t="s">
        <v>9486</v>
      </c>
      <c r="B9588" t="s">
        <v>11</v>
      </c>
      <c r="C9588" t="s">
        <v>12</v>
      </c>
    </row>
    <row r="9589" spans="1:3" x14ac:dyDescent="0.35">
      <c r="A9589" t="s">
        <v>9487</v>
      </c>
      <c r="B9589" t="s">
        <v>11</v>
      </c>
      <c r="C9589" t="s">
        <v>26</v>
      </c>
    </row>
    <row r="9590" spans="1:3" x14ac:dyDescent="0.35">
      <c r="A9590" t="s">
        <v>9488</v>
      </c>
      <c r="B9590" t="s">
        <v>6</v>
      </c>
    </row>
    <row r="9591" spans="1:3" x14ac:dyDescent="0.35">
      <c r="A9591" t="s">
        <v>9489</v>
      </c>
      <c r="B9591" t="s">
        <v>1</v>
      </c>
    </row>
    <row r="9592" spans="1:3" x14ac:dyDescent="0.35">
      <c r="A9592" t="s">
        <v>9490</v>
      </c>
      <c r="B9592" t="s">
        <v>11</v>
      </c>
      <c r="C9592" t="s">
        <v>23</v>
      </c>
    </row>
    <row r="9593" spans="1:3" x14ac:dyDescent="0.35">
      <c r="A9593" t="s">
        <v>9491</v>
      </c>
      <c r="B9593" t="s">
        <v>11</v>
      </c>
      <c r="C9593" t="s">
        <v>23</v>
      </c>
    </row>
    <row r="9594" spans="1:3" x14ac:dyDescent="0.35">
      <c r="A9594" t="s">
        <v>9492</v>
      </c>
      <c r="B9594" t="s">
        <v>11</v>
      </c>
      <c r="C9594" t="s">
        <v>26</v>
      </c>
    </row>
    <row r="9595" spans="1:3" x14ac:dyDescent="0.35">
      <c r="A9595" t="s">
        <v>9493</v>
      </c>
      <c r="B9595" t="s">
        <v>11</v>
      </c>
      <c r="C9595" t="s">
        <v>23</v>
      </c>
    </row>
    <row r="9596" spans="1:3" x14ac:dyDescent="0.35">
      <c r="A9596" t="s">
        <v>9494</v>
      </c>
      <c r="B9596" t="s">
        <v>11</v>
      </c>
      <c r="C9596" t="s">
        <v>24</v>
      </c>
    </row>
    <row r="9597" spans="1:3" x14ac:dyDescent="0.35">
      <c r="A9597" t="s">
        <v>9495</v>
      </c>
      <c r="B9597" t="s">
        <v>11</v>
      </c>
      <c r="C9597" t="s">
        <v>23</v>
      </c>
    </row>
    <row r="9598" spans="1:3" x14ac:dyDescent="0.35">
      <c r="A9598" t="s">
        <v>9496</v>
      </c>
      <c r="B9598" t="s">
        <v>11</v>
      </c>
      <c r="C9598" t="s">
        <v>26</v>
      </c>
    </row>
    <row r="9599" spans="1:3" x14ac:dyDescent="0.35">
      <c r="A9599" t="s">
        <v>9497</v>
      </c>
      <c r="B9599" t="s">
        <v>1</v>
      </c>
    </row>
    <row r="9600" spans="1:3" x14ac:dyDescent="0.35">
      <c r="A9600" t="s">
        <v>9498</v>
      </c>
      <c r="B9600" t="s">
        <v>11</v>
      </c>
      <c r="C9600" t="s">
        <v>12</v>
      </c>
    </row>
    <row r="9601" spans="1:3" x14ac:dyDescent="0.35">
      <c r="A9601" t="s">
        <v>9499</v>
      </c>
      <c r="B9601" t="s">
        <v>11</v>
      </c>
      <c r="C9601" t="s">
        <v>26</v>
      </c>
    </row>
    <row r="9602" spans="1:3" x14ac:dyDescent="0.35">
      <c r="A9602" t="s">
        <v>9500</v>
      </c>
      <c r="B9602" t="s">
        <v>11</v>
      </c>
      <c r="C9602" t="s">
        <v>26</v>
      </c>
    </row>
    <row r="9603" spans="1:3" x14ac:dyDescent="0.35">
      <c r="A9603" t="s">
        <v>9501</v>
      </c>
      <c r="B9603" t="s">
        <v>11</v>
      </c>
      <c r="C9603" t="s">
        <v>12</v>
      </c>
    </row>
    <row r="9604" spans="1:3" x14ac:dyDescent="0.35">
      <c r="A9604" t="s">
        <v>9502</v>
      </c>
      <c r="B9604" t="s">
        <v>6</v>
      </c>
    </row>
    <row r="9605" spans="1:3" x14ac:dyDescent="0.35">
      <c r="A9605" t="s">
        <v>9503</v>
      </c>
      <c r="B9605" t="s">
        <v>11</v>
      </c>
      <c r="C9605" t="s">
        <v>18</v>
      </c>
    </row>
    <row r="9606" spans="1:3" x14ac:dyDescent="0.35">
      <c r="A9606" t="s">
        <v>9504</v>
      </c>
      <c r="B9606" t="s">
        <v>11</v>
      </c>
      <c r="C9606" t="s">
        <v>18</v>
      </c>
    </row>
    <row r="9607" spans="1:3" x14ac:dyDescent="0.35">
      <c r="A9607" t="s">
        <v>9505</v>
      </c>
      <c r="B9607" t="s">
        <v>6</v>
      </c>
    </row>
    <row r="9608" spans="1:3" x14ac:dyDescent="0.35">
      <c r="A9608" t="s">
        <v>9506</v>
      </c>
      <c r="B9608" t="s">
        <v>11</v>
      </c>
      <c r="C9608" t="s">
        <v>18</v>
      </c>
    </row>
    <row r="9609" spans="1:3" x14ac:dyDescent="0.35">
      <c r="A9609" t="s">
        <v>9507</v>
      </c>
      <c r="B9609" t="s">
        <v>11</v>
      </c>
      <c r="C9609" t="s">
        <v>26</v>
      </c>
    </row>
    <row r="9610" spans="1:3" x14ac:dyDescent="0.35">
      <c r="A9610" t="s">
        <v>9508</v>
      </c>
      <c r="B9610" t="s">
        <v>11</v>
      </c>
      <c r="C9610" t="s">
        <v>23</v>
      </c>
    </row>
    <row r="9611" spans="1:3" x14ac:dyDescent="0.35">
      <c r="A9611" t="s">
        <v>9509</v>
      </c>
      <c r="B9611" t="s">
        <v>11</v>
      </c>
      <c r="C9611" t="s">
        <v>26</v>
      </c>
    </row>
    <row r="9612" spans="1:3" x14ac:dyDescent="0.35">
      <c r="A9612" t="s">
        <v>9510</v>
      </c>
      <c r="B9612" t="s">
        <v>11</v>
      </c>
      <c r="C9612" t="s">
        <v>26</v>
      </c>
    </row>
    <row r="9613" spans="1:3" x14ac:dyDescent="0.35">
      <c r="A9613" t="s">
        <v>9511</v>
      </c>
      <c r="B9613" t="s">
        <v>11</v>
      </c>
      <c r="C9613" t="s">
        <v>23</v>
      </c>
    </row>
    <row r="9614" spans="1:3" x14ac:dyDescent="0.35">
      <c r="A9614" t="s">
        <v>9512</v>
      </c>
      <c r="B9614" t="s">
        <v>11</v>
      </c>
      <c r="C9614" t="s">
        <v>23</v>
      </c>
    </row>
    <row r="9615" spans="1:3" x14ac:dyDescent="0.35">
      <c r="A9615" t="s">
        <v>9513</v>
      </c>
      <c r="B9615" t="s">
        <v>11</v>
      </c>
      <c r="C9615" t="s">
        <v>18</v>
      </c>
    </row>
    <row r="9616" spans="1:3" x14ac:dyDescent="0.35">
      <c r="A9616" t="s">
        <v>9514</v>
      </c>
      <c r="B9616" t="s">
        <v>11</v>
      </c>
      <c r="C9616" t="s">
        <v>18</v>
      </c>
    </row>
    <row r="9617" spans="1:3" x14ac:dyDescent="0.35">
      <c r="A9617" t="s">
        <v>9515</v>
      </c>
      <c r="B9617" t="s">
        <v>11</v>
      </c>
      <c r="C9617" t="s">
        <v>12</v>
      </c>
    </row>
    <row r="9618" spans="1:3" x14ac:dyDescent="0.35">
      <c r="A9618" t="e">
        <f>++iYWPYgS6Q8Srry+G5RJrYjJOCr0sNF</f>
        <v>#NAME?</v>
      </c>
      <c r="B9618" t="s">
        <v>11</v>
      </c>
      <c r="C9618" t="s">
        <v>12</v>
      </c>
    </row>
    <row r="9619" spans="1:3" x14ac:dyDescent="0.35">
      <c r="A9619" t="s">
        <v>9516</v>
      </c>
      <c r="B9619" t="s">
        <v>11</v>
      </c>
      <c r="C9619" t="s">
        <v>23</v>
      </c>
    </row>
    <row r="9620" spans="1:3" x14ac:dyDescent="0.35">
      <c r="A9620" t="s">
        <v>9517</v>
      </c>
      <c r="B9620" t="s">
        <v>11</v>
      </c>
      <c r="C9620" t="s">
        <v>26</v>
      </c>
    </row>
    <row r="9621" spans="1:3" x14ac:dyDescent="0.35">
      <c r="A9621" t="s">
        <v>9518</v>
      </c>
      <c r="B9621" t="s">
        <v>11</v>
      </c>
      <c r="C9621" t="s">
        <v>26</v>
      </c>
    </row>
    <row r="9622" spans="1:3" x14ac:dyDescent="0.35">
      <c r="A9622" t="s">
        <v>9519</v>
      </c>
      <c r="B9622" t="s">
        <v>11</v>
      </c>
      <c r="C9622" t="s">
        <v>23</v>
      </c>
    </row>
    <row r="9623" spans="1:3" x14ac:dyDescent="0.35">
      <c r="A9623" t="s">
        <v>9520</v>
      </c>
      <c r="B9623" t="s">
        <v>6</v>
      </c>
    </row>
    <row r="9624" spans="1:3" x14ac:dyDescent="0.35">
      <c r="A9624" t="s">
        <v>9521</v>
      </c>
      <c r="B9624" t="s">
        <v>6</v>
      </c>
    </row>
    <row r="9625" spans="1:3" x14ac:dyDescent="0.35">
      <c r="A9625" t="s">
        <v>9522</v>
      </c>
      <c r="B9625" t="s">
        <v>11</v>
      </c>
      <c r="C9625" t="s">
        <v>23</v>
      </c>
    </row>
    <row r="9626" spans="1:3" x14ac:dyDescent="0.35">
      <c r="A9626" t="s">
        <v>9523</v>
      </c>
      <c r="B9626" t="s">
        <v>11</v>
      </c>
      <c r="C9626" t="s">
        <v>23</v>
      </c>
    </row>
    <row r="9627" spans="1:3" x14ac:dyDescent="0.35">
      <c r="A9627" t="s">
        <v>9524</v>
      </c>
      <c r="B9627" t="s">
        <v>11</v>
      </c>
      <c r="C9627" t="s">
        <v>12</v>
      </c>
    </row>
    <row r="9628" spans="1:3" x14ac:dyDescent="0.35">
      <c r="A9628" t="s">
        <v>9525</v>
      </c>
      <c r="B9628" t="s">
        <v>11</v>
      </c>
      <c r="C9628" t="s">
        <v>12</v>
      </c>
    </row>
    <row r="9629" spans="1:3" x14ac:dyDescent="0.35">
      <c r="A9629" t="s">
        <v>9526</v>
      </c>
      <c r="B9629" t="s">
        <v>11</v>
      </c>
      <c r="C9629" t="s">
        <v>24</v>
      </c>
    </row>
    <row r="9630" spans="1:3" x14ac:dyDescent="0.35">
      <c r="A9630" t="s">
        <v>9527</v>
      </c>
      <c r="B9630" t="s">
        <v>1</v>
      </c>
    </row>
    <row r="9631" spans="1:3" x14ac:dyDescent="0.35">
      <c r="A9631" t="e">
        <f>+L9NGJv6pXoRBcHwI0GsjLTFmyoUg2vr</f>
        <v>#NAME?</v>
      </c>
      <c r="B9631" t="s">
        <v>11</v>
      </c>
      <c r="C9631" t="s">
        <v>26</v>
      </c>
    </row>
    <row r="9632" spans="1:3" x14ac:dyDescent="0.35">
      <c r="A9632" t="s">
        <v>9528</v>
      </c>
      <c r="B9632" t="s">
        <v>11</v>
      </c>
      <c r="C9632" t="s">
        <v>18</v>
      </c>
    </row>
    <row r="9633" spans="1:3" x14ac:dyDescent="0.35">
      <c r="A9633" t="e">
        <f>+p29sqbrqMxFRIIoy437TykhOBOngm+u</f>
        <v>#NAME?</v>
      </c>
      <c r="B9633" t="s">
        <v>1</v>
      </c>
    </row>
    <row r="9634" spans="1:3" x14ac:dyDescent="0.35">
      <c r="A9634" t="s">
        <v>9529</v>
      </c>
      <c r="B9634" t="s">
        <v>4</v>
      </c>
    </row>
    <row r="9635" spans="1:3" x14ac:dyDescent="0.35">
      <c r="A9635" t="e">
        <f>+Nn2cVr4ICBfffk1XEq2yJs/4+OpTv/u</f>
        <v>#NAME?</v>
      </c>
      <c r="B9635" t="s">
        <v>11</v>
      </c>
      <c r="C9635" t="s">
        <v>23</v>
      </c>
    </row>
    <row r="9636" spans="1:3" x14ac:dyDescent="0.35">
      <c r="A9636" t="s">
        <v>9530</v>
      </c>
      <c r="B9636" t="s">
        <v>11</v>
      </c>
      <c r="C9636" t="s">
        <v>18</v>
      </c>
    </row>
    <row r="9637" spans="1:3" x14ac:dyDescent="0.35">
      <c r="A9637" t="s">
        <v>9531</v>
      </c>
      <c r="B9637" t="s">
        <v>11</v>
      </c>
      <c r="C9637" t="s">
        <v>26</v>
      </c>
    </row>
    <row r="9638" spans="1:3" x14ac:dyDescent="0.35">
      <c r="A9638" t="s">
        <v>9532</v>
      </c>
      <c r="B9638" t="s">
        <v>11</v>
      </c>
      <c r="C9638" t="s">
        <v>12</v>
      </c>
    </row>
    <row r="9639" spans="1:3" x14ac:dyDescent="0.35">
      <c r="A9639" t="s">
        <v>9533</v>
      </c>
      <c r="B9639" t="s">
        <v>11</v>
      </c>
      <c r="C9639" t="s">
        <v>12</v>
      </c>
    </row>
    <row r="9640" spans="1:3" x14ac:dyDescent="0.35">
      <c r="A9640" t="s">
        <v>9534</v>
      </c>
      <c r="B9640" t="s">
        <v>11</v>
      </c>
      <c r="C9640" t="s">
        <v>23</v>
      </c>
    </row>
    <row r="9641" spans="1:3" x14ac:dyDescent="0.35">
      <c r="A9641" t="s">
        <v>9535</v>
      </c>
      <c r="B9641" t="s">
        <v>11</v>
      </c>
      <c r="C9641" t="s">
        <v>23</v>
      </c>
    </row>
    <row r="9642" spans="1:3" x14ac:dyDescent="0.35">
      <c r="A9642" t="s">
        <v>9536</v>
      </c>
      <c r="B9642" t="s">
        <v>11</v>
      </c>
      <c r="C9642" t="s">
        <v>18</v>
      </c>
    </row>
    <row r="9643" spans="1:3" x14ac:dyDescent="0.35">
      <c r="A9643" t="s">
        <v>9537</v>
      </c>
      <c r="B9643" t="s">
        <v>11</v>
      </c>
      <c r="C9643" t="s">
        <v>26</v>
      </c>
    </row>
    <row r="9644" spans="1:3" x14ac:dyDescent="0.35">
      <c r="A9644" t="s">
        <v>9538</v>
      </c>
      <c r="B9644" t="s">
        <v>11</v>
      </c>
      <c r="C9644" t="s">
        <v>26</v>
      </c>
    </row>
    <row r="9645" spans="1:3" x14ac:dyDescent="0.35">
      <c r="A9645" t="e">
        <f>+bYy1IkM/jgKFnKSeFI+hhoVOlA8ViH8</f>
        <v>#NAME?</v>
      </c>
      <c r="B9645" t="s">
        <v>11</v>
      </c>
      <c r="C9645" t="s">
        <v>12</v>
      </c>
    </row>
    <row r="9646" spans="1:3" x14ac:dyDescent="0.35">
      <c r="A9646" t="s">
        <v>9539</v>
      </c>
      <c r="B9646" t="s">
        <v>11</v>
      </c>
      <c r="C9646" t="s">
        <v>24</v>
      </c>
    </row>
    <row r="9647" spans="1:3" x14ac:dyDescent="0.35">
      <c r="A9647" t="s">
        <v>9540</v>
      </c>
      <c r="B9647" t="s">
        <v>11</v>
      </c>
      <c r="C9647" t="s">
        <v>26</v>
      </c>
    </row>
    <row r="9648" spans="1:3" x14ac:dyDescent="0.35">
      <c r="A9648" t="s">
        <v>9541</v>
      </c>
      <c r="B9648" t="s">
        <v>11</v>
      </c>
      <c r="C9648" t="s">
        <v>23</v>
      </c>
    </row>
    <row r="9649" spans="1:3" x14ac:dyDescent="0.35">
      <c r="A9649" t="s">
        <v>9542</v>
      </c>
      <c r="B9649" t="s">
        <v>4</v>
      </c>
    </row>
    <row r="9650" spans="1:3" x14ac:dyDescent="0.35">
      <c r="A9650" t="s">
        <v>9543</v>
      </c>
      <c r="B9650" t="s">
        <v>11</v>
      </c>
      <c r="C9650" t="s">
        <v>26</v>
      </c>
    </row>
    <row r="9651" spans="1:3" x14ac:dyDescent="0.35">
      <c r="A9651" t="s">
        <v>9544</v>
      </c>
      <c r="B9651" t="s">
        <v>11</v>
      </c>
      <c r="C9651" t="s">
        <v>23</v>
      </c>
    </row>
    <row r="9652" spans="1:3" x14ac:dyDescent="0.35">
      <c r="A9652" t="s">
        <v>9545</v>
      </c>
      <c r="B9652" t="s">
        <v>11</v>
      </c>
      <c r="C9652" t="s">
        <v>18</v>
      </c>
    </row>
    <row r="9653" spans="1:3" x14ac:dyDescent="0.35">
      <c r="A9653" t="s">
        <v>9546</v>
      </c>
      <c r="B9653" t="s">
        <v>11</v>
      </c>
      <c r="C9653" t="s">
        <v>12</v>
      </c>
    </row>
    <row r="9654" spans="1:3" x14ac:dyDescent="0.35">
      <c r="A9654" t="s">
        <v>9547</v>
      </c>
      <c r="B9654" t="s">
        <v>11</v>
      </c>
      <c r="C9654" t="s">
        <v>26</v>
      </c>
    </row>
    <row r="9655" spans="1:3" x14ac:dyDescent="0.35">
      <c r="A9655" t="s">
        <v>9548</v>
      </c>
      <c r="B9655" t="s">
        <v>11</v>
      </c>
      <c r="C9655" t="s">
        <v>12</v>
      </c>
    </row>
    <row r="9656" spans="1:3" x14ac:dyDescent="0.35">
      <c r="A9656" t="s">
        <v>9549</v>
      </c>
      <c r="B9656" t="s">
        <v>11</v>
      </c>
      <c r="C9656" t="s">
        <v>26</v>
      </c>
    </row>
    <row r="9657" spans="1:3" x14ac:dyDescent="0.35">
      <c r="A9657" t="s">
        <v>9550</v>
      </c>
      <c r="B9657" t="s">
        <v>1</v>
      </c>
    </row>
    <row r="9658" spans="1:3" x14ac:dyDescent="0.35">
      <c r="A9658" t="s">
        <v>9551</v>
      </c>
      <c r="B9658" t="s">
        <v>6</v>
      </c>
    </row>
    <row r="9659" spans="1:3" x14ac:dyDescent="0.35">
      <c r="A9659" t="s">
        <v>9552</v>
      </c>
      <c r="B9659" t="s">
        <v>11</v>
      </c>
      <c r="C9659" t="s">
        <v>24</v>
      </c>
    </row>
    <row r="9660" spans="1:3" x14ac:dyDescent="0.35">
      <c r="A9660" t="s">
        <v>9553</v>
      </c>
      <c r="B9660" t="s">
        <v>11</v>
      </c>
      <c r="C9660" t="s">
        <v>24</v>
      </c>
    </row>
    <row r="9661" spans="1:3" x14ac:dyDescent="0.35">
      <c r="A9661" t="s">
        <v>9554</v>
      </c>
      <c r="B9661" t="s">
        <v>11</v>
      </c>
      <c r="C9661" t="s">
        <v>26</v>
      </c>
    </row>
    <row r="9662" spans="1:3" x14ac:dyDescent="0.35">
      <c r="A9662" t="s">
        <v>9555</v>
      </c>
      <c r="B9662" t="s">
        <v>6</v>
      </c>
    </row>
    <row r="9663" spans="1:3" x14ac:dyDescent="0.35">
      <c r="A9663" t="s">
        <v>9556</v>
      </c>
      <c r="B9663" t="s">
        <v>11</v>
      </c>
      <c r="C9663" t="s">
        <v>14</v>
      </c>
    </row>
    <row r="9664" spans="1:3" x14ac:dyDescent="0.35">
      <c r="A9664" t="s">
        <v>9557</v>
      </c>
      <c r="B9664" t="s">
        <v>1</v>
      </c>
    </row>
    <row r="9665" spans="1:3" x14ac:dyDescent="0.35">
      <c r="A9665" t="s">
        <v>9558</v>
      </c>
      <c r="B9665" t="s">
        <v>11</v>
      </c>
      <c r="C9665" t="s">
        <v>18</v>
      </c>
    </row>
    <row r="9666" spans="1:3" x14ac:dyDescent="0.35">
      <c r="A9666" t="s">
        <v>9559</v>
      </c>
      <c r="B9666" t="s">
        <v>11</v>
      </c>
      <c r="C9666" t="s">
        <v>26</v>
      </c>
    </row>
    <row r="9667" spans="1:3" x14ac:dyDescent="0.35">
      <c r="A9667" t="s">
        <v>9560</v>
      </c>
      <c r="B9667" t="s">
        <v>11</v>
      </c>
      <c r="C9667" t="s">
        <v>18</v>
      </c>
    </row>
    <row r="9668" spans="1:3" x14ac:dyDescent="0.35">
      <c r="A9668" t="s">
        <v>9561</v>
      </c>
      <c r="B9668" t="s">
        <v>11</v>
      </c>
      <c r="C9668" t="s">
        <v>26</v>
      </c>
    </row>
    <row r="9669" spans="1:3" x14ac:dyDescent="0.35">
      <c r="A9669" t="s">
        <v>9562</v>
      </c>
      <c r="B9669" t="s">
        <v>11</v>
      </c>
      <c r="C9669" t="s">
        <v>26</v>
      </c>
    </row>
    <row r="9670" spans="1:3" x14ac:dyDescent="0.35">
      <c r="A9670" t="s">
        <v>9563</v>
      </c>
      <c r="B9670" t="s">
        <v>11</v>
      </c>
      <c r="C9670" t="s">
        <v>26</v>
      </c>
    </row>
    <row r="9671" spans="1:3" x14ac:dyDescent="0.35">
      <c r="A9671" t="s">
        <v>9564</v>
      </c>
      <c r="B9671" t="s">
        <v>11</v>
      </c>
      <c r="C9671" t="s">
        <v>23</v>
      </c>
    </row>
    <row r="9672" spans="1:3" x14ac:dyDescent="0.35">
      <c r="A9672" t="s">
        <v>9565</v>
      </c>
      <c r="B9672" t="s">
        <v>11</v>
      </c>
      <c r="C9672" t="s">
        <v>18</v>
      </c>
    </row>
    <row r="9673" spans="1:3" x14ac:dyDescent="0.35">
      <c r="A9673" t="s">
        <v>9566</v>
      </c>
      <c r="B9673" t="s">
        <v>11</v>
      </c>
      <c r="C9673" t="s">
        <v>23</v>
      </c>
    </row>
    <row r="9674" spans="1:3" x14ac:dyDescent="0.35">
      <c r="A9674" t="s">
        <v>9567</v>
      </c>
      <c r="B9674" t="s">
        <v>11</v>
      </c>
      <c r="C9674" t="s">
        <v>18</v>
      </c>
    </row>
    <row r="9675" spans="1:3" x14ac:dyDescent="0.35">
      <c r="A9675" t="s">
        <v>9568</v>
      </c>
      <c r="B9675" t="s">
        <v>11</v>
      </c>
      <c r="C9675" t="s">
        <v>24</v>
      </c>
    </row>
    <row r="9676" spans="1:3" x14ac:dyDescent="0.35">
      <c r="A9676" t="s">
        <v>9569</v>
      </c>
      <c r="B9676" t="s">
        <v>11</v>
      </c>
      <c r="C9676" t="s">
        <v>23</v>
      </c>
    </row>
    <row r="9677" spans="1:3" x14ac:dyDescent="0.35">
      <c r="A9677" t="s">
        <v>9570</v>
      </c>
      <c r="B9677" t="s">
        <v>11</v>
      </c>
      <c r="C9677" t="s">
        <v>24</v>
      </c>
    </row>
    <row r="9678" spans="1:3" x14ac:dyDescent="0.35">
      <c r="A9678" t="s">
        <v>9571</v>
      </c>
      <c r="B9678" t="s">
        <v>11</v>
      </c>
      <c r="C9678" t="s">
        <v>26</v>
      </c>
    </row>
    <row r="9679" spans="1:3" x14ac:dyDescent="0.35">
      <c r="A9679" t="s">
        <v>9572</v>
      </c>
      <c r="B9679" t="s">
        <v>11</v>
      </c>
      <c r="C9679" t="s">
        <v>26</v>
      </c>
    </row>
    <row r="9680" spans="1:3" x14ac:dyDescent="0.35">
      <c r="A9680" t="s">
        <v>9573</v>
      </c>
      <c r="B9680" t="s">
        <v>1</v>
      </c>
    </row>
    <row r="9681" spans="1:3" x14ac:dyDescent="0.35">
      <c r="A9681" t="s">
        <v>9574</v>
      </c>
      <c r="B9681" t="s">
        <v>11</v>
      </c>
      <c r="C9681" t="s">
        <v>23</v>
      </c>
    </row>
    <row r="9682" spans="1:3" x14ac:dyDescent="0.35">
      <c r="A9682" t="s">
        <v>9575</v>
      </c>
      <c r="B9682" t="s">
        <v>11</v>
      </c>
      <c r="C9682" t="s">
        <v>26</v>
      </c>
    </row>
    <row r="9683" spans="1:3" x14ac:dyDescent="0.35">
      <c r="A9683" t="s">
        <v>9576</v>
      </c>
      <c r="B9683" t="s">
        <v>11</v>
      </c>
      <c r="C9683" t="s">
        <v>24</v>
      </c>
    </row>
    <row r="9684" spans="1:3" x14ac:dyDescent="0.35">
      <c r="A9684" t="s">
        <v>9577</v>
      </c>
      <c r="B9684" t="s">
        <v>11</v>
      </c>
      <c r="C9684" t="s">
        <v>23</v>
      </c>
    </row>
    <row r="9685" spans="1:3" x14ac:dyDescent="0.35">
      <c r="A9685" t="s">
        <v>9578</v>
      </c>
      <c r="B9685" t="s">
        <v>6</v>
      </c>
    </row>
    <row r="9686" spans="1:3" x14ac:dyDescent="0.35">
      <c r="A9686" t="s">
        <v>9579</v>
      </c>
      <c r="B9686" t="s">
        <v>11</v>
      </c>
      <c r="C9686" t="s">
        <v>18</v>
      </c>
    </row>
    <row r="9687" spans="1:3" x14ac:dyDescent="0.35">
      <c r="A9687" t="s">
        <v>9580</v>
      </c>
      <c r="B9687" t="s">
        <v>6</v>
      </c>
    </row>
    <row r="9688" spans="1:3" x14ac:dyDescent="0.35">
      <c r="A9688" t="s">
        <v>9581</v>
      </c>
      <c r="B9688" t="s">
        <v>11</v>
      </c>
      <c r="C9688" t="s">
        <v>18</v>
      </c>
    </row>
    <row r="9689" spans="1:3" x14ac:dyDescent="0.35">
      <c r="A9689" t="s">
        <v>9582</v>
      </c>
      <c r="B9689" t="s">
        <v>11</v>
      </c>
      <c r="C9689" t="s">
        <v>18</v>
      </c>
    </row>
    <row r="9690" spans="1:3" x14ac:dyDescent="0.35">
      <c r="A9690" t="s">
        <v>9583</v>
      </c>
      <c r="B9690" t="s">
        <v>11</v>
      </c>
      <c r="C9690" t="s">
        <v>26</v>
      </c>
    </row>
    <row r="9691" spans="1:3" x14ac:dyDescent="0.35">
      <c r="A9691" t="s">
        <v>9584</v>
      </c>
      <c r="B9691" t="s">
        <v>6</v>
      </c>
    </row>
    <row r="9692" spans="1:3" x14ac:dyDescent="0.35">
      <c r="A9692" t="s">
        <v>9585</v>
      </c>
      <c r="B9692" t="s">
        <v>11</v>
      </c>
      <c r="C9692" t="s">
        <v>26</v>
      </c>
    </row>
    <row r="9693" spans="1:3" x14ac:dyDescent="0.35">
      <c r="A9693" t="s">
        <v>9586</v>
      </c>
      <c r="B9693" t="s">
        <v>6</v>
      </c>
    </row>
    <row r="9694" spans="1:3" x14ac:dyDescent="0.35">
      <c r="A9694" t="s">
        <v>9587</v>
      </c>
      <c r="B9694" t="s">
        <v>11</v>
      </c>
      <c r="C9694" t="s">
        <v>23</v>
      </c>
    </row>
    <row r="9695" spans="1:3" x14ac:dyDescent="0.35">
      <c r="A9695" t="s">
        <v>9588</v>
      </c>
      <c r="B9695" t="s">
        <v>11</v>
      </c>
      <c r="C9695" t="s">
        <v>23</v>
      </c>
    </row>
    <row r="9696" spans="1:3" x14ac:dyDescent="0.35">
      <c r="A9696" t="s">
        <v>9589</v>
      </c>
      <c r="B9696" t="s">
        <v>11</v>
      </c>
      <c r="C9696" t="s">
        <v>26</v>
      </c>
    </row>
    <row r="9697" spans="1:3" x14ac:dyDescent="0.35">
      <c r="A9697" t="s">
        <v>9590</v>
      </c>
      <c r="B9697" t="s">
        <v>11</v>
      </c>
      <c r="C9697" t="s">
        <v>26</v>
      </c>
    </row>
    <row r="9698" spans="1:3" x14ac:dyDescent="0.35">
      <c r="A9698" t="s">
        <v>9591</v>
      </c>
      <c r="B9698" t="s">
        <v>11</v>
      </c>
      <c r="C9698" t="s">
        <v>26</v>
      </c>
    </row>
    <row r="9699" spans="1:3" x14ac:dyDescent="0.35">
      <c r="A9699" t="s">
        <v>9592</v>
      </c>
      <c r="B9699" t="s">
        <v>11</v>
      </c>
      <c r="C9699" t="s">
        <v>23</v>
      </c>
    </row>
    <row r="9700" spans="1:3" x14ac:dyDescent="0.35">
      <c r="A9700" t="s">
        <v>9593</v>
      </c>
      <c r="B9700" t="s">
        <v>6</v>
      </c>
    </row>
    <row r="9701" spans="1:3" x14ac:dyDescent="0.35">
      <c r="A9701" t="s">
        <v>9594</v>
      </c>
      <c r="B9701" t="s">
        <v>11</v>
      </c>
      <c r="C9701" t="s">
        <v>26</v>
      </c>
    </row>
    <row r="9702" spans="1:3" x14ac:dyDescent="0.35">
      <c r="A9702" t="s">
        <v>9595</v>
      </c>
      <c r="B9702" t="s">
        <v>11</v>
      </c>
      <c r="C9702" t="s">
        <v>26</v>
      </c>
    </row>
    <row r="9703" spans="1:3" x14ac:dyDescent="0.35">
      <c r="A9703" t="s">
        <v>9596</v>
      </c>
      <c r="B9703" t="s">
        <v>11</v>
      </c>
      <c r="C9703" t="s">
        <v>23</v>
      </c>
    </row>
    <row r="9704" spans="1:3" x14ac:dyDescent="0.35">
      <c r="A9704" t="s">
        <v>9597</v>
      </c>
      <c r="B9704" t="s">
        <v>11</v>
      </c>
      <c r="C9704" t="s">
        <v>23</v>
      </c>
    </row>
    <row r="9705" spans="1:3" x14ac:dyDescent="0.35">
      <c r="A9705" t="e">
        <f>+PS/xhoIktxLFiozFQ31Vq02Xhn8+Luq</f>
        <v>#NAME?</v>
      </c>
      <c r="B9705" t="s">
        <v>11</v>
      </c>
      <c r="C9705" t="s">
        <v>12</v>
      </c>
    </row>
    <row r="9706" spans="1:3" x14ac:dyDescent="0.35">
      <c r="A9706" t="s">
        <v>9598</v>
      </c>
      <c r="B9706" t="s">
        <v>11</v>
      </c>
      <c r="C9706" t="s">
        <v>23</v>
      </c>
    </row>
    <row r="9707" spans="1:3" x14ac:dyDescent="0.35">
      <c r="A9707" t="s">
        <v>9599</v>
      </c>
      <c r="B9707" t="s">
        <v>11</v>
      </c>
      <c r="C9707" t="s">
        <v>18</v>
      </c>
    </row>
    <row r="9708" spans="1:3" x14ac:dyDescent="0.35">
      <c r="A9708" t="s">
        <v>9600</v>
      </c>
      <c r="B9708" t="s">
        <v>1</v>
      </c>
    </row>
    <row r="9709" spans="1:3" x14ac:dyDescent="0.35">
      <c r="A9709" t="s">
        <v>9601</v>
      </c>
      <c r="B9709" t="s">
        <v>11</v>
      </c>
      <c r="C9709" t="s">
        <v>23</v>
      </c>
    </row>
    <row r="9710" spans="1:3" x14ac:dyDescent="0.35">
      <c r="A9710" t="s">
        <v>9602</v>
      </c>
      <c r="B9710" t="s">
        <v>11</v>
      </c>
      <c r="C9710" t="s">
        <v>24</v>
      </c>
    </row>
    <row r="9711" spans="1:3" x14ac:dyDescent="0.35">
      <c r="A9711" t="s">
        <v>9603</v>
      </c>
      <c r="B9711" t="s">
        <v>11</v>
      </c>
      <c r="C9711" t="s">
        <v>23</v>
      </c>
    </row>
    <row r="9712" spans="1:3" x14ac:dyDescent="0.35">
      <c r="A9712" t="s">
        <v>9604</v>
      </c>
      <c r="B9712" t="s">
        <v>11</v>
      </c>
      <c r="C9712" t="s">
        <v>26</v>
      </c>
    </row>
    <row r="9713" spans="1:3" x14ac:dyDescent="0.35">
      <c r="A9713" t="s">
        <v>9605</v>
      </c>
      <c r="B9713" t="s">
        <v>11</v>
      </c>
      <c r="C9713" t="s">
        <v>26</v>
      </c>
    </row>
    <row r="9714" spans="1:3" x14ac:dyDescent="0.35">
      <c r="A9714" t="s">
        <v>9606</v>
      </c>
      <c r="B9714" t="s">
        <v>11</v>
      </c>
      <c r="C9714" t="s">
        <v>18</v>
      </c>
    </row>
    <row r="9715" spans="1:3" x14ac:dyDescent="0.35">
      <c r="A9715" t="s">
        <v>9607</v>
      </c>
      <c r="B9715" t="s">
        <v>6</v>
      </c>
    </row>
    <row r="9716" spans="1:3" x14ac:dyDescent="0.35">
      <c r="A9716" t="s">
        <v>9608</v>
      </c>
      <c r="B9716" t="s">
        <v>1</v>
      </c>
    </row>
    <row r="9717" spans="1:3" x14ac:dyDescent="0.35">
      <c r="A9717" t="s">
        <v>9609</v>
      </c>
      <c r="B9717" t="s">
        <v>11</v>
      </c>
      <c r="C9717" t="s">
        <v>26</v>
      </c>
    </row>
    <row r="9718" spans="1:3" x14ac:dyDescent="0.35">
      <c r="A9718" t="s">
        <v>9610</v>
      </c>
      <c r="B9718" t="s">
        <v>11</v>
      </c>
      <c r="C9718" t="s">
        <v>12</v>
      </c>
    </row>
    <row r="9719" spans="1:3" x14ac:dyDescent="0.35">
      <c r="A9719" t="s">
        <v>9611</v>
      </c>
      <c r="B9719" t="s">
        <v>11</v>
      </c>
      <c r="C9719" t="s">
        <v>23</v>
      </c>
    </row>
    <row r="9720" spans="1:3" x14ac:dyDescent="0.35">
      <c r="A9720" t="s">
        <v>9612</v>
      </c>
      <c r="B9720" t="s">
        <v>11</v>
      </c>
      <c r="C9720" t="s">
        <v>18</v>
      </c>
    </row>
    <row r="9721" spans="1:3" x14ac:dyDescent="0.35">
      <c r="A9721" t="s">
        <v>9613</v>
      </c>
      <c r="B9721" t="s">
        <v>11</v>
      </c>
      <c r="C9721" t="s">
        <v>18</v>
      </c>
    </row>
    <row r="9722" spans="1:3" x14ac:dyDescent="0.35">
      <c r="A9722" t="s">
        <v>9614</v>
      </c>
      <c r="B9722" t="s">
        <v>11</v>
      </c>
      <c r="C9722" t="s">
        <v>26</v>
      </c>
    </row>
    <row r="9723" spans="1:3" x14ac:dyDescent="0.35">
      <c r="A9723" t="s">
        <v>9615</v>
      </c>
      <c r="B9723" t="s">
        <v>6</v>
      </c>
    </row>
    <row r="9724" spans="1:3" x14ac:dyDescent="0.35">
      <c r="A9724" t="s">
        <v>9616</v>
      </c>
      <c r="B9724" t="s">
        <v>6</v>
      </c>
    </row>
    <row r="9725" spans="1:3" x14ac:dyDescent="0.35">
      <c r="A9725" t="s">
        <v>9617</v>
      </c>
      <c r="B9725" t="s">
        <v>11</v>
      </c>
      <c r="C9725" t="s">
        <v>24</v>
      </c>
    </row>
    <row r="9726" spans="1:3" x14ac:dyDescent="0.35">
      <c r="A9726" t="s">
        <v>9618</v>
      </c>
      <c r="B9726" t="s">
        <v>11</v>
      </c>
      <c r="C9726" t="s">
        <v>26</v>
      </c>
    </row>
    <row r="9727" spans="1:3" x14ac:dyDescent="0.35">
      <c r="A9727" t="s">
        <v>9619</v>
      </c>
      <c r="B9727" t="s">
        <v>11</v>
      </c>
      <c r="C9727" t="s">
        <v>12</v>
      </c>
    </row>
    <row r="9728" spans="1:3" x14ac:dyDescent="0.35">
      <c r="A9728" t="s">
        <v>9620</v>
      </c>
      <c r="B9728" t="s">
        <v>11</v>
      </c>
      <c r="C9728" t="s">
        <v>26</v>
      </c>
    </row>
    <row r="9729" spans="1:3" x14ac:dyDescent="0.35">
      <c r="A9729" t="s">
        <v>9621</v>
      </c>
      <c r="B9729" t="s">
        <v>11</v>
      </c>
      <c r="C9729" t="s">
        <v>23</v>
      </c>
    </row>
    <row r="9730" spans="1:3" x14ac:dyDescent="0.35">
      <c r="A9730" t="s">
        <v>9622</v>
      </c>
      <c r="B9730" t="s">
        <v>11</v>
      </c>
      <c r="C9730" t="s">
        <v>26</v>
      </c>
    </row>
    <row r="9731" spans="1:3" x14ac:dyDescent="0.35">
      <c r="A9731" t="s">
        <v>9623</v>
      </c>
      <c r="B9731" t="s">
        <v>11</v>
      </c>
      <c r="C9731" t="s">
        <v>18</v>
      </c>
    </row>
    <row r="9732" spans="1:3" x14ac:dyDescent="0.35">
      <c r="A9732" t="s">
        <v>9624</v>
      </c>
      <c r="B9732" t="s">
        <v>11</v>
      </c>
      <c r="C9732" t="s">
        <v>18</v>
      </c>
    </row>
    <row r="9733" spans="1:3" x14ac:dyDescent="0.35">
      <c r="A9733" t="s">
        <v>9625</v>
      </c>
      <c r="B9733" t="s">
        <v>11</v>
      </c>
      <c r="C9733" t="s">
        <v>23</v>
      </c>
    </row>
    <row r="9734" spans="1:3" x14ac:dyDescent="0.35">
      <c r="A9734" t="s">
        <v>9626</v>
      </c>
      <c r="B9734" t="s">
        <v>11</v>
      </c>
      <c r="C9734" t="s">
        <v>12</v>
      </c>
    </row>
    <row r="9735" spans="1:3" x14ac:dyDescent="0.35">
      <c r="A9735" t="s">
        <v>9627</v>
      </c>
      <c r="B9735" t="s">
        <v>11</v>
      </c>
      <c r="C9735" t="s">
        <v>14</v>
      </c>
    </row>
    <row r="9736" spans="1:3" x14ac:dyDescent="0.35">
      <c r="A9736" t="s">
        <v>9628</v>
      </c>
      <c r="B9736" t="s">
        <v>11</v>
      </c>
      <c r="C9736" t="s">
        <v>26</v>
      </c>
    </row>
    <row r="9737" spans="1:3" x14ac:dyDescent="0.35">
      <c r="A9737" t="s">
        <v>9629</v>
      </c>
      <c r="B9737" t="s">
        <v>6</v>
      </c>
    </row>
    <row r="9738" spans="1:3" x14ac:dyDescent="0.35">
      <c r="A9738" t="s">
        <v>9630</v>
      </c>
      <c r="B9738" t="s">
        <v>11</v>
      </c>
      <c r="C9738" t="s">
        <v>24</v>
      </c>
    </row>
    <row r="9739" spans="1:3" x14ac:dyDescent="0.35">
      <c r="A9739" t="s">
        <v>9631</v>
      </c>
      <c r="B9739" t="s">
        <v>11</v>
      </c>
      <c r="C9739" t="s">
        <v>26</v>
      </c>
    </row>
    <row r="9740" spans="1:3" x14ac:dyDescent="0.35">
      <c r="A9740" t="s">
        <v>9632</v>
      </c>
      <c r="B9740" t="s">
        <v>11</v>
      </c>
      <c r="C9740" t="s">
        <v>26</v>
      </c>
    </row>
    <row r="9741" spans="1:3" x14ac:dyDescent="0.35">
      <c r="A9741" t="s">
        <v>9633</v>
      </c>
      <c r="B9741" t="s">
        <v>11</v>
      </c>
      <c r="C9741" t="s">
        <v>18</v>
      </c>
    </row>
    <row r="9742" spans="1:3" x14ac:dyDescent="0.35">
      <c r="A9742" t="s">
        <v>9634</v>
      </c>
      <c r="B9742" t="s">
        <v>11</v>
      </c>
      <c r="C9742" t="s">
        <v>24</v>
      </c>
    </row>
    <row r="9743" spans="1:3" x14ac:dyDescent="0.35">
      <c r="A9743" t="s">
        <v>9635</v>
      </c>
      <c r="B9743" t="s">
        <v>6</v>
      </c>
    </row>
    <row r="9744" spans="1:3" x14ac:dyDescent="0.35">
      <c r="A9744" t="s">
        <v>9636</v>
      </c>
      <c r="B9744" t="s">
        <v>11</v>
      </c>
      <c r="C9744" t="s">
        <v>18</v>
      </c>
    </row>
    <row r="9745" spans="1:3" x14ac:dyDescent="0.35">
      <c r="A9745" t="s">
        <v>9637</v>
      </c>
      <c r="B9745" t="s">
        <v>11</v>
      </c>
      <c r="C9745" t="s">
        <v>26</v>
      </c>
    </row>
    <row r="9746" spans="1:3" x14ac:dyDescent="0.35">
      <c r="A9746" t="s">
        <v>9638</v>
      </c>
      <c r="B9746" t="s">
        <v>11</v>
      </c>
      <c r="C9746" t="s">
        <v>26</v>
      </c>
    </row>
    <row r="9747" spans="1:3" x14ac:dyDescent="0.35">
      <c r="A9747" t="s">
        <v>9639</v>
      </c>
      <c r="B9747" t="s">
        <v>11</v>
      </c>
      <c r="C9747" t="s">
        <v>23</v>
      </c>
    </row>
    <row r="9748" spans="1:3" x14ac:dyDescent="0.35">
      <c r="A9748" t="s">
        <v>9640</v>
      </c>
      <c r="B9748" t="s">
        <v>11</v>
      </c>
      <c r="C9748" t="s">
        <v>18</v>
      </c>
    </row>
    <row r="9749" spans="1:3" x14ac:dyDescent="0.35">
      <c r="A9749" t="s">
        <v>9641</v>
      </c>
      <c r="B9749" t="s">
        <v>11</v>
      </c>
      <c r="C9749" t="s">
        <v>18</v>
      </c>
    </row>
    <row r="9750" spans="1:3" x14ac:dyDescent="0.35">
      <c r="A9750" t="s">
        <v>9642</v>
      </c>
      <c r="B9750" t="s">
        <v>11</v>
      </c>
      <c r="C9750" t="s">
        <v>26</v>
      </c>
    </row>
    <row r="9751" spans="1:3" x14ac:dyDescent="0.35">
      <c r="A9751" t="s">
        <v>9643</v>
      </c>
      <c r="B9751" t="s">
        <v>11</v>
      </c>
      <c r="C9751" t="s">
        <v>18</v>
      </c>
    </row>
    <row r="9752" spans="1:3" x14ac:dyDescent="0.35">
      <c r="A9752" t="s">
        <v>9644</v>
      </c>
      <c r="B9752" t="s">
        <v>11</v>
      </c>
      <c r="C9752" t="s">
        <v>26</v>
      </c>
    </row>
    <row r="9753" spans="1:3" x14ac:dyDescent="0.35">
      <c r="A9753" t="s">
        <v>9645</v>
      </c>
      <c r="B9753" t="s">
        <v>11</v>
      </c>
      <c r="C9753" t="s">
        <v>26</v>
      </c>
    </row>
    <row r="9754" spans="1:3" x14ac:dyDescent="0.35">
      <c r="A9754" t="s">
        <v>9646</v>
      </c>
      <c r="B9754" t="s">
        <v>11</v>
      </c>
      <c r="C9754" t="s">
        <v>26</v>
      </c>
    </row>
    <row r="9755" spans="1:3" x14ac:dyDescent="0.35">
      <c r="A9755" t="s">
        <v>9647</v>
      </c>
      <c r="B9755" t="s">
        <v>11</v>
      </c>
      <c r="C9755" t="s">
        <v>24</v>
      </c>
    </row>
    <row r="9756" spans="1:3" x14ac:dyDescent="0.35">
      <c r="A9756" t="s">
        <v>9648</v>
      </c>
      <c r="B9756" t="s">
        <v>11</v>
      </c>
      <c r="C9756" t="s">
        <v>23</v>
      </c>
    </row>
    <row r="9757" spans="1:3" x14ac:dyDescent="0.35">
      <c r="A9757" t="s">
        <v>9649</v>
      </c>
      <c r="B9757" t="s">
        <v>11</v>
      </c>
      <c r="C9757" t="s">
        <v>26</v>
      </c>
    </row>
    <row r="9758" spans="1:3" x14ac:dyDescent="0.35">
      <c r="A9758" t="s">
        <v>9650</v>
      </c>
      <c r="B9758" t="s">
        <v>11</v>
      </c>
      <c r="C9758" t="s">
        <v>12</v>
      </c>
    </row>
    <row r="9759" spans="1:3" x14ac:dyDescent="0.35">
      <c r="A9759" t="s">
        <v>9651</v>
      </c>
      <c r="B9759" t="s">
        <v>11</v>
      </c>
      <c r="C9759" t="s">
        <v>23</v>
      </c>
    </row>
    <row r="9760" spans="1:3" x14ac:dyDescent="0.35">
      <c r="A9760" t="s">
        <v>9652</v>
      </c>
      <c r="B9760" t="s">
        <v>11</v>
      </c>
      <c r="C9760" t="s">
        <v>23</v>
      </c>
    </row>
    <row r="9761" spans="1:3" x14ac:dyDescent="0.35">
      <c r="A9761" t="s">
        <v>9653</v>
      </c>
      <c r="B9761" t="s">
        <v>11</v>
      </c>
      <c r="C9761" t="s">
        <v>12</v>
      </c>
    </row>
    <row r="9762" spans="1:3" x14ac:dyDescent="0.35">
      <c r="A9762" t="s">
        <v>9654</v>
      </c>
      <c r="B9762" t="s">
        <v>11</v>
      </c>
      <c r="C9762" t="s">
        <v>23</v>
      </c>
    </row>
    <row r="9763" spans="1:3" x14ac:dyDescent="0.35">
      <c r="A9763" t="s">
        <v>9655</v>
      </c>
      <c r="B9763" t="s">
        <v>1</v>
      </c>
    </row>
    <row r="9764" spans="1:3" x14ac:dyDescent="0.35">
      <c r="A9764" t="s">
        <v>9656</v>
      </c>
      <c r="B9764" t="s">
        <v>11</v>
      </c>
      <c r="C9764" t="s">
        <v>26</v>
      </c>
    </row>
    <row r="9765" spans="1:3" x14ac:dyDescent="0.35">
      <c r="A9765" t="s">
        <v>9657</v>
      </c>
      <c r="B9765" t="s">
        <v>11</v>
      </c>
      <c r="C9765" t="s">
        <v>24</v>
      </c>
    </row>
    <row r="9766" spans="1:3" x14ac:dyDescent="0.35">
      <c r="A9766" t="s">
        <v>9658</v>
      </c>
      <c r="B9766" t="s">
        <v>11</v>
      </c>
      <c r="C9766" t="s">
        <v>26</v>
      </c>
    </row>
    <row r="9767" spans="1:3" x14ac:dyDescent="0.35">
      <c r="A9767" t="s">
        <v>9659</v>
      </c>
      <c r="B9767" t="s">
        <v>11</v>
      </c>
      <c r="C9767" t="s">
        <v>26</v>
      </c>
    </row>
    <row r="9768" spans="1:3" x14ac:dyDescent="0.35">
      <c r="A9768" t="s">
        <v>9660</v>
      </c>
      <c r="B9768" t="s">
        <v>1</v>
      </c>
    </row>
    <row r="9769" spans="1:3" x14ac:dyDescent="0.35">
      <c r="A9769" t="s">
        <v>9661</v>
      </c>
      <c r="B9769" t="s">
        <v>6</v>
      </c>
    </row>
    <row r="9770" spans="1:3" x14ac:dyDescent="0.35">
      <c r="A9770" t="s">
        <v>9662</v>
      </c>
      <c r="B9770" t="s">
        <v>11</v>
      </c>
      <c r="C9770" t="s">
        <v>24</v>
      </c>
    </row>
    <row r="9771" spans="1:3" x14ac:dyDescent="0.35">
      <c r="A9771" t="s">
        <v>9663</v>
      </c>
      <c r="B9771" t="s">
        <v>11</v>
      </c>
      <c r="C9771" t="s">
        <v>26</v>
      </c>
    </row>
    <row r="9772" spans="1:3" x14ac:dyDescent="0.35">
      <c r="A9772" t="s">
        <v>9664</v>
      </c>
      <c r="B9772" t="s">
        <v>1</v>
      </c>
    </row>
    <row r="9773" spans="1:3" x14ac:dyDescent="0.35">
      <c r="A9773" t="s">
        <v>9665</v>
      </c>
      <c r="B9773" t="s">
        <v>11</v>
      </c>
      <c r="C9773" t="s">
        <v>26</v>
      </c>
    </row>
    <row r="9774" spans="1:3" x14ac:dyDescent="0.35">
      <c r="A9774" t="s">
        <v>9666</v>
      </c>
      <c r="B9774" t="s">
        <v>11</v>
      </c>
      <c r="C9774" t="s">
        <v>12</v>
      </c>
    </row>
    <row r="9775" spans="1:3" x14ac:dyDescent="0.35">
      <c r="A9775" t="s">
        <v>9667</v>
      </c>
      <c r="B9775" t="s">
        <v>1</v>
      </c>
    </row>
    <row r="9776" spans="1:3" x14ac:dyDescent="0.35">
      <c r="A9776" t="s">
        <v>9668</v>
      </c>
      <c r="B9776" t="s">
        <v>11</v>
      </c>
      <c r="C9776" t="s">
        <v>24</v>
      </c>
    </row>
    <row r="9777" spans="1:3" x14ac:dyDescent="0.35">
      <c r="A9777" t="s">
        <v>9669</v>
      </c>
      <c r="B9777" t="s">
        <v>6</v>
      </c>
    </row>
    <row r="9778" spans="1:3" x14ac:dyDescent="0.35">
      <c r="A9778" t="s">
        <v>9670</v>
      </c>
      <c r="B9778" t="s">
        <v>6</v>
      </c>
    </row>
    <row r="9779" spans="1:3" x14ac:dyDescent="0.35">
      <c r="A9779" t="s">
        <v>9671</v>
      </c>
      <c r="B9779" t="s">
        <v>6</v>
      </c>
    </row>
    <row r="9780" spans="1:3" x14ac:dyDescent="0.35">
      <c r="A9780" t="s">
        <v>9672</v>
      </c>
      <c r="B9780" t="s">
        <v>6</v>
      </c>
    </row>
    <row r="9781" spans="1:3" x14ac:dyDescent="0.35">
      <c r="A9781" t="s">
        <v>9673</v>
      </c>
      <c r="B9781" t="s">
        <v>6</v>
      </c>
    </row>
    <row r="9782" spans="1:3" x14ac:dyDescent="0.35">
      <c r="A9782" t="s">
        <v>9674</v>
      </c>
      <c r="B9782" t="s">
        <v>6</v>
      </c>
    </row>
    <row r="9783" spans="1:3" x14ac:dyDescent="0.35">
      <c r="A9783" t="s">
        <v>9675</v>
      </c>
      <c r="B9783" t="s">
        <v>6</v>
      </c>
    </row>
    <row r="9784" spans="1:3" x14ac:dyDescent="0.35">
      <c r="A9784" t="s">
        <v>9676</v>
      </c>
      <c r="B9784" t="s">
        <v>11</v>
      </c>
      <c r="C9784" t="s">
        <v>18</v>
      </c>
    </row>
    <row r="9785" spans="1:3" x14ac:dyDescent="0.35">
      <c r="A9785" t="s">
        <v>9677</v>
      </c>
      <c r="B9785" t="s">
        <v>11</v>
      </c>
      <c r="C9785" t="s">
        <v>18</v>
      </c>
    </row>
    <row r="9786" spans="1:3" x14ac:dyDescent="0.35">
      <c r="A9786" t="s">
        <v>9678</v>
      </c>
      <c r="B9786" t="s">
        <v>11</v>
      </c>
      <c r="C9786" t="s">
        <v>24</v>
      </c>
    </row>
    <row r="9787" spans="1:3" x14ac:dyDescent="0.35">
      <c r="A9787" t="s">
        <v>9679</v>
      </c>
      <c r="B9787" t="s">
        <v>1</v>
      </c>
    </row>
    <row r="9788" spans="1:3" x14ac:dyDescent="0.35">
      <c r="A9788" t="s">
        <v>9680</v>
      </c>
      <c r="B9788" t="s">
        <v>11</v>
      </c>
      <c r="C9788" t="s">
        <v>23</v>
      </c>
    </row>
    <row r="9789" spans="1:3" x14ac:dyDescent="0.35">
      <c r="A9789" t="s">
        <v>9681</v>
      </c>
      <c r="B9789" t="s">
        <v>11</v>
      </c>
      <c r="C9789" t="s">
        <v>18</v>
      </c>
    </row>
    <row r="9790" spans="1:3" x14ac:dyDescent="0.35">
      <c r="A9790" t="s">
        <v>9682</v>
      </c>
      <c r="B9790" t="s">
        <v>1</v>
      </c>
    </row>
    <row r="9791" spans="1:3" x14ac:dyDescent="0.35">
      <c r="A9791" t="s">
        <v>9683</v>
      </c>
      <c r="B9791" t="s">
        <v>11</v>
      </c>
      <c r="C9791" t="s">
        <v>26</v>
      </c>
    </row>
    <row r="9792" spans="1:3" x14ac:dyDescent="0.35">
      <c r="A9792" t="s">
        <v>9684</v>
      </c>
      <c r="B9792" t="s">
        <v>11</v>
      </c>
      <c r="C9792" t="s">
        <v>26</v>
      </c>
    </row>
    <row r="9793" spans="1:3" x14ac:dyDescent="0.35">
      <c r="A9793" t="s">
        <v>9685</v>
      </c>
      <c r="B9793" t="s">
        <v>11</v>
      </c>
      <c r="C9793" t="s">
        <v>26</v>
      </c>
    </row>
    <row r="9794" spans="1:3" x14ac:dyDescent="0.35">
      <c r="A9794" t="s">
        <v>9686</v>
      </c>
      <c r="B9794" t="s">
        <v>11</v>
      </c>
      <c r="C9794" t="s">
        <v>26</v>
      </c>
    </row>
    <row r="9795" spans="1:3" x14ac:dyDescent="0.35">
      <c r="A9795" t="s">
        <v>9687</v>
      </c>
      <c r="B9795" t="s">
        <v>11</v>
      </c>
      <c r="C9795" t="s">
        <v>26</v>
      </c>
    </row>
    <row r="9796" spans="1:3" x14ac:dyDescent="0.35">
      <c r="A9796" t="s">
        <v>9688</v>
      </c>
      <c r="B9796" t="s">
        <v>11</v>
      </c>
      <c r="C9796" t="s">
        <v>24</v>
      </c>
    </row>
    <row r="9797" spans="1:3" x14ac:dyDescent="0.35">
      <c r="A9797" t="s">
        <v>9689</v>
      </c>
      <c r="B9797" t="s">
        <v>11</v>
      </c>
      <c r="C9797" t="s">
        <v>26</v>
      </c>
    </row>
    <row r="9798" spans="1:3" x14ac:dyDescent="0.35">
      <c r="A9798" t="s">
        <v>9690</v>
      </c>
      <c r="B9798" t="s">
        <v>11</v>
      </c>
      <c r="C9798" t="s">
        <v>23</v>
      </c>
    </row>
    <row r="9799" spans="1:3" x14ac:dyDescent="0.35">
      <c r="A9799" t="s">
        <v>9691</v>
      </c>
      <c r="B9799" t="s">
        <v>6</v>
      </c>
    </row>
    <row r="9800" spans="1:3" x14ac:dyDescent="0.35">
      <c r="A9800" t="s">
        <v>9692</v>
      </c>
      <c r="B9800" t="s">
        <v>11</v>
      </c>
      <c r="C9800" t="s">
        <v>26</v>
      </c>
    </row>
    <row r="9801" spans="1:3" x14ac:dyDescent="0.35">
      <c r="A9801" t="s">
        <v>9693</v>
      </c>
      <c r="B9801" t="s">
        <v>11</v>
      </c>
      <c r="C9801" t="s">
        <v>26</v>
      </c>
    </row>
    <row r="9802" spans="1:3" x14ac:dyDescent="0.35">
      <c r="A9802" t="s">
        <v>9694</v>
      </c>
      <c r="B9802" t="s">
        <v>11</v>
      </c>
      <c r="C9802" t="s">
        <v>12</v>
      </c>
    </row>
    <row r="9803" spans="1:3" x14ac:dyDescent="0.35">
      <c r="A9803" t="s">
        <v>9695</v>
      </c>
      <c r="B9803" t="s">
        <v>11</v>
      </c>
      <c r="C9803" t="s">
        <v>26</v>
      </c>
    </row>
    <row r="9804" spans="1:3" x14ac:dyDescent="0.35">
      <c r="A9804" t="s">
        <v>9696</v>
      </c>
      <c r="B9804" t="s">
        <v>11</v>
      </c>
      <c r="C9804" t="s">
        <v>24</v>
      </c>
    </row>
    <row r="9805" spans="1:3" x14ac:dyDescent="0.35">
      <c r="A9805" t="s">
        <v>9697</v>
      </c>
      <c r="B9805" t="s">
        <v>6</v>
      </c>
    </row>
    <row r="9806" spans="1:3" x14ac:dyDescent="0.35">
      <c r="A9806" t="s">
        <v>9698</v>
      </c>
      <c r="B9806" t="s">
        <v>11</v>
      </c>
      <c r="C9806" t="s">
        <v>24</v>
      </c>
    </row>
    <row r="9807" spans="1:3" x14ac:dyDescent="0.35">
      <c r="A9807" t="s">
        <v>9699</v>
      </c>
      <c r="B9807" t="s">
        <v>11</v>
      </c>
      <c r="C9807" t="s">
        <v>18</v>
      </c>
    </row>
    <row r="9808" spans="1:3" x14ac:dyDescent="0.35">
      <c r="A9808" t="s">
        <v>9700</v>
      </c>
      <c r="B9808" t="s">
        <v>11</v>
      </c>
      <c r="C9808" t="s">
        <v>18</v>
      </c>
    </row>
    <row r="9809" spans="1:3" x14ac:dyDescent="0.35">
      <c r="A9809" t="s">
        <v>9701</v>
      </c>
      <c r="B9809" t="s">
        <v>11</v>
      </c>
      <c r="C9809" t="s">
        <v>18</v>
      </c>
    </row>
    <row r="9810" spans="1:3" x14ac:dyDescent="0.35">
      <c r="A9810" t="s">
        <v>9702</v>
      </c>
      <c r="B9810" t="s">
        <v>11</v>
      </c>
      <c r="C9810" t="s">
        <v>26</v>
      </c>
    </row>
    <row r="9811" spans="1:3" x14ac:dyDescent="0.35">
      <c r="A9811" t="s">
        <v>9703</v>
      </c>
      <c r="B9811" t="s">
        <v>11</v>
      </c>
      <c r="C9811" t="s">
        <v>18</v>
      </c>
    </row>
    <row r="9812" spans="1:3" x14ac:dyDescent="0.35">
      <c r="A9812" t="s">
        <v>9704</v>
      </c>
      <c r="B9812" t="s">
        <v>11</v>
      </c>
      <c r="C9812" t="s">
        <v>18</v>
      </c>
    </row>
    <row r="9813" spans="1:3" x14ac:dyDescent="0.35">
      <c r="A9813" t="s">
        <v>9705</v>
      </c>
      <c r="B9813" t="s">
        <v>11</v>
      </c>
      <c r="C9813" t="s">
        <v>24</v>
      </c>
    </row>
    <row r="9814" spans="1:3" x14ac:dyDescent="0.35">
      <c r="A9814" t="s">
        <v>9706</v>
      </c>
      <c r="B9814" t="s">
        <v>11</v>
      </c>
      <c r="C9814" t="s">
        <v>23</v>
      </c>
    </row>
    <row r="9815" spans="1:3" x14ac:dyDescent="0.35">
      <c r="A9815" t="s">
        <v>9707</v>
      </c>
      <c r="B9815" t="s">
        <v>6</v>
      </c>
    </row>
    <row r="9816" spans="1:3" x14ac:dyDescent="0.35">
      <c r="A9816" t="s">
        <v>9708</v>
      </c>
      <c r="B9816" t="s">
        <v>11</v>
      </c>
      <c r="C9816" t="s">
        <v>18</v>
      </c>
    </row>
    <row r="9817" spans="1:3" x14ac:dyDescent="0.35">
      <c r="A9817" t="s">
        <v>9709</v>
      </c>
      <c r="B9817" t="s">
        <v>11</v>
      </c>
      <c r="C9817" t="s">
        <v>18</v>
      </c>
    </row>
    <row r="9818" spans="1:3" x14ac:dyDescent="0.35">
      <c r="A9818" t="s">
        <v>9710</v>
      </c>
      <c r="B9818" t="s">
        <v>11</v>
      </c>
      <c r="C9818" t="s">
        <v>18</v>
      </c>
    </row>
    <row r="9819" spans="1:3" x14ac:dyDescent="0.35">
      <c r="A9819" t="s">
        <v>9711</v>
      </c>
      <c r="B9819" t="s">
        <v>11</v>
      </c>
      <c r="C9819" t="s">
        <v>12</v>
      </c>
    </row>
    <row r="9820" spans="1:3" x14ac:dyDescent="0.35">
      <c r="A9820" t="s">
        <v>9712</v>
      </c>
      <c r="B9820" t="s">
        <v>11</v>
      </c>
      <c r="C9820" t="s">
        <v>18</v>
      </c>
    </row>
    <row r="9821" spans="1:3" x14ac:dyDescent="0.35">
      <c r="A9821" t="s">
        <v>9713</v>
      </c>
      <c r="B9821" t="s">
        <v>6</v>
      </c>
    </row>
    <row r="9822" spans="1:3" x14ac:dyDescent="0.35">
      <c r="A9822" t="s">
        <v>9714</v>
      </c>
      <c r="B9822" t="s">
        <v>6</v>
      </c>
    </row>
    <row r="9823" spans="1:3" x14ac:dyDescent="0.35">
      <c r="A9823" t="s">
        <v>9715</v>
      </c>
      <c r="B9823" t="s">
        <v>11</v>
      </c>
      <c r="C9823" t="s">
        <v>18</v>
      </c>
    </row>
    <row r="9824" spans="1:3" x14ac:dyDescent="0.35">
      <c r="A9824" t="s">
        <v>9716</v>
      </c>
      <c r="B9824" t="s">
        <v>11</v>
      </c>
      <c r="C9824" t="s">
        <v>18</v>
      </c>
    </row>
    <row r="9825" spans="1:3" x14ac:dyDescent="0.35">
      <c r="A9825" t="s">
        <v>9717</v>
      </c>
      <c r="B9825" t="s">
        <v>11</v>
      </c>
      <c r="C9825" t="s">
        <v>12</v>
      </c>
    </row>
    <row r="9826" spans="1:3" x14ac:dyDescent="0.35">
      <c r="A9826" t="s">
        <v>9718</v>
      </c>
      <c r="B9826" t="s">
        <v>11</v>
      </c>
      <c r="C9826" t="s">
        <v>18</v>
      </c>
    </row>
    <row r="9827" spans="1:3" x14ac:dyDescent="0.35">
      <c r="A9827" t="s">
        <v>9719</v>
      </c>
      <c r="B9827" t="s">
        <v>1</v>
      </c>
    </row>
    <row r="9828" spans="1:3" x14ac:dyDescent="0.35">
      <c r="A9828" t="s">
        <v>9720</v>
      </c>
      <c r="B9828" t="s">
        <v>1</v>
      </c>
    </row>
    <row r="9829" spans="1:3" x14ac:dyDescent="0.35">
      <c r="A9829" t="s">
        <v>9721</v>
      </c>
      <c r="B9829" t="s">
        <v>6</v>
      </c>
    </row>
    <row r="9830" spans="1:3" x14ac:dyDescent="0.35">
      <c r="A9830" t="s">
        <v>9722</v>
      </c>
      <c r="B9830" t="s">
        <v>1</v>
      </c>
    </row>
    <row r="9831" spans="1:3" x14ac:dyDescent="0.35">
      <c r="A9831" t="s">
        <v>9723</v>
      </c>
      <c r="B9831" t="s">
        <v>1</v>
      </c>
    </row>
    <row r="9832" spans="1:3" x14ac:dyDescent="0.35">
      <c r="A9832" t="s">
        <v>9724</v>
      </c>
      <c r="B9832" t="s">
        <v>11</v>
      </c>
      <c r="C9832" t="s">
        <v>26</v>
      </c>
    </row>
    <row r="9833" spans="1:3" x14ac:dyDescent="0.35">
      <c r="A9833" t="s">
        <v>9725</v>
      </c>
      <c r="B9833" t="s">
        <v>11</v>
      </c>
      <c r="C9833" t="s">
        <v>26</v>
      </c>
    </row>
    <row r="9834" spans="1:3" x14ac:dyDescent="0.35">
      <c r="A9834" t="s">
        <v>9726</v>
      </c>
      <c r="B9834" t="s">
        <v>11</v>
      </c>
      <c r="C9834" t="s">
        <v>26</v>
      </c>
    </row>
    <row r="9835" spans="1:3" x14ac:dyDescent="0.35">
      <c r="A9835" t="s">
        <v>9727</v>
      </c>
      <c r="B9835" t="s">
        <v>11</v>
      </c>
      <c r="C9835" t="s">
        <v>26</v>
      </c>
    </row>
    <row r="9836" spans="1:3" x14ac:dyDescent="0.35">
      <c r="A9836" t="s">
        <v>9728</v>
      </c>
      <c r="B9836" t="s">
        <v>6</v>
      </c>
    </row>
    <row r="9837" spans="1:3" x14ac:dyDescent="0.35">
      <c r="A9837" t="s">
        <v>9729</v>
      </c>
      <c r="B9837" t="s">
        <v>11</v>
      </c>
      <c r="C9837" t="s">
        <v>26</v>
      </c>
    </row>
    <row r="9838" spans="1:3" x14ac:dyDescent="0.35">
      <c r="A9838" t="s">
        <v>9730</v>
      </c>
      <c r="B9838" t="s">
        <v>11</v>
      </c>
      <c r="C9838" t="s">
        <v>26</v>
      </c>
    </row>
    <row r="9839" spans="1:3" x14ac:dyDescent="0.35">
      <c r="A9839" t="s">
        <v>9731</v>
      </c>
      <c r="B9839" t="s">
        <v>11</v>
      </c>
      <c r="C9839" t="s">
        <v>26</v>
      </c>
    </row>
    <row r="9840" spans="1:3" x14ac:dyDescent="0.35">
      <c r="A9840" t="s">
        <v>9732</v>
      </c>
      <c r="B9840" t="s">
        <v>11</v>
      </c>
      <c r="C9840" t="s">
        <v>26</v>
      </c>
    </row>
    <row r="9841" spans="1:3" x14ac:dyDescent="0.35">
      <c r="A9841" t="s">
        <v>9733</v>
      </c>
      <c r="B9841" t="s">
        <v>11</v>
      </c>
      <c r="C9841" t="s">
        <v>23</v>
      </c>
    </row>
    <row r="9842" spans="1:3" x14ac:dyDescent="0.35">
      <c r="A9842" t="s">
        <v>9734</v>
      </c>
      <c r="B9842" t="s">
        <v>11</v>
      </c>
      <c r="C9842" t="s">
        <v>24</v>
      </c>
    </row>
    <row r="9843" spans="1:3" x14ac:dyDescent="0.35">
      <c r="A9843" t="s">
        <v>9735</v>
      </c>
      <c r="B9843" t="s">
        <v>11</v>
      </c>
      <c r="C9843" t="s">
        <v>26</v>
      </c>
    </row>
    <row r="9844" spans="1:3" x14ac:dyDescent="0.35">
      <c r="A9844" t="s">
        <v>9736</v>
      </c>
      <c r="B9844" t="s">
        <v>11</v>
      </c>
      <c r="C9844" t="s">
        <v>18</v>
      </c>
    </row>
    <row r="9845" spans="1:3" x14ac:dyDescent="0.35">
      <c r="A9845" t="s">
        <v>9737</v>
      </c>
      <c r="B9845" t="s">
        <v>11</v>
      </c>
      <c r="C9845" t="s">
        <v>23</v>
      </c>
    </row>
    <row r="9846" spans="1:3" x14ac:dyDescent="0.35">
      <c r="A9846" t="s">
        <v>9738</v>
      </c>
      <c r="B9846" t="s">
        <v>11</v>
      </c>
      <c r="C9846" t="s">
        <v>23</v>
      </c>
    </row>
    <row r="9847" spans="1:3" x14ac:dyDescent="0.35">
      <c r="A9847" t="s">
        <v>9739</v>
      </c>
      <c r="B9847" t="s">
        <v>11</v>
      </c>
      <c r="C9847" t="s">
        <v>26</v>
      </c>
    </row>
    <row r="9848" spans="1:3" x14ac:dyDescent="0.35">
      <c r="A9848" t="s">
        <v>9740</v>
      </c>
      <c r="B9848" t="s">
        <v>11</v>
      </c>
      <c r="C9848" t="s">
        <v>24</v>
      </c>
    </row>
    <row r="9849" spans="1:3" x14ac:dyDescent="0.35">
      <c r="A9849" t="s">
        <v>9741</v>
      </c>
      <c r="B9849" t="s">
        <v>11</v>
      </c>
      <c r="C9849" t="s">
        <v>26</v>
      </c>
    </row>
    <row r="9850" spans="1:3" x14ac:dyDescent="0.35">
      <c r="A9850" t="s">
        <v>9742</v>
      </c>
      <c r="B9850" t="s">
        <v>11</v>
      </c>
      <c r="C9850" t="s">
        <v>26</v>
      </c>
    </row>
    <row r="9851" spans="1:3" x14ac:dyDescent="0.35">
      <c r="A9851" t="s">
        <v>9743</v>
      </c>
      <c r="B9851" t="s">
        <v>11</v>
      </c>
      <c r="C9851" t="s">
        <v>24</v>
      </c>
    </row>
    <row r="9852" spans="1:3" x14ac:dyDescent="0.35">
      <c r="A9852" t="s">
        <v>9744</v>
      </c>
      <c r="B9852" t="s">
        <v>11</v>
      </c>
      <c r="C9852" t="s">
        <v>14</v>
      </c>
    </row>
    <row r="9853" spans="1:3" x14ac:dyDescent="0.35">
      <c r="A9853" t="s">
        <v>9745</v>
      </c>
      <c r="B9853" t="s">
        <v>11</v>
      </c>
      <c r="C9853" t="s">
        <v>24</v>
      </c>
    </row>
    <row r="9854" spans="1:3" x14ac:dyDescent="0.35">
      <c r="A9854" t="s">
        <v>9746</v>
      </c>
      <c r="B9854" t="s">
        <v>6</v>
      </c>
    </row>
    <row r="9855" spans="1:3" x14ac:dyDescent="0.35">
      <c r="A9855" t="s">
        <v>9747</v>
      </c>
      <c r="B9855" t="s">
        <v>11</v>
      </c>
      <c r="C9855" t="s">
        <v>26</v>
      </c>
    </row>
    <row r="9856" spans="1:3" x14ac:dyDescent="0.35">
      <c r="A9856" t="s">
        <v>9748</v>
      </c>
      <c r="B9856" t="s">
        <v>1</v>
      </c>
    </row>
    <row r="9857" spans="1:3" x14ac:dyDescent="0.35">
      <c r="A9857" t="s">
        <v>9749</v>
      </c>
      <c r="B9857" t="s">
        <v>1</v>
      </c>
    </row>
    <row r="9858" spans="1:3" x14ac:dyDescent="0.35">
      <c r="A9858" t="s">
        <v>9750</v>
      </c>
      <c r="B9858" t="s">
        <v>11</v>
      </c>
      <c r="C9858" t="s">
        <v>24</v>
      </c>
    </row>
    <row r="9859" spans="1:3" x14ac:dyDescent="0.35">
      <c r="A9859" t="s">
        <v>9751</v>
      </c>
      <c r="B9859" t="s">
        <v>6</v>
      </c>
    </row>
    <row r="9860" spans="1:3" x14ac:dyDescent="0.35">
      <c r="A9860" t="s">
        <v>9752</v>
      </c>
      <c r="B9860" t="s">
        <v>6</v>
      </c>
    </row>
    <row r="9861" spans="1:3" x14ac:dyDescent="0.35">
      <c r="A9861" t="s">
        <v>9753</v>
      </c>
      <c r="B9861" t="s">
        <v>11</v>
      </c>
      <c r="C9861" t="s">
        <v>26</v>
      </c>
    </row>
    <row r="9862" spans="1:3" x14ac:dyDescent="0.35">
      <c r="A9862" t="s">
        <v>9754</v>
      </c>
      <c r="B9862" t="s">
        <v>11</v>
      </c>
      <c r="C9862" t="s">
        <v>26</v>
      </c>
    </row>
    <row r="9863" spans="1:3" x14ac:dyDescent="0.35">
      <c r="A9863" t="s">
        <v>9755</v>
      </c>
      <c r="B9863" t="s">
        <v>11</v>
      </c>
      <c r="C9863" t="s">
        <v>23</v>
      </c>
    </row>
    <row r="9864" spans="1:3" x14ac:dyDescent="0.35">
      <c r="A9864" t="s">
        <v>9756</v>
      </c>
      <c r="B9864" t="s">
        <v>11</v>
      </c>
      <c r="C9864" t="s">
        <v>18</v>
      </c>
    </row>
    <row r="9865" spans="1:3" x14ac:dyDescent="0.35">
      <c r="A9865" t="s">
        <v>9757</v>
      </c>
      <c r="B9865" t="s">
        <v>11</v>
      </c>
      <c r="C9865" t="s">
        <v>18</v>
      </c>
    </row>
    <row r="9866" spans="1:3" x14ac:dyDescent="0.35">
      <c r="A9866" t="s">
        <v>9758</v>
      </c>
      <c r="B9866" t="s">
        <v>11</v>
      </c>
      <c r="C9866" t="s">
        <v>26</v>
      </c>
    </row>
    <row r="9867" spans="1:3" x14ac:dyDescent="0.35">
      <c r="A9867" t="s">
        <v>9759</v>
      </c>
      <c r="B9867" t="s">
        <v>11</v>
      </c>
      <c r="C9867" t="s">
        <v>23</v>
      </c>
    </row>
    <row r="9868" spans="1:3" x14ac:dyDescent="0.35">
      <c r="A9868" t="s">
        <v>9760</v>
      </c>
      <c r="B9868" t="s">
        <v>11</v>
      </c>
      <c r="C9868" t="s">
        <v>24</v>
      </c>
    </row>
    <row r="9869" spans="1:3" x14ac:dyDescent="0.35">
      <c r="A9869" t="s">
        <v>9761</v>
      </c>
      <c r="B9869" t="s">
        <v>11</v>
      </c>
      <c r="C9869" t="s">
        <v>26</v>
      </c>
    </row>
    <row r="9870" spans="1:3" x14ac:dyDescent="0.35">
      <c r="A9870" t="s">
        <v>9762</v>
      </c>
      <c r="B9870" t="s">
        <v>11</v>
      </c>
      <c r="C9870" t="s">
        <v>26</v>
      </c>
    </row>
    <row r="9871" spans="1:3" x14ac:dyDescent="0.35">
      <c r="A9871" t="s">
        <v>9763</v>
      </c>
      <c r="B9871" t="s">
        <v>11</v>
      </c>
      <c r="C9871" t="s">
        <v>18</v>
      </c>
    </row>
    <row r="9872" spans="1:3" x14ac:dyDescent="0.35">
      <c r="A9872" t="s">
        <v>9764</v>
      </c>
      <c r="B9872" t="s">
        <v>11</v>
      </c>
      <c r="C9872" t="s">
        <v>26</v>
      </c>
    </row>
    <row r="9873" spans="1:3" x14ac:dyDescent="0.35">
      <c r="A9873" t="s">
        <v>9765</v>
      </c>
      <c r="B9873" t="s">
        <v>6</v>
      </c>
    </row>
    <row r="9874" spans="1:3" x14ac:dyDescent="0.35">
      <c r="A9874" t="s">
        <v>9766</v>
      </c>
      <c r="B9874" t="s">
        <v>11</v>
      </c>
      <c r="C9874" t="s">
        <v>24</v>
      </c>
    </row>
    <row r="9875" spans="1:3" x14ac:dyDescent="0.35">
      <c r="A9875" t="s">
        <v>9767</v>
      </c>
      <c r="B9875" t="s">
        <v>11</v>
      </c>
      <c r="C9875" t="s">
        <v>24</v>
      </c>
    </row>
    <row r="9876" spans="1:3" x14ac:dyDescent="0.35">
      <c r="A9876" t="s">
        <v>9768</v>
      </c>
      <c r="B9876" t="s">
        <v>11</v>
      </c>
      <c r="C9876" t="s">
        <v>18</v>
      </c>
    </row>
    <row r="9877" spans="1:3" x14ac:dyDescent="0.35">
      <c r="A9877" t="s">
        <v>9769</v>
      </c>
      <c r="B9877" t="s">
        <v>1</v>
      </c>
    </row>
    <row r="9878" spans="1:3" x14ac:dyDescent="0.35">
      <c r="A9878" t="s">
        <v>9770</v>
      </c>
      <c r="B9878" t="s">
        <v>6</v>
      </c>
    </row>
    <row r="9879" spans="1:3" x14ac:dyDescent="0.35">
      <c r="A9879" t="s">
        <v>9771</v>
      </c>
      <c r="B9879" t="s">
        <v>11</v>
      </c>
      <c r="C9879" t="s">
        <v>18</v>
      </c>
    </row>
    <row r="9880" spans="1:3" x14ac:dyDescent="0.35">
      <c r="A9880" t="s">
        <v>9772</v>
      </c>
      <c r="B9880" t="s">
        <v>11</v>
      </c>
      <c r="C9880" t="s">
        <v>18</v>
      </c>
    </row>
    <row r="9881" spans="1:3" x14ac:dyDescent="0.35">
      <c r="A9881" t="s">
        <v>9773</v>
      </c>
      <c r="B9881" t="s">
        <v>11</v>
      </c>
      <c r="C9881" t="s">
        <v>23</v>
      </c>
    </row>
    <row r="9882" spans="1:3" x14ac:dyDescent="0.35">
      <c r="A9882" t="s">
        <v>9774</v>
      </c>
      <c r="B9882" t="s">
        <v>11</v>
      </c>
      <c r="C9882" t="s">
        <v>24</v>
      </c>
    </row>
    <row r="9883" spans="1:3" x14ac:dyDescent="0.35">
      <c r="A9883" t="s">
        <v>9775</v>
      </c>
      <c r="B9883" t="s">
        <v>11</v>
      </c>
      <c r="C9883" t="s">
        <v>12</v>
      </c>
    </row>
    <row r="9884" spans="1:3" x14ac:dyDescent="0.35">
      <c r="A9884" t="s">
        <v>9776</v>
      </c>
      <c r="B9884" t="s">
        <v>11</v>
      </c>
      <c r="C9884" t="s">
        <v>12</v>
      </c>
    </row>
    <row r="9885" spans="1:3" x14ac:dyDescent="0.35">
      <c r="A9885" t="s">
        <v>9777</v>
      </c>
      <c r="B9885" t="s">
        <v>11</v>
      </c>
      <c r="C9885" t="s">
        <v>23</v>
      </c>
    </row>
    <row r="9886" spans="1:3" x14ac:dyDescent="0.35">
      <c r="A9886" t="s">
        <v>9778</v>
      </c>
      <c r="B9886" t="s">
        <v>11</v>
      </c>
      <c r="C9886" t="s">
        <v>26</v>
      </c>
    </row>
    <row r="9887" spans="1:3" x14ac:dyDescent="0.35">
      <c r="A9887" t="s">
        <v>9779</v>
      </c>
      <c r="B9887" t="s">
        <v>1</v>
      </c>
    </row>
    <row r="9888" spans="1:3" x14ac:dyDescent="0.35">
      <c r="A9888" t="s">
        <v>9780</v>
      </c>
      <c r="B9888" t="s">
        <v>11</v>
      </c>
      <c r="C9888" t="s">
        <v>24</v>
      </c>
    </row>
    <row r="9889" spans="1:3" x14ac:dyDescent="0.35">
      <c r="A9889" t="s">
        <v>9781</v>
      </c>
      <c r="B9889" t="s">
        <v>6</v>
      </c>
    </row>
    <row r="9890" spans="1:3" x14ac:dyDescent="0.35">
      <c r="A9890" t="s">
        <v>9782</v>
      </c>
      <c r="B9890" t="s">
        <v>1</v>
      </c>
    </row>
    <row r="9891" spans="1:3" x14ac:dyDescent="0.35">
      <c r="A9891" t="s">
        <v>9783</v>
      </c>
      <c r="B9891" t="s">
        <v>1</v>
      </c>
    </row>
    <row r="9892" spans="1:3" x14ac:dyDescent="0.35">
      <c r="A9892" t="s">
        <v>9784</v>
      </c>
      <c r="B9892" t="s">
        <v>4</v>
      </c>
    </row>
    <row r="9893" spans="1:3" x14ac:dyDescent="0.35">
      <c r="A9893" t="s">
        <v>9785</v>
      </c>
      <c r="B9893" t="s">
        <v>11</v>
      </c>
      <c r="C9893" t="s">
        <v>26</v>
      </c>
    </row>
    <row r="9894" spans="1:3" x14ac:dyDescent="0.35">
      <c r="A9894" t="s">
        <v>9786</v>
      </c>
      <c r="B9894" t="s">
        <v>11</v>
      </c>
      <c r="C9894" t="s">
        <v>14</v>
      </c>
    </row>
    <row r="9895" spans="1:3" x14ac:dyDescent="0.35">
      <c r="A9895" t="s">
        <v>9787</v>
      </c>
      <c r="B9895" t="s">
        <v>11</v>
      </c>
      <c r="C9895" t="s">
        <v>26</v>
      </c>
    </row>
    <row r="9896" spans="1:3" x14ac:dyDescent="0.35">
      <c r="A9896" t="s">
        <v>9788</v>
      </c>
      <c r="B9896" t="s">
        <v>11</v>
      </c>
      <c r="C9896" t="s">
        <v>18</v>
      </c>
    </row>
    <row r="9897" spans="1:3" x14ac:dyDescent="0.35">
      <c r="A9897" t="s">
        <v>9789</v>
      </c>
      <c r="B9897" t="s">
        <v>11</v>
      </c>
      <c r="C9897" t="s">
        <v>23</v>
      </c>
    </row>
    <row r="9898" spans="1:3" x14ac:dyDescent="0.35">
      <c r="A9898" t="s">
        <v>9790</v>
      </c>
      <c r="B9898" t="s">
        <v>11</v>
      </c>
      <c r="C9898" t="s">
        <v>12</v>
      </c>
    </row>
    <row r="9899" spans="1:3" x14ac:dyDescent="0.35">
      <c r="A9899" t="s">
        <v>9791</v>
      </c>
      <c r="B9899" t="s">
        <v>11</v>
      </c>
      <c r="C9899" t="s">
        <v>12</v>
      </c>
    </row>
    <row r="9900" spans="1:3" x14ac:dyDescent="0.35">
      <c r="A9900" t="s">
        <v>9792</v>
      </c>
      <c r="B9900" t="s">
        <v>11</v>
      </c>
      <c r="C9900" t="s">
        <v>26</v>
      </c>
    </row>
    <row r="9901" spans="1:3" x14ac:dyDescent="0.35">
      <c r="A9901" t="s">
        <v>9793</v>
      </c>
      <c r="B9901" t="s">
        <v>11</v>
      </c>
      <c r="C9901" t="s">
        <v>23</v>
      </c>
    </row>
    <row r="9902" spans="1:3" x14ac:dyDescent="0.35">
      <c r="A9902" t="s">
        <v>9794</v>
      </c>
      <c r="B9902" t="s">
        <v>11</v>
      </c>
      <c r="C9902" t="s">
        <v>24</v>
      </c>
    </row>
    <row r="9903" spans="1:3" x14ac:dyDescent="0.35">
      <c r="A9903" t="s">
        <v>9795</v>
      </c>
      <c r="B9903" t="s">
        <v>11</v>
      </c>
      <c r="C9903" t="s">
        <v>23</v>
      </c>
    </row>
    <row r="9904" spans="1:3" x14ac:dyDescent="0.35">
      <c r="A9904" t="s">
        <v>9796</v>
      </c>
      <c r="B9904" t="s">
        <v>11</v>
      </c>
      <c r="C9904" t="s">
        <v>23</v>
      </c>
    </row>
    <row r="9905" spans="1:3" x14ac:dyDescent="0.35">
      <c r="A9905" t="s">
        <v>9797</v>
      </c>
      <c r="B9905" t="s">
        <v>11</v>
      </c>
      <c r="C9905" t="s">
        <v>26</v>
      </c>
    </row>
    <row r="9906" spans="1:3" x14ac:dyDescent="0.35">
      <c r="A9906" t="s">
        <v>9798</v>
      </c>
      <c r="B9906" t="s">
        <v>6</v>
      </c>
    </row>
    <row r="9907" spans="1:3" x14ac:dyDescent="0.35">
      <c r="A9907" t="s">
        <v>9799</v>
      </c>
      <c r="B9907" t="s">
        <v>6</v>
      </c>
    </row>
    <row r="9908" spans="1:3" x14ac:dyDescent="0.35">
      <c r="A9908" t="s">
        <v>9800</v>
      </c>
      <c r="B9908" t="s">
        <v>11</v>
      </c>
      <c r="C9908" t="s">
        <v>24</v>
      </c>
    </row>
    <row r="9909" spans="1:3" x14ac:dyDescent="0.35">
      <c r="A9909" t="s">
        <v>9801</v>
      </c>
      <c r="B9909" t="s">
        <v>1</v>
      </c>
    </row>
    <row r="9910" spans="1:3" x14ac:dyDescent="0.35">
      <c r="A9910" t="s">
        <v>9802</v>
      </c>
      <c r="B9910" t="s">
        <v>11</v>
      </c>
      <c r="C9910" t="s">
        <v>26</v>
      </c>
    </row>
    <row r="9911" spans="1:3" x14ac:dyDescent="0.35">
      <c r="A9911" t="s">
        <v>9803</v>
      </c>
      <c r="B9911" t="s">
        <v>11</v>
      </c>
      <c r="C9911" t="s">
        <v>23</v>
      </c>
    </row>
    <row r="9912" spans="1:3" x14ac:dyDescent="0.35">
      <c r="A9912" t="s">
        <v>9804</v>
      </c>
      <c r="B9912" t="s">
        <v>11</v>
      </c>
      <c r="C9912" t="s">
        <v>26</v>
      </c>
    </row>
    <row r="9913" spans="1:3" x14ac:dyDescent="0.35">
      <c r="A9913" t="s">
        <v>9805</v>
      </c>
      <c r="B9913" t="s">
        <v>6</v>
      </c>
    </row>
    <row r="9914" spans="1:3" x14ac:dyDescent="0.35">
      <c r="A9914" t="s">
        <v>9806</v>
      </c>
      <c r="B9914" t="s">
        <v>11</v>
      </c>
      <c r="C9914" t="s">
        <v>18</v>
      </c>
    </row>
    <row r="9915" spans="1:3" x14ac:dyDescent="0.35">
      <c r="A9915" t="s">
        <v>9807</v>
      </c>
      <c r="B9915" t="s">
        <v>11</v>
      </c>
      <c r="C9915" t="s">
        <v>23</v>
      </c>
    </row>
    <row r="9916" spans="1:3" x14ac:dyDescent="0.35">
      <c r="A9916" t="s">
        <v>9808</v>
      </c>
      <c r="B9916" t="s">
        <v>11</v>
      </c>
      <c r="C9916" t="s">
        <v>18</v>
      </c>
    </row>
    <row r="9917" spans="1:3" x14ac:dyDescent="0.35">
      <c r="A9917" t="e">
        <f>+ckMaVygbpLrZbfZmpRuNo+SVH2Xaoht</f>
        <v>#NAME?</v>
      </c>
      <c r="B9917" t="s">
        <v>6</v>
      </c>
    </row>
    <row r="9918" spans="1:3" x14ac:dyDescent="0.35">
      <c r="A9918" t="s">
        <v>9809</v>
      </c>
      <c r="B9918" t="s">
        <v>6</v>
      </c>
    </row>
    <row r="9919" spans="1:3" x14ac:dyDescent="0.35">
      <c r="A9919" t="s">
        <v>9810</v>
      </c>
      <c r="B9919" t="s">
        <v>11</v>
      </c>
      <c r="C9919" t="s">
        <v>18</v>
      </c>
    </row>
    <row r="9920" spans="1:3" x14ac:dyDescent="0.35">
      <c r="A9920" t="s">
        <v>9811</v>
      </c>
      <c r="B9920" t="s">
        <v>11</v>
      </c>
      <c r="C9920" t="s">
        <v>24</v>
      </c>
    </row>
    <row r="9921" spans="1:3" x14ac:dyDescent="0.35">
      <c r="A9921" t="s">
        <v>9812</v>
      </c>
      <c r="B9921" t="s">
        <v>11</v>
      </c>
      <c r="C9921" t="s">
        <v>12</v>
      </c>
    </row>
    <row r="9922" spans="1:3" x14ac:dyDescent="0.35">
      <c r="A9922" t="s">
        <v>9813</v>
      </c>
      <c r="B9922" t="s">
        <v>11</v>
      </c>
      <c r="C9922" t="s">
        <v>14</v>
      </c>
    </row>
    <row r="9923" spans="1:3" x14ac:dyDescent="0.35">
      <c r="A9923" t="s">
        <v>9814</v>
      </c>
      <c r="B9923" t="s">
        <v>11</v>
      </c>
      <c r="C9923" t="s">
        <v>26</v>
      </c>
    </row>
    <row r="9924" spans="1:3" x14ac:dyDescent="0.35">
      <c r="A9924" t="s">
        <v>9815</v>
      </c>
      <c r="B9924" t="s">
        <v>6</v>
      </c>
    </row>
    <row r="9925" spans="1:3" x14ac:dyDescent="0.35">
      <c r="A9925" t="s">
        <v>9816</v>
      </c>
      <c r="B9925" t="s">
        <v>11</v>
      </c>
      <c r="C9925" t="s">
        <v>23</v>
      </c>
    </row>
    <row r="9926" spans="1:3" x14ac:dyDescent="0.35">
      <c r="A9926" t="s">
        <v>9817</v>
      </c>
      <c r="B9926" t="s">
        <v>11</v>
      </c>
      <c r="C9926" t="s">
        <v>26</v>
      </c>
    </row>
    <row r="9927" spans="1:3" x14ac:dyDescent="0.35">
      <c r="A9927" t="s">
        <v>9818</v>
      </c>
      <c r="B9927" t="s">
        <v>11</v>
      </c>
      <c r="C9927" t="s">
        <v>26</v>
      </c>
    </row>
    <row r="9928" spans="1:3" x14ac:dyDescent="0.35">
      <c r="A9928" t="s">
        <v>9819</v>
      </c>
      <c r="B9928" t="s">
        <v>11</v>
      </c>
      <c r="C9928" t="s">
        <v>18</v>
      </c>
    </row>
    <row r="9929" spans="1:3" x14ac:dyDescent="0.35">
      <c r="A9929" t="s">
        <v>9820</v>
      </c>
      <c r="B9929" t="s">
        <v>11</v>
      </c>
      <c r="C9929" t="s">
        <v>26</v>
      </c>
    </row>
    <row r="9930" spans="1:3" x14ac:dyDescent="0.35">
      <c r="A9930" t="s">
        <v>9821</v>
      </c>
      <c r="B9930" t="s">
        <v>11</v>
      </c>
      <c r="C9930" t="s">
        <v>12</v>
      </c>
    </row>
    <row r="9931" spans="1:3" x14ac:dyDescent="0.35">
      <c r="A9931" t="s">
        <v>9822</v>
      </c>
      <c r="B9931" t="s">
        <v>11</v>
      </c>
      <c r="C9931" t="s">
        <v>23</v>
      </c>
    </row>
    <row r="9932" spans="1:3" x14ac:dyDescent="0.35">
      <c r="A9932" t="s">
        <v>9823</v>
      </c>
      <c r="B9932" t="s">
        <v>11</v>
      </c>
      <c r="C9932" t="s">
        <v>18</v>
      </c>
    </row>
    <row r="9933" spans="1:3" x14ac:dyDescent="0.35">
      <c r="A9933" t="s">
        <v>9824</v>
      </c>
      <c r="B9933" t="s">
        <v>11</v>
      </c>
      <c r="C9933" t="s">
        <v>12</v>
      </c>
    </row>
    <row r="9934" spans="1:3" x14ac:dyDescent="0.35">
      <c r="A9934" t="s">
        <v>9825</v>
      </c>
      <c r="B9934" t="s">
        <v>6</v>
      </c>
    </row>
    <row r="9935" spans="1:3" x14ac:dyDescent="0.35">
      <c r="A9935" t="s">
        <v>9826</v>
      </c>
      <c r="B9935" t="s">
        <v>1</v>
      </c>
    </row>
    <row r="9936" spans="1:3" x14ac:dyDescent="0.35">
      <c r="A9936" t="s">
        <v>9827</v>
      </c>
      <c r="B9936" t="s">
        <v>11</v>
      </c>
      <c r="C9936" t="s">
        <v>343</v>
      </c>
    </row>
    <row r="9937" spans="1:3" x14ac:dyDescent="0.35">
      <c r="A9937" t="s">
        <v>9828</v>
      </c>
      <c r="B9937" t="s">
        <v>11</v>
      </c>
      <c r="C9937" t="s">
        <v>18</v>
      </c>
    </row>
    <row r="9938" spans="1:3" x14ac:dyDescent="0.35">
      <c r="A9938" t="s">
        <v>9829</v>
      </c>
      <c r="B9938" t="s">
        <v>11</v>
      </c>
      <c r="C9938" t="s">
        <v>12</v>
      </c>
    </row>
    <row r="9939" spans="1:3" x14ac:dyDescent="0.35">
      <c r="A9939" t="s">
        <v>9830</v>
      </c>
      <c r="B9939" t="s">
        <v>11</v>
      </c>
      <c r="C9939" t="s">
        <v>23</v>
      </c>
    </row>
    <row r="9940" spans="1:3" x14ac:dyDescent="0.35">
      <c r="A9940" t="s">
        <v>9831</v>
      </c>
      <c r="B9940" t="s">
        <v>1</v>
      </c>
    </row>
    <row r="9941" spans="1:3" x14ac:dyDescent="0.35">
      <c r="A9941" t="s">
        <v>9832</v>
      </c>
      <c r="B9941" t="s">
        <v>1</v>
      </c>
    </row>
    <row r="9942" spans="1:3" x14ac:dyDescent="0.35">
      <c r="A9942" t="s">
        <v>9833</v>
      </c>
      <c r="B9942" t="s">
        <v>11</v>
      </c>
      <c r="C9942" t="s">
        <v>12</v>
      </c>
    </row>
    <row r="9943" spans="1:3" x14ac:dyDescent="0.35">
      <c r="A9943" t="s">
        <v>9834</v>
      </c>
      <c r="B9943" t="s">
        <v>11</v>
      </c>
      <c r="C9943" t="s">
        <v>18</v>
      </c>
    </row>
    <row r="9944" spans="1:3" x14ac:dyDescent="0.35">
      <c r="A9944" t="s">
        <v>9835</v>
      </c>
      <c r="B9944" t="s">
        <v>11</v>
      </c>
      <c r="C9944" t="s">
        <v>26</v>
      </c>
    </row>
    <row r="9945" spans="1:3" x14ac:dyDescent="0.35">
      <c r="A9945" t="s">
        <v>9836</v>
      </c>
      <c r="B9945" t="s">
        <v>11</v>
      </c>
      <c r="C9945" t="s">
        <v>18</v>
      </c>
    </row>
    <row r="9946" spans="1:3" x14ac:dyDescent="0.35">
      <c r="A9946" t="s">
        <v>9837</v>
      </c>
      <c r="B9946" t="s">
        <v>11</v>
      </c>
      <c r="C9946" t="s">
        <v>26</v>
      </c>
    </row>
    <row r="9947" spans="1:3" x14ac:dyDescent="0.35">
      <c r="A9947" t="s">
        <v>9838</v>
      </c>
      <c r="B9947" t="s">
        <v>11</v>
      </c>
      <c r="C9947" t="s">
        <v>14</v>
      </c>
    </row>
    <row r="9948" spans="1:3" x14ac:dyDescent="0.35">
      <c r="A9948" t="s">
        <v>9839</v>
      </c>
      <c r="B9948" t="s">
        <v>6</v>
      </c>
    </row>
    <row r="9949" spans="1:3" x14ac:dyDescent="0.35">
      <c r="A9949" t="s">
        <v>9840</v>
      </c>
      <c r="B9949" t="s">
        <v>11</v>
      </c>
      <c r="C9949" t="s">
        <v>23</v>
      </c>
    </row>
    <row r="9950" spans="1:3" x14ac:dyDescent="0.35">
      <c r="A9950" t="s">
        <v>9841</v>
      </c>
      <c r="B9950" t="s">
        <v>11</v>
      </c>
      <c r="C9950" t="s">
        <v>23</v>
      </c>
    </row>
    <row r="9951" spans="1:3" x14ac:dyDescent="0.35">
      <c r="A9951" t="s">
        <v>9842</v>
      </c>
      <c r="B9951" t="s">
        <v>11</v>
      </c>
      <c r="C9951" t="s">
        <v>24</v>
      </c>
    </row>
    <row r="9952" spans="1:3" x14ac:dyDescent="0.35">
      <c r="A9952" t="s">
        <v>9843</v>
      </c>
      <c r="B9952" t="s">
        <v>11</v>
      </c>
      <c r="C9952" t="s">
        <v>26</v>
      </c>
    </row>
    <row r="9953" spans="1:3" x14ac:dyDescent="0.35">
      <c r="A9953" t="s">
        <v>9844</v>
      </c>
      <c r="B9953" t="s">
        <v>11</v>
      </c>
      <c r="C9953" t="s">
        <v>12</v>
      </c>
    </row>
    <row r="9954" spans="1:3" x14ac:dyDescent="0.35">
      <c r="A9954" t="s">
        <v>9845</v>
      </c>
      <c r="B9954" t="s">
        <v>11</v>
      </c>
      <c r="C9954" t="s">
        <v>23</v>
      </c>
    </row>
    <row r="9955" spans="1:3" x14ac:dyDescent="0.35">
      <c r="A9955" t="s">
        <v>9846</v>
      </c>
      <c r="B9955" t="s">
        <v>11</v>
      </c>
      <c r="C9955" t="s">
        <v>12</v>
      </c>
    </row>
    <row r="9956" spans="1:3" x14ac:dyDescent="0.35">
      <c r="A9956" t="s">
        <v>9847</v>
      </c>
      <c r="B9956" t="s">
        <v>6</v>
      </c>
    </row>
    <row r="9957" spans="1:3" x14ac:dyDescent="0.35">
      <c r="A9957" t="s">
        <v>9848</v>
      </c>
      <c r="B9957" t="s">
        <v>6</v>
      </c>
    </row>
    <row r="9958" spans="1:3" x14ac:dyDescent="0.35">
      <c r="A9958" t="s">
        <v>9849</v>
      </c>
      <c r="B9958" t="s">
        <v>11</v>
      </c>
      <c r="C9958" t="s">
        <v>26</v>
      </c>
    </row>
    <row r="9959" spans="1:3" x14ac:dyDescent="0.35">
      <c r="A9959" t="s">
        <v>9850</v>
      </c>
      <c r="B9959" t="s">
        <v>6</v>
      </c>
    </row>
    <row r="9960" spans="1:3" x14ac:dyDescent="0.35">
      <c r="A9960" t="s">
        <v>9851</v>
      </c>
      <c r="B9960" t="s">
        <v>11</v>
      </c>
      <c r="C9960" t="s">
        <v>23</v>
      </c>
    </row>
    <row r="9961" spans="1:3" x14ac:dyDescent="0.35">
      <c r="A9961" t="s">
        <v>9852</v>
      </c>
      <c r="B9961" t="s">
        <v>11</v>
      </c>
      <c r="C9961" t="s">
        <v>14</v>
      </c>
    </row>
    <row r="9962" spans="1:3" x14ac:dyDescent="0.35">
      <c r="A9962" t="s">
        <v>9853</v>
      </c>
      <c r="B9962" t="s">
        <v>11</v>
      </c>
      <c r="C9962" t="s">
        <v>26</v>
      </c>
    </row>
    <row r="9963" spans="1:3" x14ac:dyDescent="0.35">
      <c r="A9963" t="s">
        <v>9854</v>
      </c>
      <c r="B9963" t="s">
        <v>11</v>
      </c>
      <c r="C9963" t="s">
        <v>23</v>
      </c>
    </row>
    <row r="9964" spans="1:3" x14ac:dyDescent="0.35">
      <c r="A9964" t="s">
        <v>9855</v>
      </c>
      <c r="B9964" t="s">
        <v>11</v>
      </c>
      <c r="C9964" t="s">
        <v>343</v>
      </c>
    </row>
    <row r="9965" spans="1:3" x14ac:dyDescent="0.35">
      <c r="A9965" t="s">
        <v>9856</v>
      </c>
      <c r="B9965" t="s">
        <v>11</v>
      </c>
      <c r="C9965" t="s">
        <v>26</v>
      </c>
    </row>
    <row r="9966" spans="1:3" x14ac:dyDescent="0.35">
      <c r="A9966" t="s">
        <v>9857</v>
      </c>
      <c r="B9966" t="s">
        <v>11</v>
      </c>
      <c r="C9966" t="s">
        <v>24</v>
      </c>
    </row>
    <row r="9967" spans="1:3" x14ac:dyDescent="0.35">
      <c r="A9967" t="s">
        <v>9858</v>
      </c>
      <c r="B9967" t="s">
        <v>11</v>
      </c>
      <c r="C9967" t="s">
        <v>23</v>
      </c>
    </row>
    <row r="9968" spans="1:3" x14ac:dyDescent="0.35">
      <c r="A9968" t="s">
        <v>9859</v>
      </c>
      <c r="B9968" t="s">
        <v>11</v>
      </c>
      <c r="C9968" t="s">
        <v>24</v>
      </c>
    </row>
    <row r="9969" spans="1:3" x14ac:dyDescent="0.35">
      <c r="A9969" t="s">
        <v>9860</v>
      </c>
      <c r="B9969" t="s">
        <v>11</v>
      </c>
      <c r="C9969" t="s">
        <v>23</v>
      </c>
    </row>
    <row r="9970" spans="1:3" x14ac:dyDescent="0.35">
      <c r="A9970" t="s">
        <v>9861</v>
      </c>
      <c r="B9970" t="s">
        <v>11</v>
      </c>
      <c r="C9970" t="s">
        <v>26</v>
      </c>
    </row>
    <row r="9971" spans="1:3" x14ac:dyDescent="0.35">
      <c r="A9971" t="s">
        <v>9862</v>
      </c>
      <c r="B9971" t="s">
        <v>11</v>
      </c>
      <c r="C9971" t="s">
        <v>23</v>
      </c>
    </row>
    <row r="9972" spans="1:3" x14ac:dyDescent="0.35">
      <c r="A9972" t="s">
        <v>9863</v>
      </c>
      <c r="B9972" t="s">
        <v>11</v>
      </c>
      <c r="C9972" t="s">
        <v>24</v>
      </c>
    </row>
    <row r="9973" spans="1:3" x14ac:dyDescent="0.35">
      <c r="A9973" t="s">
        <v>9864</v>
      </c>
      <c r="B9973" t="s">
        <v>11</v>
      </c>
      <c r="C9973" t="s">
        <v>18</v>
      </c>
    </row>
    <row r="9974" spans="1:3" x14ac:dyDescent="0.35">
      <c r="A9974" t="s">
        <v>9865</v>
      </c>
      <c r="B9974" t="s">
        <v>11</v>
      </c>
      <c r="C9974" t="s">
        <v>24</v>
      </c>
    </row>
    <row r="9975" spans="1:3" x14ac:dyDescent="0.35">
      <c r="A9975" t="s">
        <v>9866</v>
      </c>
      <c r="B9975" t="s">
        <v>11</v>
      </c>
      <c r="C9975" t="s">
        <v>18</v>
      </c>
    </row>
    <row r="9976" spans="1:3" x14ac:dyDescent="0.35">
      <c r="A9976" t="s">
        <v>9867</v>
      </c>
      <c r="B9976" t="s">
        <v>11</v>
      </c>
      <c r="C9976" t="s">
        <v>26</v>
      </c>
    </row>
    <row r="9977" spans="1:3" x14ac:dyDescent="0.35">
      <c r="A9977" t="s">
        <v>9868</v>
      </c>
      <c r="B9977" t="s">
        <v>11</v>
      </c>
      <c r="C9977" t="s">
        <v>26</v>
      </c>
    </row>
    <row r="9978" spans="1:3" x14ac:dyDescent="0.35">
      <c r="A9978" t="s">
        <v>9869</v>
      </c>
      <c r="B9978" t="s">
        <v>11</v>
      </c>
      <c r="C9978" t="s">
        <v>18</v>
      </c>
    </row>
    <row r="9979" spans="1:3" x14ac:dyDescent="0.35">
      <c r="A9979" t="s">
        <v>9870</v>
      </c>
      <c r="B9979" t="s">
        <v>11</v>
      </c>
      <c r="C9979" t="s">
        <v>26</v>
      </c>
    </row>
    <row r="9980" spans="1:3" x14ac:dyDescent="0.35">
      <c r="A9980" t="s">
        <v>9871</v>
      </c>
      <c r="B9980" t="s">
        <v>11</v>
      </c>
      <c r="C9980" t="s">
        <v>18</v>
      </c>
    </row>
    <row r="9981" spans="1:3" x14ac:dyDescent="0.35">
      <c r="A9981" t="s">
        <v>9872</v>
      </c>
      <c r="B9981" t="s">
        <v>1</v>
      </c>
    </row>
    <row r="9982" spans="1:3" x14ac:dyDescent="0.35">
      <c r="A9982" t="s">
        <v>9873</v>
      </c>
      <c r="B9982" t="s">
        <v>11</v>
      </c>
      <c r="C9982" t="s">
        <v>26</v>
      </c>
    </row>
    <row r="9983" spans="1:3" x14ac:dyDescent="0.35">
      <c r="A9983" t="s">
        <v>9874</v>
      </c>
      <c r="B9983" t="s">
        <v>11</v>
      </c>
      <c r="C9983" t="s">
        <v>18</v>
      </c>
    </row>
    <row r="9984" spans="1:3" x14ac:dyDescent="0.35">
      <c r="A9984" t="s">
        <v>9875</v>
      </c>
      <c r="B9984" t="s">
        <v>4</v>
      </c>
    </row>
    <row r="9985" spans="1:3" x14ac:dyDescent="0.35">
      <c r="A9985" t="s">
        <v>9876</v>
      </c>
      <c r="B9985" t="s">
        <v>11</v>
      </c>
      <c r="C9985" t="s">
        <v>12</v>
      </c>
    </row>
    <row r="9986" spans="1:3" x14ac:dyDescent="0.35">
      <c r="A9986" t="s">
        <v>9877</v>
      </c>
      <c r="B9986" t="s">
        <v>11</v>
      </c>
      <c r="C9986" t="s">
        <v>18</v>
      </c>
    </row>
    <row r="9987" spans="1:3" x14ac:dyDescent="0.35">
      <c r="A9987" t="s">
        <v>9878</v>
      </c>
      <c r="B9987" t="s">
        <v>11</v>
      </c>
      <c r="C9987" t="s">
        <v>26</v>
      </c>
    </row>
    <row r="9988" spans="1:3" x14ac:dyDescent="0.35">
      <c r="A9988" t="s">
        <v>9879</v>
      </c>
      <c r="B9988" t="s">
        <v>11</v>
      </c>
      <c r="C9988" t="s">
        <v>23</v>
      </c>
    </row>
    <row r="9989" spans="1:3" x14ac:dyDescent="0.35">
      <c r="A9989" t="s">
        <v>9880</v>
      </c>
      <c r="B9989" t="s">
        <v>11</v>
      </c>
      <c r="C9989" t="s">
        <v>26</v>
      </c>
    </row>
    <row r="9990" spans="1:3" x14ac:dyDescent="0.35">
      <c r="A9990" t="s">
        <v>9881</v>
      </c>
      <c r="B9990" t="s">
        <v>11</v>
      </c>
      <c r="C9990" t="s">
        <v>14</v>
      </c>
    </row>
    <row r="9991" spans="1:3" x14ac:dyDescent="0.35">
      <c r="A9991" t="s">
        <v>9882</v>
      </c>
      <c r="B9991" t="s">
        <v>1</v>
      </c>
    </row>
    <row r="9992" spans="1:3" x14ac:dyDescent="0.35">
      <c r="A9992" t="s">
        <v>9883</v>
      </c>
      <c r="B9992" t="s">
        <v>11</v>
      </c>
      <c r="C9992" t="s">
        <v>26</v>
      </c>
    </row>
    <row r="9993" spans="1:3" x14ac:dyDescent="0.35">
      <c r="A9993" t="s">
        <v>9884</v>
      </c>
      <c r="B9993" t="s">
        <v>11</v>
      </c>
      <c r="C9993" t="s">
        <v>26</v>
      </c>
    </row>
    <row r="9994" spans="1:3" x14ac:dyDescent="0.35">
      <c r="A9994" t="s">
        <v>9885</v>
      </c>
      <c r="B9994" t="s">
        <v>11</v>
      </c>
      <c r="C9994" t="s">
        <v>23</v>
      </c>
    </row>
    <row r="9995" spans="1:3" x14ac:dyDescent="0.35">
      <c r="A9995" t="s">
        <v>9886</v>
      </c>
      <c r="B9995" t="s">
        <v>11</v>
      </c>
      <c r="C9995" t="s">
        <v>24</v>
      </c>
    </row>
    <row r="9996" spans="1:3" x14ac:dyDescent="0.35">
      <c r="A9996" t="s">
        <v>9887</v>
      </c>
      <c r="B9996" t="s">
        <v>6</v>
      </c>
    </row>
    <row r="9997" spans="1:3" x14ac:dyDescent="0.35">
      <c r="A9997" t="s">
        <v>9888</v>
      </c>
      <c r="B9997" t="s">
        <v>11</v>
      </c>
      <c r="C9997" t="s">
        <v>26</v>
      </c>
    </row>
    <row r="9998" spans="1:3" x14ac:dyDescent="0.35">
      <c r="A9998" t="s">
        <v>9889</v>
      </c>
      <c r="B9998" t="s">
        <v>11</v>
      </c>
      <c r="C9998" t="s">
        <v>26</v>
      </c>
    </row>
    <row r="9999" spans="1:3" x14ac:dyDescent="0.35">
      <c r="A9999" t="s">
        <v>9890</v>
      </c>
      <c r="B9999" t="s">
        <v>6</v>
      </c>
    </row>
    <row r="10000" spans="1:3" x14ac:dyDescent="0.35">
      <c r="A10000" t="s">
        <v>9891</v>
      </c>
      <c r="B10000" t="s">
        <v>11</v>
      </c>
      <c r="C10000" t="s">
        <v>26</v>
      </c>
    </row>
    <row r="10001" spans="1:3" x14ac:dyDescent="0.35">
      <c r="A10001" t="s">
        <v>9892</v>
      </c>
      <c r="B10001" t="s">
        <v>4</v>
      </c>
    </row>
    <row r="10002" spans="1:3" x14ac:dyDescent="0.35">
      <c r="A10002" t="s">
        <v>9893</v>
      </c>
      <c r="B10002" t="s">
        <v>11</v>
      </c>
      <c r="C10002" t="s">
        <v>23</v>
      </c>
    </row>
    <row r="10003" spans="1:3" x14ac:dyDescent="0.35">
      <c r="A10003" t="s">
        <v>9894</v>
      </c>
      <c r="B10003" t="s">
        <v>6</v>
      </c>
    </row>
    <row r="10004" spans="1:3" x14ac:dyDescent="0.35">
      <c r="A10004" t="s">
        <v>9895</v>
      </c>
      <c r="B10004" t="s">
        <v>11</v>
      </c>
      <c r="C10004" t="s">
        <v>24</v>
      </c>
    </row>
    <row r="10005" spans="1:3" x14ac:dyDescent="0.35">
      <c r="A10005" t="s">
        <v>9896</v>
      </c>
      <c r="B10005" t="s">
        <v>6</v>
      </c>
    </row>
    <row r="10006" spans="1:3" x14ac:dyDescent="0.35">
      <c r="A10006" t="s">
        <v>9897</v>
      </c>
      <c r="B10006" t="s">
        <v>11</v>
      </c>
      <c r="C10006" t="s">
        <v>24</v>
      </c>
    </row>
    <row r="10007" spans="1:3" x14ac:dyDescent="0.35">
      <c r="A10007" t="s">
        <v>9898</v>
      </c>
      <c r="B10007" t="s">
        <v>6</v>
      </c>
    </row>
    <row r="10008" spans="1:3" x14ac:dyDescent="0.35">
      <c r="A10008" t="s">
        <v>9899</v>
      </c>
      <c r="B10008" t="s">
        <v>11</v>
      </c>
      <c r="C10008" t="s">
        <v>26</v>
      </c>
    </row>
    <row r="10009" spans="1:3" x14ac:dyDescent="0.35">
      <c r="A10009" t="s">
        <v>9900</v>
      </c>
      <c r="B10009" t="s">
        <v>11</v>
      </c>
      <c r="C10009" t="s">
        <v>26</v>
      </c>
    </row>
    <row r="10010" spans="1:3" x14ac:dyDescent="0.35">
      <c r="A10010" t="s">
        <v>9901</v>
      </c>
      <c r="B10010" t="s">
        <v>11</v>
      </c>
      <c r="C10010" t="s">
        <v>26</v>
      </c>
    </row>
    <row r="10011" spans="1:3" x14ac:dyDescent="0.35">
      <c r="A10011" t="s">
        <v>9902</v>
      </c>
      <c r="B10011" t="s">
        <v>11</v>
      </c>
      <c r="C10011" t="s">
        <v>23</v>
      </c>
    </row>
    <row r="10012" spans="1:3" x14ac:dyDescent="0.35">
      <c r="A10012" t="s">
        <v>9903</v>
      </c>
      <c r="B10012" t="s">
        <v>11</v>
      </c>
      <c r="C10012" t="s">
        <v>26</v>
      </c>
    </row>
    <row r="10013" spans="1:3" x14ac:dyDescent="0.35">
      <c r="A10013" t="s">
        <v>9904</v>
      </c>
      <c r="B10013" t="s">
        <v>6</v>
      </c>
    </row>
    <row r="10014" spans="1:3" x14ac:dyDescent="0.35">
      <c r="A10014" t="s">
        <v>9905</v>
      </c>
      <c r="B10014" t="s">
        <v>11</v>
      </c>
      <c r="C10014" t="s">
        <v>26</v>
      </c>
    </row>
    <row r="10015" spans="1:3" x14ac:dyDescent="0.35">
      <c r="A10015" t="s">
        <v>9906</v>
      </c>
      <c r="B10015" t="s">
        <v>11</v>
      </c>
      <c r="C10015" t="s">
        <v>24</v>
      </c>
    </row>
    <row r="10016" spans="1:3" x14ac:dyDescent="0.35">
      <c r="A10016" t="s">
        <v>9907</v>
      </c>
      <c r="B10016" t="s">
        <v>6</v>
      </c>
    </row>
    <row r="10017" spans="1:3" x14ac:dyDescent="0.35">
      <c r="A10017" t="s">
        <v>9908</v>
      </c>
      <c r="B10017" t="s">
        <v>11</v>
      </c>
      <c r="C10017" t="s">
        <v>26</v>
      </c>
    </row>
    <row r="10018" spans="1:3" x14ac:dyDescent="0.35">
      <c r="A10018" t="s">
        <v>9909</v>
      </c>
      <c r="B10018" t="s">
        <v>11</v>
      </c>
      <c r="C10018" t="s">
        <v>18</v>
      </c>
    </row>
    <row r="10019" spans="1:3" x14ac:dyDescent="0.35">
      <c r="A10019" t="s">
        <v>9910</v>
      </c>
      <c r="B10019" t="s">
        <v>11</v>
      </c>
      <c r="C10019" t="s">
        <v>24</v>
      </c>
    </row>
    <row r="10020" spans="1:3" x14ac:dyDescent="0.35">
      <c r="A10020" t="s">
        <v>9911</v>
      </c>
      <c r="B10020" t="s">
        <v>6</v>
      </c>
    </row>
    <row r="10021" spans="1:3" x14ac:dyDescent="0.35">
      <c r="A10021" t="s">
        <v>9912</v>
      </c>
      <c r="B10021" t="s">
        <v>11</v>
      </c>
      <c r="C10021" t="s">
        <v>26</v>
      </c>
    </row>
    <row r="10022" spans="1:3" x14ac:dyDescent="0.35">
      <c r="A10022" t="s">
        <v>9913</v>
      </c>
      <c r="B10022" t="s">
        <v>11</v>
      </c>
      <c r="C10022" t="s">
        <v>24</v>
      </c>
    </row>
    <row r="10023" spans="1:3" x14ac:dyDescent="0.35">
      <c r="A10023" t="s">
        <v>9914</v>
      </c>
      <c r="B10023" t="s">
        <v>11</v>
      </c>
      <c r="C10023" t="s">
        <v>18</v>
      </c>
    </row>
    <row r="10024" spans="1:3" x14ac:dyDescent="0.35">
      <c r="A10024" t="s">
        <v>9915</v>
      </c>
      <c r="B10024" t="s">
        <v>6</v>
      </c>
    </row>
    <row r="10025" spans="1:3" x14ac:dyDescent="0.35">
      <c r="A10025" t="s">
        <v>9916</v>
      </c>
      <c r="B10025" t="s">
        <v>11</v>
      </c>
      <c r="C10025" t="s">
        <v>18</v>
      </c>
    </row>
    <row r="10026" spans="1:3" x14ac:dyDescent="0.35">
      <c r="A10026" t="s">
        <v>9917</v>
      </c>
      <c r="B10026" t="s">
        <v>11</v>
      </c>
      <c r="C10026" t="s">
        <v>23</v>
      </c>
    </row>
    <row r="10027" spans="1:3" x14ac:dyDescent="0.35">
      <c r="A10027" t="s">
        <v>9918</v>
      </c>
      <c r="B10027" t="s">
        <v>11</v>
      </c>
      <c r="C10027" t="s">
        <v>26</v>
      </c>
    </row>
    <row r="10028" spans="1:3" x14ac:dyDescent="0.35">
      <c r="A10028" t="s">
        <v>9919</v>
      </c>
      <c r="B10028" t="s">
        <v>11</v>
      </c>
      <c r="C10028" t="s">
        <v>18</v>
      </c>
    </row>
    <row r="10029" spans="1:3" x14ac:dyDescent="0.35">
      <c r="A10029" t="s">
        <v>9920</v>
      </c>
      <c r="B10029" t="s">
        <v>11</v>
      </c>
      <c r="C10029" t="s">
        <v>26</v>
      </c>
    </row>
    <row r="10030" spans="1:3" x14ac:dyDescent="0.35">
      <c r="A10030" t="s">
        <v>9921</v>
      </c>
      <c r="B10030" t="s">
        <v>11</v>
      </c>
      <c r="C10030" t="s">
        <v>23</v>
      </c>
    </row>
    <row r="10031" spans="1:3" x14ac:dyDescent="0.35">
      <c r="A10031" t="s">
        <v>9922</v>
      </c>
      <c r="B10031" t="s">
        <v>11</v>
      </c>
      <c r="C10031" t="s">
        <v>23</v>
      </c>
    </row>
    <row r="10032" spans="1:3" x14ac:dyDescent="0.35">
      <c r="A10032" t="s">
        <v>9923</v>
      </c>
      <c r="B10032" t="s">
        <v>11</v>
      </c>
      <c r="C10032" t="s">
        <v>23</v>
      </c>
    </row>
    <row r="10033" spans="1:3" x14ac:dyDescent="0.35">
      <c r="A10033" t="s">
        <v>9924</v>
      </c>
      <c r="B10033" t="s">
        <v>11</v>
      </c>
      <c r="C10033" t="s">
        <v>14</v>
      </c>
    </row>
    <row r="10034" spans="1:3" x14ac:dyDescent="0.35">
      <c r="A10034" t="s">
        <v>9925</v>
      </c>
      <c r="B10034" t="s">
        <v>11</v>
      </c>
      <c r="C10034" t="s">
        <v>26</v>
      </c>
    </row>
    <row r="10035" spans="1:3" x14ac:dyDescent="0.35">
      <c r="A10035" t="s">
        <v>9926</v>
      </c>
      <c r="B10035" t="s">
        <v>11</v>
      </c>
      <c r="C10035" t="s">
        <v>26</v>
      </c>
    </row>
    <row r="10036" spans="1:3" x14ac:dyDescent="0.35">
      <c r="A10036" t="s">
        <v>9927</v>
      </c>
      <c r="B10036" t="s">
        <v>11</v>
      </c>
      <c r="C10036" t="s">
        <v>12</v>
      </c>
    </row>
    <row r="10037" spans="1:3" x14ac:dyDescent="0.35">
      <c r="A10037" t="s">
        <v>9928</v>
      </c>
      <c r="B10037" t="s">
        <v>11</v>
      </c>
      <c r="C10037" t="s">
        <v>24</v>
      </c>
    </row>
    <row r="10038" spans="1:3" x14ac:dyDescent="0.35">
      <c r="A10038" t="s">
        <v>9929</v>
      </c>
      <c r="B10038" t="s">
        <v>11</v>
      </c>
      <c r="C10038" t="s">
        <v>26</v>
      </c>
    </row>
    <row r="10039" spans="1:3" x14ac:dyDescent="0.35">
      <c r="A10039" t="s">
        <v>9930</v>
      </c>
      <c r="B10039" t="s">
        <v>11</v>
      </c>
      <c r="C10039" t="s">
        <v>26</v>
      </c>
    </row>
    <row r="10040" spans="1:3" x14ac:dyDescent="0.35">
      <c r="A10040" t="s">
        <v>9931</v>
      </c>
      <c r="B10040" t="s">
        <v>11</v>
      </c>
      <c r="C10040" t="s">
        <v>26</v>
      </c>
    </row>
    <row r="10041" spans="1:3" x14ac:dyDescent="0.35">
      <c r="A10041" t="s">
        <v>9932</v>
      </c>
      <c r="B10041" t="s">
        <v>11</v>
      </c>
      <c r="C10041" t="s">
        <v>23</v>
      </c>
    </row>
    <row r="10042" spans="1:3" x14ac:dyDescent="0.35">
      <c r="A10042" t="s">
        <v>9933</v>
      </c>
      <c r="B10042" t="s">
        <v>11</v>
      </c>
      <c r="C10042" t="s">
        <v>18</v>
      </c>
    </row>
    <row r="10043" spans="1:3" x14ac:dyDescent="0.35">
      <c r="A10043" t="s">
        <v>9934</v>
      </c>
      <c r="B10043" t="s">
        <v>11</v>
      </c>
      <c r="C10043" t="s">
        <v>12</v>
      </c>
    </row>
    <row r="10044" spans="1:3" x14ac:dyDescent="0.35">
      <c r="A10044" t="s">
        <v>9935</v>
      </c>
      <c r="B10044" t="s">
        <v>11</v>
      </c>
      <c r="C10044" t="s">
        <v>26</v>
      </c>
    </row>
    <row r="10045" spans="1:3" x14ac:dyDescent="0.35">
      <c r="A10045" t="s">
        <v>9936</v>
      </c>
      <c r="B10045" t="s">
        <v>1</v>
      </c>
    </row>
    <row r="10046" spans="1:3" x14ac:dyDescent="0.35">
      <c r="A10046" t="s">
        <v>9937</v>
      </c>
      <c r="B10046" t="s">
        <v>11</v>
      </c>
      <c r="C10046" t="s">
        <v>24</v>
      </c>
    </row>
    <row r="10047" spans="1:3" x14ac:dyDescent="0.35">
      <c r="A10047" t="s">
        <v>9938</v>
      </c>
      <c r="B10047" t="s">
        <v>11</v>
      </c>
      <c r="C10047" t="s">
        <v>24</v>
      </c>
    </row>
    <row r="10048" spans="1:3" x14ac:dyDescent="0.35">
      <c r="A10048" t="s">
        <v>9939</v>
      </c>
      <c r="B10048" t="s">
        <v>11</v>
      </c>
      <c r="C10048" t="s">
        <v>26</v>
      </c>
    </row>
    <row r="10049" spans="1:3" x14ac:dyDescent="0.35">
      <c r="A10049" t="s">
        <v>9940</v>
      </c>
      <c r="B10049" t="s">
        <v>11</v>
      </c>
      <c r="C10049" t="s">
        <v>23</v>
      </c>
    </row>
    <row r="10050" spans="1:3" x14ac:dyDescent="0.35">
      <c r="A10050" t="s">
        <v>9941</v>
      </c>
      <c r="B10050" t="s">
        <v>11</v>
      </c>
      <c r="C10050" t="s">
        <v>18</v>
      </c>
    </row>
    <row r="10051" spans="1:3" x14ac:dyDescent="0.35">
      <c r="A10051" t="s">
        <v>9942</v>
      </c>
      <c r="B10051" t="s">
        <v>11</v>
      </c>
      <c r="C10051" t="s">
        <v>12</v>
      </c>
    </row>
    <row r="10052" spans="1:3" x14ac:dyDescent="0.35">
      <c r="A10052" t="s">
        <v>9943</v>
      </c>
      <c r="B10052" t="s">
        <v>11</v>
      </c>
      <c r="C10052" t="s">
        <v>12</v>
      </c>
    </row>
    <row r="10053" spans="1:3" x14ac:dyDescent="0.35">
      <c r="A10053" t="s">
        <v>9944</v>
      </c>
      <c r="B10053" t="s">
        <v>11</v>
      </c>
      <c r="C10053" t="s">
        <v>14</v>
      </c>
    </row>
    <row r="10054" spans="1:3" x14ac:dyDescent="0.35">
      <c r="A10054" t="s">
        <v>9945</v>
      </c>
      <c r="B10054" t="s">
        <v>11</v>
      </c>
      <c r="C10054" t="s">
        <v>26</v>
      </c>
    </row>
    <row r="10055" spans="1:3" x14ac:dyDescent="0.35">
      <c r="A10055" t="s">
        <v>9946</v>
      </c>
      <c r="B10055" t="s">
        <v>11</v>
      </c>
      <c r="C10055" t="s">
        <v>24</v>
      </c>
    </row>
    <row r="10056" spans="1:3" x14ac:dyDescent="0.35">
      <c r="A10056" t="s">
        <v>9947</v>
      </c>
      <c r="B10056" t="s">
        <v>6</v>
      </c>
    </row>
    <row r="10057" spans="1:3" x14ac:dyDescent="0.35">
      <c r="A10057" t="s">
        <v>9948</v>
      </c>
      <c r="B10057" t="s">
        <v>11</v>
      </c>
      <c r="C10057" t="s">
        <v>26</v>
      </c>
    </row>
    <row r="10058" spans="1:3" x14ac:dyDescent="0.35">
      <c r="A10058" t="s">
        <v>9949</v>
      </c>
      <c r="B10058" t="s">
        <v>11</v>
      </c>
      <c r="C10058" t="s">
        <v>26</v>
      </c>
    </row>
    <row r="10059" spans="1:3" x14ac:dyDescent="0.35">
      <c r="A10059" t="s">
        <v>9950</v>
      </c>
      <c r="B10059" t="s">
        <v>1</v>
      </c>
    </row>
    <row r="10060" spans="1:3" x14ac:dyDescent="0.35">
      <c r="A10060" t="s">
        <v>9951</v>
      </c>
      <c r="B10060" t="s">
        <v>11</v>
      </c>
      <c r="C10060" t="s">
        <v>12</v>
      </c>
    </row>
    <row r="10061" spans="1:3" x14ac:dyDescent="0.35">
      <c r="A10061" t="s">
        <v>9952</v>
      </c>
      <c r="B10061" t="s">
        <v>11</v>
      </c>
      <c r="C10061" t="s">
        <v>24</v>
      </c>
    </row>
    <row r="10062" spans="1:3" x14ac:dyDescent="0.35">
      <c r="A10062" t="s">
        <v>9953</v>
      </c>
      <c r="B10062" t="s">
        <v>1</v>
      </c>
    </row>
    <row r="10063" spans="1:3" x14ac:dyDescent="0.35">
      <c r="A10063" t="s">
        <v>9954</v>
      </c>
      <c r="B10063" t="s">
        <v>11</v>
      </c>
      <c r="C10063" t="s">
        <v>24</v>
      </c>
    </row>
    <row r="10064" spans="1:3" x14ac:dyDescent="0.35">
      <c r="A10064" t="s">
        <v>9955</v>
      </c>
      <c r="B10064" t="s">
        <v>11</v>
      </c>
      <c r="C10064" t="s">
        <v>26</v>
      </c>
    </row>
    <row r="10065" spans="1:3" x14ac:dyDescent="0.35">
      <c r="A10065" t="s">
        <v>9956</v>
      </c>
      <c r="B10065" t="s">
        <v>11</v>
      </c>
      <c r="C10065" t="s">
        <v>26</v>
      </c>
    </row>
    <row r="10066" spans="1:3" x14ac:dyDescent="0.35">
      <c r="A10066" t="s">
        <v>9957</v>
      </c>
      <c r="B10066" t="s">
        <v>11</v>
      </c>
      <c r="C10066" t="s">
        <v>26</v>
      </c>
    </row>
    <row r="10067" spans="1:3" x14ac:dyDescent="0.35">
      <c r="A10067" t="s">
        <v>9958</v>
      </c>
      <c r="B10067" t="s">
        <v>11</v>
      </c>
      <c r="C10067" t="s">
        <v>343</v>
      </c>
    </row>
    <row r="10068" spans="1:3" x14ac:dyDescent="0.35">
      <c r="A10068" t="s">
        <v>9959</v>
      </c>
      <c r="B10068" t="s">
        <v>11</v>
      </c>
      <c r="C10068" t="s">
        <v>26</v>
      </c>
    </row>
    <row r="10069" spans="1:3" x14ac:dyDescent="0.35">
      <c r="A10069" t="s">
        <v>9960</v>
      </c>
      <c r="B10069" t="s">
        <v>11</v>
      </c>
      <c r="C10069" t="s">
        <v>24</v>
      </c>
    </row>
    <row r="10070" spans="1:3" x14ac:dyDescent="0.35">
      <c r="A10070" t="s">
        <v>9961</v>
      </c>
      <c r="B10070" t="s">
        <v>11</v>
      </c>
      <c r="C10070" t="s">
        <v>23</v>
      </c>
    </row>
    <row r="10071" spans="1:3" x14ac:dyDescent="0.35">
      <c r="A10071" t="s">
        <v>9962</v>
      </c>
      <c r="B10071" t="s">
        <v>11</v>
      </c>
      <c r="C10071" t="s">
        <v>18</v>
      </c>
    </row>
    <row r="10072" spans="1:3" x14ac:dyDescent="0.35">
      <c r="A10072" t="s">
        <v>9963</v>
      </c>
      <c r="B10072" t="s">
        <v>11</v>
      </c>
      <c r="C10072" t="s">
        <v>24</v>
      </c>
    </row>
    <row r="10073" spans="1:3" x14ac:dyDescent="0.35">
      <c r="A10073" t="s">
        <v>9964</v>
      </c>
      <c r="B10073" t="s">
        <v>11</v>
      </c>
      <c r="C10073" t="s">
        <v>26</v>
      </c>
    </row>
    <row r="10074" spans="1:3" x14ac:dyDescent="0.35">
      <c r="A10074" t="s">
        <v>9965</v>
      </c>
      <c r="B10074" t="s">
        <v>11</v>
      </c>
      <c r="C10074" t="s">
        <v>24</v>
      </c>
    </row>
    <row r="10075" spans="1:3" x14ac:dyDescent="0.35">
      <c r="A10075" t="s">
        <v>9966</v>
      </c>
      <c r="B10075" t="s">
        <v>11</v>
      </c>
      <c r="C10075" t="s">
        <v>24</v>
      </c>
    </row>
    <row r="10076" spans="1:3" x14ac:dyDescent="0.35">
      <c r="A10076" t="s">
        <v>9967</v>
      </c>
      <c r="B10076" t="s">
        <v>11</v>
      </c>
      <c r="C10076" t="s">
        <v>24</v>
      </c>
    </row>
    <row r="10077" spans="1:3" x14ac:dyDescent="0.35">
      <c r="A10077" t="s">
        <v>9968</v>
      </c>
      <c r="B10077" t="s">
        <v>1</v>
      </c>
    </row>
    <row r="10078" spans="1:3" x14ac:dyDescent="0.35">
      <c r="A10078" t="s">
        <v>9969</v>
      </c>
      <c r="B10078" t="s">
        <v>11</v>
      </c>
      <c r="C10078" t="s">
        <v>26</v>
      </c>
    </row>
    <row r="10079" spans="1:3" x14ac:dyDescent="0.35">
      <c r="A10079" t="s">
        <v>9970</v>
      </c>
      <c r="B10079" t="s">
        <v>11</v>
      </c>
      <c r="C10079" t="s">
        <v>26</v>
      </c>
    </row>
    <row r="10080" spans="1:3" x14ac:dyDescent="0.35">
      <c r="A10080" t="s">
        <v>9971</v>
      </c>
      <c r="B10080" t="s">
        <v>11</v>
      </c>
      <c r="C10080" t="s">
        <v>24</v>
      </c>
    </row>
    <row r="10081" spans="1:3" x14ac:dyDescent="0.35">
      <c r="A10081" t="s">
        <v>9972</v>
      </c>
      <c r="B10081" t="s">
        <v>6</v>
      </c>
    </row>
    <row r="10082" spans="1:3" x14ac:dyDescent="0.35">
      <c r="A10082" t="s">
        <v>9973</v>
      </c>
      <c r="B10082" t="s">
        <v>11</v>
      </c>
      <c r="C10082" t="s">
        <v>12</v>
      </c>
    </row>
    <row r="10083" spans="1:3" x14ac:dyDescent="0.35">
      <c r="A10083" t="s">
        <v>9974</v>
      </c>
      <c r="B10083" t="s">
        <v>1</v>
      </c>
    </row>
    <row r="10084" spans="1:3" x14ac:dyDescent="0.35">
      <c r="A10084" t="s">
        <v>9975</v>
      </c>
      <c r="B10084" t="s">
        <v>1</v>
      </c>
    </row>
    <row r="10085" spans="1:3" x14ac:dyDescent="0.35">
      <c r="A10085" t="s">
        <v>9976</v>
      </c>
      <c r="B10085" t="s">
        <v>11</v>
      </c>
      <c r="C10085" t="s">
        <v>23</v>
      </c>
    </row>
    <row r="10086" spans="1:3" x14ac:dyDescent="0.35">
      <c r="A10086" t="s">
        <v>9977</v>
      </c>
      <c r="B10086" t="s">
        <v>11</v>
      </c>
      <c r="C10086" t="s">
        <v>26</v>
      </c>
    </row>
    <row r="10087" spans="1:3" x14ac:dyDescent="0.35">
      <c r="A10087" t="s">
        <v>9978</v>
      </c>
      <c r="B10087" t="s">
        <v>11</v>
      </c>
      <c r="C10087" t="s">
        <v>23</v>
      </c>
    </row>
    <row r="10088" spans="1:3" x14ac:dyDescent="0.35">
      <c r="A10088" t="s">
        <v>9979</v>
      </c>
      <c r="B10088" t="s">
        <v>11</v>
      </c>
      <c r="C10088" t="s">
        <v>12</v>
      </c>
    </row>
    <row r="10089" spans="1:3" x14ac:dyDescent="0.35">
      <c r="A10089" t="s">
        <v>9980</v>
      </c>
      <c r="B10089" t="s">
        <v>11</v>
      </c>
      <c r="C10089" t="s">
        <v>12</v>
      </c>
    </row>
    <row r="10090" spans="1:3" x14ac:dyDescent="0.35">
      <c r="A10090" t="s">
        <v>9981</v>
      </c>
      <c r="B10090" t="s">
        <v>11</v>
      </c>
      <c r="C10090" t="s">
        <v>26</v>
      </c>
    </row>
    <row r="10091" spans="1:3" x14ac:dyDescent="0.35">
      <c r="A10091" t="s">
        <v>9982</v>
      </c>
      <c r="B10091" t="s">
        <v>11</v>
      </c>
      <c r="C10091" t="s">
        <v>23</v>
      </c>
    </row>
    <row r="10092" spans="1:3" x14ac:dyDescent="0.35">
      <c r="A10092" t="s">
        <v>9983</v>
      </c>
      <c r="B10092" t="s">
        <v>11</v>
      </c>
      <c r="C10092" t="s">
        <v>18</v>
      </c>
    </row>
    <row r="10093" spans="1:3" x14ac:dyDescent="0.35">
      <c r="A10093" t="s">
        <v>9984</v>
      </c>
      <c r="B10093" t="s">
        <v>4</v>
      </c>
    </row>
    <row r="10094" spans="1:3" x14ac:dyDescent="0.35">
      <c r="A10094" t="s">
        <v>9985</v>
      </c>
      <c r="B10094" t="s">
        <v>11</v>
      </c>
      <c r="C10094" t="s">
        <v>12</v>
      </c>
    </row>
    <row r="10095" spans="1:3" x14ac:dyDescent="0.35">
      <c r="A10095" t="s">
        <v>9986</v>
      </c>
      <c r="B10095" t="s">
        <v>11</v>
      </c>
      <c r="C10095" t="s">
        <v>26</v>
      </c>
    </row>
    <row r="10096" spans="1:3" x14ac:dyDescent="0.35">
      <c r="A10096" t="e">
        <f>+jKCO6guEk6ladpgMBfz4q0yb3mXQwRO</f>
        <v>#NAME?</v>
      </c>
      <c r="B10096" t="s">
        <v>11</v>
      </c>
      <c r="C10096" t="s">
        <v>26</v>
      </c>
    </row>
    <row r="10097" spans="1:3" x14ac:dyDescent="0.35">
      <c r="A10097" t="s">
        <v>9987</v>
      </c>
      <c r="B10097" t="s">
        <v>11</v>
      </c>
      <c r="C10097" t="s">
        <v>12</v>
      </c>
    </row>
    <row r="10098" spans="1:3" x14ac:dyDescent="0.35">
      <c r="A10098" t="s">
        <v>9988</v>
      </c>
      <c r="B10098" t="s">
        <v>11</v>
      </c>
      <c r="C10098" t="s">
        <v>23</v>
      </c>
    </row>
    <row r="10099" spans="1:3" x14ac:dyDescent="0.35">
      <c r="A10099" t="s">
        <v>9989</v>
      </c>
      <c r="B10099" t="s">
        <v>11</v>
      </c>
      <c r="C10099" t="s">
        <v>12</v>
      </c>
    </row>
    <row r="10100" spans="1:3" x14ac:dyDescent="0.35">
      <c r="A10100" t="s">
        <v>9990</v>
      </c>
      <c r="B10100" t="s">
        <v>11</v>
      </c>
      <c r="C10100" t="s">
        <v>24</v>
      </c>
    </row>
    <row r="10101" spans="1:3" x14ac:dyDescent="0.35">
      <c r="A10101" t="s">
        <v>9991</v>
      </c>
      <c r="B10101" t="s">
        <v>11</v>
      </c>
      <c r="C10101" t="s">
        <v>23</v>
      </c>
    </row>
    <row r="10102" spans="1:3" x14ac:dyDescent="0.35">
      <c r="A10102" t="s">
        <v>9992</v>
      </c>
      <c r="B10102" t="s">
        <v>11</v>
      </c>
      <c r="C10102" t="s">
        <v>23</v>
      </c>
    </row>
    <row r="10103" spans="1:3" x14ac:dyDescent="0.35">
      <c r="A10103" t="s">
        <v>9993</v>
      </c>
      <c r="B10103" t="s">
        <v>11</v>
      </c>
      <c r="C10103" t="s">
        <v>12</v>
      </c>
    </row>
    <row r="10104" spans="1:3" x14ac:dyDescent="0.35">
      <c r="A10104" t="s">
        <v>9994</v>
      </c>
      <c r="B10104" t="s">
        <v>6</v>
      </c>
    </row>
    <row r="10105" spans="1:3" x14ac:dyDescent="0.35">
      <c r="A10105" t="s">
        <v>9995</v>
      </c>
      <c r="B10105" t="s">
        <v>11</v>
      </c>
      <c r="C10105" t="s">
        <v>26</v>
      </c>
    </row>
    <row r="10106" spans="1:3" x14ac:dyDescent="0.35">
      <c r="A10106" t="s">
        <v>9996</v>
      </c>
      <c r="B10106" t="s">
        <v>11</v>
      </c>
      <c r="C10106" t="s">
        <v>26</v>
      </c>
    </row>
    <row r="10107" spans="1:3" x14ac:dyDescent="0.35">
      <c r="A10107" t="s">
        <v>9997</v>
      </c>
      <c r="B10107" t="s">
        <v>11</v>
      </c>
      <c r="C10107" t="s">
        <v>12</v>
      </c>
    </row>
    <row r="10108" spans="1:3" x14ac:dyDescent="0.35">
      <c r="A10108" t="s">
        <v>9998</v>
      </c>
      <c r="B10108" t="s">
        <v>11</v>
      </c>
      <c r="C10108" t="s">
        <v>26</v>
      </c>
    </row>
    <row r="10109" spans="1:3" x14ac:dyDescent="0.35">
      <c r="A10109" t="s">
        <v>9999</v>
      </c>
      <c r="B10109" t="s">
        <v>6</v>
      </c>
    </row>
    <row r="10110" spans="1:3" x14ac:dyDescent="0.35">
      <c r="A10110" t="s">
        <v>10000</v>
      </c>
      <c r="B10110" t="s">
        <v>4</v>
      </c>
    </row>
    <row r="10111" spans="1:3" x14ac:dyDescent="0.35">
      <c r="A10111" t="s">
        <v>10001</v>
      </c>
      <c r="B10111" t="s">
        <v>4</v>
      </c>
    </row>
    <row r="10112" spans="1:3" x14ac:dyDescent="0.35">
      <c r="A10112" t="s">
        <v>10002</v>
      </c>
      <c r="B10112" t="s">
        <v>1</v>
      </c>
    </row>
    <row r="10113" spans="1:3" x14ac:dyDescent="0.35">
      <c r="A10113" t="s">
        <v>10003</v>
      </c>
      <c r="B10113" t="s">
        <v>4</v>
      </c>
    </row>
    <row r="10114" spans="1:3" x14ac:dyDescent="0.35">
      <c r="A10114" t="s">
        <v>10004</v>
      </c>
      <c r="B10114" t="s">
        <v>11</v>
      </c>
      <c r="C10114" t="s">
        <v>26</v>
      </c>
    </row>
    <row r="10115" spans="1:3" x14ac:dyDescent="0.35">
      <c r="A10115" t="s">
        <v>10005</v>
      </c>
      <c r="B10115" t="s">
        <v>11</v>
      </c>
      <c r="C10115" t="s">
        <v>26</v>
      </c>
    </row>
    <row r="10116" spans="1:3" x14ac:dyDescent="0.35">
      <c r="A10116" t="s">
        <v>10006</v>
      </c>
      <c r="B10116" t="s">
        <v>11</v>
      </c>
      <c r="C10116" t="s">
        <v>14</v>
      </c>
    </row>
    <row r="10117" spans="1:3" x14ac:dyDescent="0.35">
      <c r="A10117" t="s">
        <v>10007</v>
      </c>
      <c r="B10117" t="s">
        <v>11</v>
      </c>
      <c r="C10117" t="s">
        <v>12</v>
      </c>
    </row>
    <row r="10118" spans="1:3" x14ac:dyDescent="0.35">
      <c r="A10118" t="s">
        <v>10008</v>
      </c>
      <c r="B10118" t="s">
        <v>1</v>
      </c>
    </row>
    <row r="10119" spans="1:3" x14ac:dyDescent="0.35">
      <c r="A10119" t="s">
        <v>10009</v>
      </c>
      <c r="B10119" t="s">
        <v>11</v>
      </c>
      <c r="C10119" t="s">
        <v>12</v>
      </c>
    </row>
    <row r="10120" spans="1:3" x14ac:dyDescent="0.35">
      <c r="A10120" t="s">
        <v>10010</v>
      </c>
      <c r="B10120" t="s">
        <v>11</v>
      </c>
      <c r="C10120" t="s">
        <v>12</v>
      </c>
    </row>
    <row r="10121" spans="1:3" x14ac:dyDescent="0.35">
      <c r="A10121" t="s">
        <v>10011</v>
      </c>
      <c r="B10121" t="s">
        <v>6</v>
      </c>
    </row>
    <row r="10122" spans="1:3" x14ac:dyDescent="0.35">
      <c r="A10122" t="s">
        <v>10012</v>
      </c>
      <c r="B10122" t="s">
        <v>11</v>
      </c>
      <c r="C10122" t="s">
        <v>26</v>
      </c>
    </row>
    <row r="10123" spans="1:3" x14ac:dyDescent="0.35">
      <c r="A10123" t="s">
        <v>10013</v>
      </c>
      <c r="B10123" t="s">
        <v>11</v>
      </c>
      <c r="C10123" t="s">
        <v>23</v>
      </c>
    </row>
    <row r="10124" spans="1:3" x14ac:dyDescent="0.35">
      <c r="A10124" t="s">
        <v>10014</v>
      </c>
      <c r="B10124" t="s">
        <v>11</v>
      </c>
      <c r="C10124" t="s">
        <v>26</v>
      </c>
    </row>
    <row r="10125" spans="1:3" x14ac:dyDescent="0.35">
      <c r="A10125" t="s">
        <v>10015</v>
      </c>
      <c r="B10125" t="s">
        <v>11</v>
      </c>
      <c r="C10125" t="s">
        <v>26</v>
      </c>
    </row>
    <row r="10126" spans="1:3" x14ac:dyDescent="0.35">
      <c r="A10126" t="s">
        <v>10016</v>
      </c>
      <c r="B10126" t="s">
        <v>11</v>
      </c>
      <c r="C10126" t="s">
        <v>26</v>
      </c>
    </row>
    <row r="10127" spans="1:3" x14ac:dyDescent="0.35">
      <c r="A10127" t="s">
        <v>10017</v>
      </c>
      <c r="B10127" t="s">
        <v>11</v>
      </c>
      <c r="C10127" t="s">
        <v>18</v>
      </c>
    </row>
    <row r="10128" spans="1:3" x14ac:dyDescent="0.35">
      <c r="A10128" t="s">
        <v>10018</v>
      </c>
      <c r="B10128" t="s">
        <v>11</v>
      </c>
      <c r="C10128" t="s">
        <v>24</v>
      </c>
    </row>
    <row r="10129" spans="1:3" x14ac:dyDescent="0.35">
      <c r="A10129" t="s">
        <v>10019</v>
      </c>
      <c r="B10129" t="s">
        <v>11</v>
      </c>
      <c r="C10129" t="s">
        <v>18</v>
      </c>
    </row>
    <row r="10130" spans="1:3" x14ac:dyDescent="0.35">
      <c r="A10130" t="s">
        <v>10020</v>
      </c>
      <c r="B10130" t="s">
        <v>11</v>
      </c>
      <c r="C10130" t="s">
        <v>26</v>
      </c>
    </row>
    <row r="10131" spans="1:3" x14ac:dyDescent="0.35">
      <c r="A10131" t="s">
        <v>10021</v>
      </c>
      <c r="B10131" t="s">
        <v>6</v>
      </c>
    </row>
    <row r="10132" spans="1:3" x14ac:dyDescent="0.35">
      <c r="A10132" t="s">
        <v>10022</v>
      </c>
      <c r="B10132" t="s">
        <v>11</v>
      </c>
      <c r="C10132" t="s">
        <v>26</v>
      </c>
    </row>
    <row r="10133" spans="1:3" x14ac:dyDescent="0.35">
      <c r="A10133" t="s">
        <v>10023</v>
      </c>
      <c r="B10133" t="s">
        <v>11</v>
      </c>
      <c r="C10133" t="s">
        <v>12</v>
      </c>
    </row>
    <row r="10134" spans="1:3" x14ac:dyDescent="0.35">
      <c r="A10134" t="s">
        <v>10024</v>
      </c>
      <c r="B10134" t="s">
        <v>11</v>
      </c>
      <c r="C10134" t="s">
        <v>26</v>
      </c>
    </row>
    <row r="10135" spans="1:3" x14ac:dyDescent="0.35">
      <c r="A10135" t="s">
        <v>10025</v>
      </c>
      <c r="B10135" t="s">
        <v>11</v>
      </c>
      <c r="C10135" t="s">
        <v>12</v>
      </c>
    </row>
    <row r="10136" spans="1:3" x14ac:dyDescent="0.35">
      <c r="A10136" t="s">
        <v>10026</v>
      </c>
      <c r="B10136" t="s">
        <v>6</v>
      </c>
    </row>
    <row r="10137" spans="1:3" x14ac:dyDescent="0.35">
      <c r="A10137" t="s">
        <v>10027</v>
      </c>
      <c r="B10137" t="s">
        <v>11</v>
      </c>
      <c r="C10137" t="s">
        <v>26</v>
      </c>
    </row>
    <row r="10138" spans="1:3" x14ac:dyDescent="0.35">
      <c r="A10138" t="s">
        <v>10028</v>
      </c>
      <c r="B10138" t="s">
        <v>11</v>
      </c>
      <c r="C10138" t="s">
        <v>23</v>
      </c>
    </row>
    <row r="10139" spans="1:3" x14ac:dyDescent="0.35">
      <c r="A10139" t="s">
        <v>10029</v>
      </c>
      <c r="B10139" t="s">
        <v>4</v>
      </c>
    </row>
    <row r="10140" spans="1:3" x14ac:dyDescent="0.35">
      <c r="A10140" t="s">
        <v>10030</v>
      </c>
      <c r="B10140" t="s">
        <v>4</v>
      </c>
    </row>
    <row r="10141" spans="1:3" x14ac:dyDescent="0.35">
      <c r="A10141" t="s">
        <v>10031</v>
      </c>
      <c r="B10141" t="s">
        <v>11</v>
      </c>
      <c r="C10141" t="s">
        <v>343</v>
      </c>
    </row>
    <row r="10142" spans="1:3" x14ac:dyDescent="0.35">
      <c r="A10142" t="s">
        <v>10032</v>
      </c>
      <c r="B10142" t="s">
        <v>11</v>
      </c>
      <c r="C10142" t="s">
        <v>12</v>
      </c>
    </row>
    <row r="10143" spans="1:3" x14ac:dyDescent="0.35">
      <c r="A10143" t="s">
        <v>10033</v>
      </c>
      <c r="B10143" t="s">
        <v>11</v>
      </c>
      <c r="C10143" t="s">
        <v>24</v>
      </c>
    </row>
    <row r="10144" spans="1:3" x14ac:dyDescent="0.35">
      <c r="A10144" t="s">
        <v>10034</v>
      </c>
      <c r="B10144" t="s">
        <v>11</v>
      </c>
      <c r="C10144" t="s">
        <v>14</v>
      </c>
    </row>
    <row r="10145" spans="1:3" x14ac:dyDescent="0.35">
      <c r="A10145" t="s">
        <v>10035</v>
      </c>
      <c r="B10145" t="s">
        <v>11</v>
      </c>
      <c r="C10145" t="s">
        <v>23</v>
      </c>
    </row>
    <row r="10146" spans="1:3" x14ac:dyDescent="0.35">
      <c r="A10146" t="s">
        <v>10036</v>
      </c>
      <c r="B10146" t="s">
        <v>11</v>
      </c>
      <c r="C10146" t="s">
        <v>23</v>
      </c>
    </row>
    <row r="10147" spans="1:3" x14ac:dyDescent="0.35">
      <c r="A10147" t="s">
        <v>10037</v>
      </c>
      <c r="B10147" t="s">
        <v>11</v>
      </c>
      <c r="C10147" t="s">
        <v>23</v>
      </c>
    </row>
    <row r="10148" spans="1:3" x14ac:dyDescent="0.35">
      <c r="A10148" t="s">
        <v>10038</v>
      </c>
      <c r="B10148" t="s">
        <v>6</v>
      </c>
    </row>
    <row r="10149" spans="1:3" x14ac:dyDescent="0.35">
      <c r="A10149" t="s">
        <v>10039</v>
      </c>
      <c r="B10149" t="s">
        <v>11</v>
      </c>
      <c r="C10149" t="s">
        <v>23</v>
      </c>
    </row>
    <row r="10150" spans="1:3" x14ac:dyDescent="0.35">
      <c r="A10150" t="s">
        <v>10040</v>
      </c>
      <c r="B10150" t="s">
        <v>11</v>
      </c>
      <c r="C10150" t="s">
        <v>26</v>
      </c>
    </row>
    <row r="10151" spans="1:3" x14ac:dyDescent="0.35">
      <c r="A10151" t="s">
        <v>10041</v>
      </c>
      <c r="B10151" t="s">
        <v>11</v>
      </c>
      <c r="C10151" t="s">
        <v>26</v>
      </c>
    </row>
    <row r="10152" spans="1:3" x14ac:dyDescent="0.35">
      <c r="A10152" t="s">
        <v>10042</v>
      </c>
      <c r="B10152" t="s">
        <v>11</v>
      </c>
      <c r="C10152" t="s">
        <v>26</v>
      </c>
    </row>
    <row r="10153" spans="1:3" x14ac:dyDescent="0.35">
      <c r="A10153" t="s">
        <v>10043</v>
      </c>
      <c r="B10153" t="s">
        <v>11</v>
      </c>
      <c r="C10153" t="s">
        <v>26</v>
      </c>
    </row>
    <row r="10154" spans="1:3" x14ac:dyDescent="0.35">
      <c r="A10154" t="s">
        <v>10044</v>
      </c>
      <c r="B10154" t="s">
        <v>11</v>
      </c>
      <c r="C10154" t="s">
        <v>12</v>
      </c>
    </row>
    <row r="10155" spans="1:3" x14ac:dyDescent="0.35">
      <c r="A10155" t="s">
        <v>10045</v>
      </c>
      <c r="B10155" t="s">
        <v>6</v>
      </c>
    </row>
    <row r="10156" spans="1:3" x14ac:dyDescent="0.35">
      <c r="A10156" t="s">
        <v>10046</v>
      </c>
      <c r="B10156" t="s">
        <v>11</v>
      </c>
      <c r="C10156" t="s">
        <v>23</v>
      </c>
    </row>
    <row r="10157" spans="1:3" x14ac:dyDescent="0.35">
      <c r="A10157" t="s">
        <v>10047</v>
      </c>
      <c r="B10157" t="s">
        <v>1</v>
      </c>
    </row>
    <row r="10158" spans="1:3" x14ac:dyDescent="0.35">
      <c r="A10158" t="s">
        <v>10048</v>
      </c>
      <c r="B10158" t="s">
        <v>11</v>
      </c>
      <c r="C10158" t="s">
        <v>23</v>
      </c>
    </row>
    <row r="10159" spans="1:3" x14ac:dyDescent="0.35">
      <c r="A10159" t="s">
        <v>10049</v>
      </c>
      <c r="B10159" t="s">
        <v>11</v>
      </c>
      <c r="C10159" t="s">
        <v>26</v>
      </c>
    </row>
    <row r="10160" spans="1:3" x14ac:dyDescent="0.35">
      <c r="A10160" t="s">
        <v>10050</v>
      </c>
      <c r="B10160" t="s">
        <v>6</v>
      </c>
    </row>
    <row r="10161" spans="1:3" x14ac:dyDescent="0.35">
      <c r="A10161" t="s">
        <v>10051</v>
      </c>
      <c r="B10161" t="s">
        <v>11</v>
      </c>
      <c r="C10161" t="s">
        <v>23</v>
      </c>
    </row>
    <row r="10162" spans="1:3" x14ac:dyDescent="0.35">
      <c r="A10162" t="s">
        <v>10052</v>
      </c>
      <c r="B10162" t="s">
        <v>11</v>
      </c>
      <c r="C10162" t="s">
        <v>14</v>
      </c>
    </row>
    <row r="10163" spans="1:3" x14ac:dyDescent="0.35">
      <c r="A10163" t="s">
        <v>10053</v>
      </c>
      <c r="B10163" t="s">
        <v>11</v>
      </c>
      <c r="C10163" t="s">
        <v>26</v>
      </c>
    </row>
    <row r="10164" spans="1:3" x14ac:dyDescent="0.35">
      <c r="A10164" t="s">
        <v>10054</v>
      </c>
      <c r="B10164" t="s">
        <v>11</v>
      </c>
      <c r="C10164" t="s">
        <v>23</v>
      </c>
    </row>
    <row r="10165" spans="1:3" x14ac:dyDescent="0.35">
      <c r="A10165" t="s">
        <v>10055</v>
      </c>
      <c r="B10165" t="s">
        <v>4</v>
      </c>
    </row>
    <row r="10166" spans="1:3" x14ac:dyDescent="0.35">
      <c r="A10166" t="s">
        <v>10056</v>
      </c>
      <c r="B10166" t="s">
        <v>11</v>
      </c>
      <c r="C10166" t="s">
        <v>26</v>
      </c>
    </row>
    <row r="10167" spans="1:3" x14ac:dyDescent="0.35">
      <c r="A10167" t="s">
        <v>10057</v>
      </c>
      <c r="B10167" t="s">
        <v>11</v>
      </c>
      <c r="C10167" t="s">
        <v>12</v>
      </c>
    </row>
    <row r="10168" spans="1:3" x14ac:dyDescent="0.35">
      <c r="A10168" t="s">
        <v>10058</v>
      </c>
      <c r="B10168" t="s">
        <v>1</v>
      </c>
    </row>
    <row r="10169" spans="1:3" x14ac:dyDescent="0.35">
      <c r="A10169" t="s">
        <v>10059</v>
      </c>
      <c r="B10169" t="s">
        <v>11</v>
      </c>
      <c r="C10169" t="s">
        <v>12</v>
      </c>
    </row>
    <row r="10170" spans="1:3" x14ac:dyDescent="0.35">
      <c r="A10170" t="s">
        <v>10060</v>
      </c>
      <c r="B10170" t="s">
        <v>11</v>
      </c>
      <c r="C10170" t="s">
        <v>12</v>
      </c>
    </row>
    <row r="10171" spans="1:3" x14ac:dyDescent="0.35">
      <c r="A10171" t="s">
        <v>10061</v>
      </c>
      <c r="B10171" t="s">
        <v>11</v>
      </c>
      <c r="C10171" t="s">
        <v>26</v>
      </c>
    </row>
    <row r="10172" spans="1:3" x14ac:dyDescent="0.35">
      <c r="A10172" t="s">
        <v>10062</v>
      </c>
      <c r="B10172" t="s">
        <v>11</v>
      </c>
      <c r="C10172" t="s">
        <v>14</v>
      </c>
    </row>
    <row r="10173" spans="1:3" x14ac:dyDescent="0.35">
      <c r="A10173" t="s">
        <v>10063</v>
      </c>
      <c r="B10173" t="s">
        <v>11</v>
      </c>
      <c r="C10173" t="s">
        <v>12</v>
      </c>
    </row>
    <row r="10174" spans="1:3" x14ac:dyDescent="0.35">
      <c r="A10174" t="s">
        <v>10064</v>
      </c>
      <c r="B10174" t="s">
        <v>11</v>
      </c>
      <c r="C10174" t="s">
        <v>26</v>
      </c>
    </row>
    <row r="10175" spans="1:3" x14ac:dyDescent="0.35">
      <c r="A10175" t="s">
        <v>10065</v>
      </c>
      <c r="B10175" t="s">
        <v>11</v>
      </c>
      <c r="C10175" t="s">
        <v>26</v>
      </c>
    </row>
    <row r="10176" spans="1:3" x14ac:dyDescent="0.35">
      <c r="A10176" t="s">
        <v>10066</v>
      </c>
      <c r="B10176" t="s">
        <v>1</v>
      </c>
    </row>
    <row r="10177" spans="1:3" x14ac:dyDescent="0.35">
      <c r="A10177" t="s">
        <v>10067</v>
      </c>
      <c r="B10177" t="s">
        <v>11</v>
      </c>
      <c r="C10177" t="s">
        <v>12</v>
      </c>
    </row>
    <row r="10178" spans="1:3" x14ac:dyDescent="0.35">
      <c r="A10178" t="s">
        <v>10068</v>
      </c>
      <c r="B10178" t="s">
        <v>11</v>
      </c>
      <c r="C10178" t="s">
        <v>24</v>
      </c>
    </row>
    <row r="10179" spans="1:3" x14ac:dyDescent="0.35">
      <c r="A10179" t="s">
        <v>10069</v>
      </c>
      <c r="B10179" t="s">
        <v>11</v>
      </c>
      <c r="C10179" t="s">
        <v>26</v>
      </c>
    </row>
    <row r="10180" spans="1:3" x14ac:dyDescent="0.35">
      <c r="A10180" t="s">
        <v>10070</v>
      </c>
      <c r="B10180" t="s">
        <v>11</v>
      </c>
      <c r="C10180" t="s">
        <v>26</v>
      </c>
    </row>
    <row r="10181" spans="1:3" x14ac:dyDescent="0.35">
      <c r="A10181" t="s">
        <v>10071</v>
      </c>
      <c r="B10181" t="s">
        <v>11</v>
      </c>
      <c r="C10181" t="s">
        <v>26</v>
      </c>
    </row>
    <row r="10182" spans="1:3" x14ac:dyDescent="0.35">
      <c r="A10182" t="s">
        <v>10072</v>
      </c>
      <c r="B10182" t="s">
        <v>11</v>
      </c>
      <c r="C10182" t="s">
        <v>23</v>
      </c>
    </row>
    <row r="10183" spans="1:3" x14ac:dyDescent="0.35">
      <c r="A10183" t="s">
        <v>10073</v>
      </c>
      <c r="B10183" t="s">
        <v>11</v>
      </c>
      <c r="C10183" t="s">
        <v>23</v>
      </c>
    </row>
    <row r="10184" spans="1:3" x14ac:dyDescent="0.35">
      <c r="A10184" t="s">
        <v>10074</v>
      </c>
      <c r="B10184" t="s">
        <v>11</v>
      </c>
      <c r="C10184" t="s">
        <v>12</v>
      </c>
    </row>
    <row r="10185" spans="1:3" x14ac:dyDescent="0.35">
      <c r="A10185" t="s">
        <v>10075</v>
      </c>
      <c r="B10185" t="s">
        <v>11</v>
      </c>
      <c r="C10185" t="s">
        <v>12</v>
      </c>
    </row>
    <row r="10186" spans="1:3" x14ac:dyDescent="0.35">
      <c r="A10186" t="s">
        <v>10076</v>
      </c>
      <c r="B10186" t="s">
        <v>11</v>
      </c>
      <c r="C10186" t="s">
        <v>26</v>
      </c>
    </row>
    <row r="10187" spans="1:3" x14ac:dyDescent="0.35">
      <c r="A10187" t="s">
        <v>10077</v>
      </c>
      <c r="B10187" t="s">
        <v>11</v>
      </c>
      <c r="C10187" t="s">
        <v>343</v>
      </c>
    </row>
    <row r="10188" spans="1:3" x14ac:dyDescent="0.35">
      <c r="A10188" t="s">
        <v>10078</v>
      </c>
      <c r="B10188" t="s">
        <v>11</v>
      </c>
      <c r="C10188" t="s">
        <v>26</v>
      </c>
    </row>
    <row r="10189" spans="1:3" x14ac:dyDescent="0.35">
      <c r="A10189" t="s">
        <v>10079</v>
      </c>
      <c r="B10189" t="s">
        <v>11</v>
      </c>
      <c r="C10189" t="s">
        <v>12</v>
      </c>
    </row>
    <row r="10190" spans="1:3" x14ac:dyDescent="0.35">
      <c r="A10190" t="s">
        <v>10080</v>
      </c>
      <c r="B10190" t="s">
        <v>11</v>
      </c>
      <c r="C10190" t="s">
        <v>18</v>
      </c>
    </row>
    <row r="10191" spans="1:3" x14ac:dyDescent="0.35">
      <c r="A10191" t="s">
        <v>10081</v>
      </c>
      <c r="B10191" t="s">
        <v>11</v>
      </c>
      <c r="C10191" t="s">
        <v>12</v>
      </c>
    </row>
    <row r="10192" spans="1:3" x14ac:dyDescent="0.35">
      <c r="A10192" t="s">
        <v>10082</v>
      </c>
      <c r="B10192" t="s">
        <v>11</v>
      </c>
      <c r="C10192" t="s">
        <v>23</v>
      </c>
    </row>
    <row r="10193" spans="1:3" x14ac:dyDescent="0.35">
      <c r="A10193" t="s">
        <v>10083</v>
      </c>
      <c r="B10193" t="s">
        <v>11</v>
      </c>
      <c r="C10193" t="s">
        <v>24</v>
      </c>
    </row>
    <row r="10194" spans="1:3" x14ac:dyDescent="0.35">
      <c r="A10194" t="s">
        <v>10084</v>
      </c>
      <c r="B10194" t="s">
        <v>11</v>
      </c>
      <c r="C10194" t="s">
        <v>12</v>
      </c>
    </row>
    <row r="10195" spans="1:3" x14ac:dyDescent="0.35">
      <c r="A10195" t="s">
        <v>10085</v>
      </c>
      <c r="B10195" t="s">
        <v>4</v>
      </c>
    </row>
    <row r="10196" spans="1:3" x14ac:dyDescent="0.35">
      <c r="A10196" t="s">
        <v>10086</v>
      </c>
      <c r="B10196" t="s">
        <v>11</v>
      </c>
      <c r="C10196" t="s">
        <v>14</v>
      </c>
    </row>
    <row r="10197" spans="1:3" x14ac:dyDescent="0.35">
      <c r="A10197" t="s">
        <v>10087</v>
      </c>
      <c r="B10197" t="s">
        <v>11</v>
      </c>
      <c r="C10197" t="s">
        <v>23</v>
      </c>
    </row>
    <row r="10198" spans="1:3" x14ac:dyDescent="0.35">
      <c r="A10198" t="s">
        <v>10088</v>
      </c>
      <c r="B10198" t="s">
        <v>11</v>
      </c>
      <c r="C10198" t="s">
        <v>26</v>
      </c>
    </row>
    <row r="10199" spans="1:3" x14ac:dyDescent="0.35">
      <c r="A10199" t="s">
        <v>10089</v>
      </c>
      <c r="B10199" t="s">
        <v>11</v>
      </c>
      <c r="C10199" t="s">
        <v>26</v>
      </c>
    </row>
    <row r="10200" spans="1:3" x14ac:dyDescent="0.35">
      <c r="A10200" t="s">
        <v>10090</v>
      </c>
      <c r="B10200" t="s">
        <v>11</v>
      </c>
      <c r="C10200" t="s">
        <v>23</v>
      </c>
    </row>
    <row r="10201" spans="1:3" x14ac:dyDescent="0.35">
      <c r="A10201" t="s">
        <v>10091</v>
      </c>
      <c r="B10201" t="s">
        <v>11</v>
      </c>
      <c r="C10201" t="s">
        <v>26</v>
      </c>
    </row>
    <row r="10202" spans="1:3" x14ac:dyDescent="0.35">
      <c r="A10202" t="s">
        <v>10092</v>
      </c>
      <c r="B10202" t="s">
        <v>11</v>
      </c>
      <c r="C10202" t="s">
        <v>18</v>
      </c>
    </row>
    <row r="10203" spans="1:3" x14ac:dyDescent="0.35">
      <c r="A10203" t="s">
        <v>10093</v>
      </c>
      <c r="B10203" t="s">
        <v>11</v>
      </c>
      <c r="C10203" t="s">
        <v>26</v>
      </c>
    </row>
    <row r="10204" spans="1:3" x14ac:dyDescent="0.35">
      <c r="A10204" t="s">
        <v>10094</v>
      </c>
      <c r="B10204" t="s">
        <v>11</v>
      </c>
      <c r="C10204" t="s">
        <v>12</v>
      </c>
    </row>
    <row r="10205" spans="1:3" x14ac:dyDescent="0.35">
      <c r="A10205" t="s">
        <v>10095</v>
      </c>
      <c r="B10205" t="s">
        <v>11</v>
      </c>
      <c r="C10205" t="s">
        <v>18</v>
      </c>
    </row>
    <row r="10206" spans="1:3" x14ac:dyDescent="0.35">
      <c r="A10206" t="s">
        <v>10096</v>
      </c>
      <c r="B10206" t="s">
        <v>11</v>
      </c>
      <c r="C10206" t="s">
        <v>18</v>
      </c>
    </row>
    <row r="10207" spans="1:3" x14ac:dyDescent="0.35">
      <c r="A10207" t="s">
        <v>10097</v>
      </c>
      <c r="B10207" t="s">
        <v>11</v>
      </c>
      <c r="C10207" t="s">
        <v>26</v>
      </c>
    </row>
    <row r="10208" spans="1:3" x14ac:dyDescent="0.35">
      <c r="A10208" t="s">
        <v>10098</v>
      </c>
      <c r="B10208" t="s">
        <v>11</v>
      </c>
      <c r="C10208" t="s">
        <v>24</v>
      </c>
    </row>
    <row r="10209" spans="1:3" x14ac:dyDescent="0.35">
      <c r="A10209" t="s">
        <v>10099</v>
      </c>
      <c r="B10209" t="s">
        <v>11</v>
      </c>
      <c r="C10209" t="s">
        <v>26</v>
      </c>
    </row>
    <row r="10210" spans="1:3" x14ac:dyDescent="0.35">
      <c r="A10210" t="s">
        <v>10100</v>
      </c>
      <c r="B10210" t="s">
        <v>11</v>
      </c>
      <c r="C10210" t="s">
        <v>18</v>
      </c>
    </row>
    <row r="10211" spans="1:3" x14ac:dyDescent="0.35">
      <c r="A10211" t="s">
        <v>10101</v>
      </c>
      <c r="B10211" t="s">
        <v>11</v>
      </c>
      <c r="C10211" t="s">
        <v>12</v>
      </c>
    </row>
    <row r="10212" spans="1:3" x14ac:dyDescent="0.35">
      <c r="A10212" t="s">
        <v>10102</v>
      </c>
      <c r="B10212" t="s">
        <v>11</v>
      </c>
      <c r="C10212" t="s">
        <v>23</v>
      </c>
    </row>
    <row r="10213" spans="1:3" x14ac:dyDescent="0.35">
      <c r="A10213" t="s">
        <v>10103</v>
      </c>
      <c r="B10213" t="s">
        <v>11</v>
      </c>
      <c r="C10213" t="s">
        <v>24</v>
      </c>
    </row>
    <row r="10214" spans="1:3" x14ac:dyDescent="0.35">
      <c r="A10214" t="s">
        <v>10104</v>
      </c>
      <c r="B10214" t="s">
        <v>11</v>
      </c>
      <c r="C10214" t="s">
        <v>26</v>
      </c>
    </row>
    <row r="10215" spans="1:3" x14ac:dyDescent="0.35">
      <c r="A10215" t="s">
        <v>10105</v>
      </c>
      <c r="B10215" t="s">
        <v>11</v>
      </c>
      <c r="C10215" t="s">
        <v>23</v>
      </c>
    </row>
    <row r="10216" spans="1:3" x14ac:dyDescent="0.35">
      <c r="A10216" t="s">
        <v>10106</v>
      </c>
      <c r="B10216" t="s">
        <v>11</v>
      </c>
      <c r="C10216" t="s">
        <v>26</v>
      </c>
    </row>
    <row r="10217" spans="1:3" x14ac:dyDescent="0.35">
      <c r="A10217" t="s">
        <v>10107</v>
      </c>
      <c r="B10217" t="s">
        <v>6</v>
      </c>
    </row>
    <row r="10218" spans="1:3" x14ac:dyDescent="0.35">
      <c r="A10218" t="s">
        <v>10108</v>
      </c>
      <c r="B10218" t="s">
        <v>11</v>
      </c>
      <c r="C10218" t="s">
        <v>24</v>
      </c>
    </row>
    <row r="10219" spans="1:3" x14ac:dyDescent="0.35">
      <c r="A10219" t="s">
        <v>10109</v>
      </c>
      <c r="B10219" t="s">
        <v>11</v>
      </c>
      <c r="C10219" t="s">
        <v>26</v>
      </c>
    </row>
    <row r="10220" spans="1:3" x14ac:dyDescent="0.35">
      <c r="A10220" t="s">
        <v>10110</v>
      </c>
      <c r="B10220" t="s">
        <v>11</v>
      </c>
      <c r="C10220" t="s">
        <v>26</v>
      </c>
    </row>
    <row r="10221" spans="1:3" x14ac:dyDescent="0.35">
      <c r="A10221" t="s">
        <v>10111</v>
      </c>
      <c r="B10221" t="s">
        <v>11</v>
      </c>
      <c r="C10221" t="s">
        <v>18</v>
      </c>
    </row>
    <row r="10222" spans="1:3" x14ac:dyDescent="0.35">
      <c r="A10222" t="s">
        <v>10112</v>
      </c>
      <c r="B10222" t="s">
        <v>4</v>
      </c>
    </row>
    <row r="10223" spans="1:3" x14ac:dyDescent="0.35">
      <c r="A10223" t="s">
        <v>10113</v>
      </c>
      <c r="B10223" t="s">
        <v>11</v>
      </c>
      <c r="C10223" t="s">
        <v>26</v>
      </c>
    </row>
    <row r="10224" spans="1:3" x14ac:dyDescent="0.35">
      <c r="A10224" t="s">
        <v>10114</v>
      </c>
      <c r="B10224" t="s">
        <v>11</v>
      </c>
      <c r="C10224" t="s">
        <v>23</v>
      </c>
    </row>
    <row r="10225" spans="1:3" x14ac:dyDescent="0.35">
      <c r="A10225" t="s">
        <v>10115</v>
      </c>
      <c r="B10225" t="s">
        <v>11</v>
      </c>
      <c r="C10225" t="s">
        <v>24</v>
      </c>
    </row>
    <row r="10226" spans="1:3" x14ac:dyDescent="0.35">
      <c r="A10226" t="s">
        <v>10116</v>
      </c>
      <c r="B10226" t="s">
        <v>11</v>
      </c>
      <c r="C10226" t="s">
        <v>24</v>
      </c>
    </row>
    <row r="10227" spans="1:3" x14ac:dyDescent="0.35">
      <c r="A10227" t="s">
        <v>10117</v>
      </c>
      <c r="B10227" t="s">
        <v>1</v>
      </c>
    </row>
    <row r="10228" spans="1:3" x14ac:dyDescent="0.35">
      <c r="A10228" t="s">
        <v>10118</v>
      </c>
      <c r="B10228" t="s">
        <v>4</v>
      </c>
    </row>
    <row r="10229" spans="1:3" x14ac:dyDescent="0.35">
      <c r="A10229" t="s">
        <v>10119</v>
      </c>
      <c r="B10229" t="s">
        <v>1</v>
      </c>
    </row>
    <row r="10230" spans="1:3" x14ac:dyDescent="0.35">
      <c r="A10230" t="s">
        <v>10120</v>
      </c>
      <c r="B10230" t="s">
        <v>1</v>
      </c>
    </row>
    <row r="10231" spans="1:3" x14ac:dyDescent="0.35">
      <c r="A10231" t="s">
        <v>10121</v>
      </c>
      <c r="B10231" t="s">
        <v>1</v>
      </c>
    </row>
    <row r="10232" spans="1:3" x14ac:dyDescent="0.35">
      <c r="A10232" t="s">
        <v>10122</v>
      </c>
      <c r="B10232" t="s">
        <v>4</v>
      </c>
    </row>
    <row r="10233" spans="1:3" x14ac:dyDescent="0.35">
      <c r="A10233" t="s">
        <v>10123</v>
      </c>
      <c r="B10233" t="s">
        <v>4</v>
      </c>
    </row>
    <row r="10234" spans="1:3" x14ac:dyDescent="0.35">
      <c r="A10234" t="s">
        <v>10124</v>
      </c>
      <c r="B10234" t="s">
        <v>11</v>
      </c>
      <c r="C10234" t="s">
        <v>14</v>
      </c>
    </row>
    <row r="10235" spans="1:3" x14ac:dyDescent="0.35">
      <c r="A10235" t="s">
        <v>10125</v>
      </c>
      <c r="B10235" t="s">
        <v>1</v>
      </c>
    </row>
    <row r="10236" spans="1:3" x14ac:dyDescent="0.35">
      <c r="A10236" t="s">
        <v>10126</v>
      </c>
      <c r="B10236" t="s">
        <v>1</v>
      </c>
    </row>
    <row r="10237" spans="1:3" x14ac:dyDescent="0.35">
      <c r="A10237" t="e">
        <f>+xUq4slQZDWoHi4e8Oq2cjU1QOPSLVO0</f>
        <v>#NAME?</v>
      </c>
      <c r="B10237" t="s">
        <v>4</v>
      </c>
    </row>
    <row r="10238" spans="1:3" x14ac:dyDescent="0.35">
      <c r="A10238" t="s">
        <v>10127</v>
      </c>
      <c r="B10238" t="s">
        <v>1</v>
      </c>
    </row>
    <row r="10239" spans="1:3" x14ac:dyDescent="0.35">
      <c r="A10239" t="s">
        <v>10128</v>
      </c>
      <c r="B10239" t="s">
        <v>1</v>
      </c>
    </row>
    <row r="10240" spans="1:3" x14ac:dyDescent="0.35">
      <c r="A10240" t="s">
        <v>10129</v>
      </c>
      <c r="B10240" t="s">
        <v>1</v>
      </c>
    </row>
    <row r="10241" spans="1:3" x14ac:dyDescent="0.35">
      <c r="A10241" t="s">
        <v>10130</v>
      </c>
      <c r="B10241" t="s">
        <v>1</v>
      </c>
    </row>
    <row r="10242" spans="1:3" x14ac:dyDescent="0.35">
      <c r="A10242" t="s">
        <v>10131</v>
      </c>
      <c r="B10242" t="s">
        <v>1</v>
      </c>
    </row>
    <row r="10243" spans="1:3" x14ac:dyDescent="0.35">
      <c r="A10243" t="s">
        <v>10132</v>
      </c>
      <c r="B10243" t="s">
        <v>11</v>
      </c>
      <c r="C10243" t="s">
        <v>12</v>
      </c>
    </row>
    <row r="10244" spans="1:3" x14ac:dyDescent="0.35">
      <c r="A10244" t="s">
        <v>10133</v>
      </c>
      <c r="B10244" t="s">
        <v>11</v>
      </c>
      <c r="C10244" t="s">
        <v>24</v>
      </c>
    </row>
    <row r="10245" spans="1:3" x14ac:dyDescent="0.35">
      <c r="A10245" t="s">
        <v>10134</v>
      </c>
      <c r="B10245" t="s">
        <v>11</v>
      </c>
      <c r="C10245" t="s">
        <v>23</v>
      </c>
    </row>
    <row r="10246" spans="1:3" x14ac:dyDescent="0.35">
      <c r="A10246" t="s">
        <v>10135</v>
      </c>
      <c r="B10246" t="s">
        <v>11</v>
      </c>
      <c r="C10246" t="s">
        <v>23</v>
      </c>
    </row>
    <row r="10247" spans="1:3" x14ac:dyDescent="0.35">
      <c r="A10247" t="s">
        <v>10136</v>
      </c>
      <c r="B10247" t="s">
        <v>6</v>
      </c>
    </row>
    <row r="10248" spans="1:3" x14ac:dyDescent="0.35">
      <c r="A10248" t="s">
        <v>10137</v>
      </c>
      <c r="B10248" t="s">
        <v>6</v>
      </c>
    </row>
    <row r="10249" spans="1:3" x14ac:dyDescent="0.35">
      <c r="A10249" t="s">
        <v>10138</v>
      </c>
      <c r="B10249" t="s">
        <v>11</v>
      </c>
      <c r="C10249" t="s">
        <v>26</v>
      </c>
    </row>
    <row r="10250" spans="1:3" x14ac:dyDescent="0.35">
      <c r="A10250" t="s">
        <v>10139</v>
      </c>
      <c r="B10250" t="s">
        <v>11</v>
      </c>
      <c r="C10250" t="s">
        <v>18</v>
      </c>
    </row>
    <row r="10251" spans="1:3" x14ac:dyDescent="0.35">
      <c r="A10251" t="s">
        <v>10140</v>
      </c>
      <c r="B10251" t="s">
        <v>6</v>
      </c>
    </row>
    <row r="10252" spans="1:3" x14ac:dyDescent="0.35">
      <c r="A10252" t="s">
        <v>10141</v>
      </c>
      <c r="B10252" t="s">
        <v>11</v>
      </c>
      <c r="C10252" t="s">
        <v>26</v>
      </c>
    </row>
    <row r="10253" spans="1:3" x14ac:dyDescent="0.35">
      <c r="A10253" t="s">
        <v>10142</v>
      </c>
      <c r="B10253" t="s">
        <v>11</v>
      </c>
      <c r="C10253" t="s">
        <v>26</v>
      </c>
    </row>
    <row r="10254" spans="1:3" x14ac:dyDescent="0.35">
      <c r="A10254" t="s">
        <v>10143</v>
      </c>
      <c r="B10254" t="s">
        <v>11</v>
      </c>
      <c r="C10254" t="s">
        <v>26</v>
      </c>
    </row>
    <row r="10255" spans="1:3" x14ac:dyDescent="0.35">
      <c r="A10255" t="s">
        <v>10144</v>
      </c>
      <c r="B10255" t="s">
        <v>11</v>
      </c>
      <c r="C10255" t="s">
        <v>12</v>
      </c>
    </row>
    <row r="10256" spans="1:3" x14ac:dyDescent="0.35">
      <c r="A10256" t="s">
        <v>10145</v>
      </c>
      <c r="B10256" t="s">
        <v>11</v>
      </c>
      <c r="C10256" t="s">
        <v>23</v>
      </c>
    </row>
    <row r="10257" spans="1:3" x14ac:dyDescent="0.35">
      <c r="A10257" t="s">
        <v>10146</v>
      </c>
      <c r="B10257" t="s">
        <v>11</v>
      </c>
      <c r="C10257" t="s">
        <v>23</v>
      </c>
    </row>
    <row r="10258" spans="1:3" x14ac:dyDescent="0.35">
      <c r="A10258" t="s">
        <v>10147</v>
      </c>
      <c r="B10258" t="s">
        <v>6</v>
      </c>
    </row>
    <row r="10259" spans="1:3" x14ac:dyDescent="0.35">
      <c r="A10259" t="s">
        <v>10148</v>
      </c>
      <c r="B10259" t="s">
        <v>11</v>
      </c>
      <c r="C10259" t="s">
        <v>12</v>
      </c>
    </row>
    <row r="10260" spans="1:3" x14ac:dyDescent="0.35">
      <c r="A10260" t="s">
        <v>10149</v>
      </c>
      <c r="B10260" t="s">
        <v>11</v>
      </c>
      <c r="C10260" t="s">
        <v>23</v>
      </c>
    </row>
    <row r="10261" spans="1:3" x14ac:dyDescent="0.35">
      <c r="A10261" t="s">
        <v>10150</v>
      </c>
      <c r="B10261" t="s">
        <v>11</v>
      </c>
      <c r="C10261" t="s">
        <v>26</v>
      </c>
    </row>
    <row r="10262" spans="1:3" x14ac:dyDescent="0.35">
      <c r="A10262" t="s">
        <v>10151</v>
      </c>
      <c r="B10262" t="s">
        <v>11</v>
      </c>
      <c r="C10262" t="s">
        <v>23</v>
      </c>
    </row>
    <row r="10263" spans="1:3" x14ac:dyDescent="0.35">
      <c r="A10263" t="s">
        <v>10152</v>
      </c>
      <c r="B10263" t="s">
        <v>11</v>
      </c>
      <c r="C10263" t="s">
        <v>18</v>
      </c>
    </row>
    <row r="10264" spans="1:3" x14ac:dyDescent="0.35">
      <c r="A10264" t="s">
        <v>10153</v>
      </c>
      <c r="B10264" t="s">
        <v>1</v>
      </c>
    </row>
    <row r="10265" spans="1:3" x14ac:dyDescent="0.35">
      <c r="A10265" t="s">
        <v>10154</v>
      </c>
      <c r="B10265" t="s">
        <v>11</v>
      </c>
      <c r="C10265" t="s">
        <v>26</v>
      </c>
    </row>
    <row r="10266" spans="1:3" x14ac:dyDescent="0.35">
      <c r="A10266" t="s">
        <v>10155</v>
      </c>
      <c r="B10266" t="s">
        <v>11</v>
      </c>
      <c r="C10266" t="s">
        <v>12</v>
      </c>
    </row>
    <row r="10267" spans="1:3" x14ac:dyDescent="0.35">
      <c r="A10267" t="s">
        <v>10156</v>
      </c>
      <c r="B10267" t="s">
        <v>6</v>
      </c>
    </row>
    <row r="10268" spans="1:3" x14ac:dyDescent="0.35">
      <c r="A10268" t="s">
        <v>10157</v>
      </c>
      <c r="B10268" t="s">
        <v>1</v>
      </c>
    </row>
    <row r="10269" spans="1:3" x14ac:dyDescent="0.35">
      <c r="A10269" t="s">
        <v>10158</v>
      </c>
      <c r="B10269" t="s">
        <v>11</v>
      </c>
      <c r="C10269" t="s">
        <v>26</v>
      </c>
    </row>
    <row r="10270" spans="1:3" x14ac:dyDescent="0.35">
      <c r="A10270" t="s">
        <v>10159</v>
      </c>
      <c r="B10270" t="s">
        <v>6</v>
      </c>
    </row>
    <row r="10271" spans="1:3" x14ac:dyDescent="0.35">
      <c r="A10271" t="s">
        <v>10160</v>
      </c>
      <c r="B10271" t="s">
        <v>11</v>
      </c>
      <c r="C10271" t="s">
        <v>12</v>
      </c>
    </row>
    <row r="10272" spans="1:3" x14ac:dyDescent="0.35">
      <c r="A10272" t="s">
        <v>10161</v>
      </c>
      <c r="B10272" t="s">
        <v>11</v>
      </c>
      <c r="C10272" t="s">
        <v>12</v>
      </c>
    </row>
    <row r="10273" spans="1:3" x14ac:dyDescent="0.35">
      <c r="A10273" t="s">
        <v>10162</v>
      </c>
      <c r="B10273" t="s">
        <v>11</v>
      </c>
      <c r="C10273" t="s">
        <v>26</v>
      </c>
    </row>
    <row r="10274" spans="1:3" x14ac:dyDescent="0.35">
      <c r="A10274" t="s">
        <v>10163</v>
      </c>
      <c r="B10274" t="s">
        <v>11</v>
      </c>
      <c r="C10274" t="s">
        <v>26</v>
      </c>
    </row>
    <row r="10275" spans="1:3" x14ac:dyDescent="0.35">
      <c r="A10275" t="s">
        <v>10164</v>
      </c>
      <c r="B10275" t="s">
        <v>4</v>
      </c>
    </row>
    <row r="10276" spans="1:3" x14ac:dyDescent="0.35">
      <c r="A10276" t="s">
        <v>10165</v>
      </c>
      <c r="B10276" t="s">
        <v>11</v>
      </c>
      <c r="C10276" t="s">
        <v>26</v>
      </c>
    </row>
    <row r="10277" spans="1:3" x14ac:dyDescent="0.35">
      <c r="A10277" t="e">
        <f>+O/CdxxA8j7ckOLKrwUIE/q3US/QFA6m</f>
        <v>#NAME?</v>
      </c>
      <c r="B10277" t="s">
        <v>11</v>
      </c>
      <c r="C10277" t="s">
        <v>12</v>
      </c>
    </row>
    <row r="10278" spans="1:3" x14ac:dyDescent="0.35">
      <c r="A10278" t="s">
        <v>10166</v>
      </c>
      <c r="B10278" t="s">
        <v>11</v>
      </c>
      <c r="C10278" t="s">
        <v>26</v>
      </c>
    </row>
    <row r="10279" spans="1:3" x14ac:dyDescent="0.35">
      <c r="A10279" t="s">
        <v>10167</v>
      </c>
      <c r="B10279" t="s">
        <v>11</v>
      </c>
      <c r="C10279" t="s">
        <v>26</v>
      </c>
    </row>
    <row r="10280" spans="1:3" x14ac:dyDescent="0.35">
      <c r="A10280" t="s">
        <v>10168</v>
      </c>
      <c r="B10280" t="s">
        <v>11</v>
      </c>
      <c r="C10280" t="s">
        <v>26</v>
      </c>
    </row>
    <row r="10281" spans="1:3" x14ac:dyDescent="0.35">
      <c r="A10281" t="s">
        <v>10169</v>
      </c>
      <c r="B10281" t="s">
        <v>11</v>
      </c>
      <c r="C10281" t="s">
        <v>26</v>
      </c>
    </row>
    <row r="10282" spans="1:3" x14ac:dyDescent="0.35">
      <c r="A10282" t="s">
        <v>10170</v>
      </c>
      <c r="B10282" t="s">
        <v>11</v>
      </c>
      <c r="C10282" t="s">
        <v>12</v>
      </c>
    </row>
    <row r="10283" spans="1:3" x14ac:dyDescent="0.35">
      <c r="A10283" t="s">
        <v>10171</v>
      </c>
      <c r="B10283" t="s">
        <v>11</v>
      </c>
      <c r="C10283" t="s">
        <v>26</v>
      </c>
    </row>
    <row r="10284" spans="1:3" x14ac:dyDescent="0.35">
      <c r="A10284" t="s">
        <v>10172</v>
      </c>
      <c r="B10284" t="s">
        <v>11</v>
      </c>
      <c r="C10284" t="s">
        <v>18</v>
      </c>
    </row>
    <row r="10285" spans="1:3" x14ac:dyDescent="0.35">
      <c r="A10285" t="s">
        <v>10173</v>
      </c>
      <c r="B10285" t="s">
        <v>11</v>
      </c>
      <c r="C10285" t="s">
        <v>18</v>
      </c>
    </row>
    <row r="10286" spans="1:3" x14ac:dyDescent="0.35">
      <c r="A10286" t="s">
        <v>10174</v>
      </c>
      <c r="B10286" t="s">
        <v>11</v>
      </c>
      <c r="C10286" t="s">
        <v>12</v>
      </c>
    </row>
    <row r="10287" spans="1:3" x14ac:dyDescent="0.35">
      <c r="A10287" t="s">
        <v>10175</v>
      </c>
      <c r="B10287" t="s">
        <v>11</v>
      </c>
      <c r="C10287" t="s">
        <v>12</v>
      </c>
    </row>
    <row r="10288" spans="1:3" x14ac:dyDescent="0.35">
      <c r="A10288" t="s">
        <v>10176</v>
      </c>
      <c r="B10288" t="s">
        <v>11</v>
      </c>
      <c r="C10288" t="s">
        <v>12</v>
      </c>
    </row>
    <row r="10289" spans="1:3" x14ac:dyDescent="0.35">
      <c r="A10289" t="s">
        <v>10177</v>
      </c>
      <c r="B10289" t="s">
        <v>11</v>
      </c>
      <c r="C10289" t="s">
        <v>26</v>
      </c>
    </row>
    <row r="10290" spans="1:3" x14ac:dyDescent="0.35">
      <c r="A10290" t="s">
        <v>10178</v>
      </c>
      <c r="B10290" t="s">
        <v>11</v>
      </c>
      <c r="C10290" t="s">
        <v>23</v>
      </c>
    </row>
    <row r="10291" spans="1:3" x14ac:dyDescent="0.35">
      <c r="A10291" t="s">
        <v>10179</v>
      </c>
      <c r="B10291" t="s">
        <v>11</v>
      </c>
      <c r="C10291" t="s">
        <v>23</v>
      </c>
    </row>
    <row r="10292" spans="1:3" x14ac:dyDescent="0.35">
      <c r="A10292" t="s">
        <v>10180</v>
      </c>
      <c r="B10292" t="s">
        <v>11</v>
      </c>
      <c r="C10292" t="s">
        <v>26</v>
      </c>
    </row>
    <row r="10293" spans="1:3" x14ac:dyDescent="0.35">
      <c r="A10293" t="s">
        <v>10181</v>
      </c>
      <c r="B10293" t="s">
        <v>11</v>
      </c>
      <c r="C10293" t="s">
        <v>18</v>
      </c>
    </row>
    <row r="10294" spans="1:3" x14ac:dyDescent="0.35">
      <c r="A10294" t="s">
        <v>10182</v>
      </c>
      <c r="B10294" t="s">
        <v>4</v>
      </c>
    </row>
    <row r="10295" spans="1:3" x14ac:dyDescent="0.35">
      <c r="A10295" t="s">
        <v>10183</v>
      </c>
      <c r="B10295" t="s">
        <v>11</v>
      </c>
      <c r="C10295" t="s">
        <v>26</v>
      </c>
    </row>
    <row r="10296" spans="1:3" x14ac:dyDescent="0.35">
      <c r="A10296" t="s">
        <v>10184</v>
      </c>
      <c r="B10296" t="s">
        <v>11</v>
      </c>
      <c r="C10296" t="s">
        <v>12</v>
      </c>
    </row>
    <row r="10297" spans="1:3" x14ac:dyDescent="0.35">
      <c r="A10297" t="s">
        <v>10185</v>
      </c>
      <c r="B10297" t="s">
        <v>11</v>
      </c>
      <c r="C10297" t="s">
        <v>26</v>
      </c>
    </row>
    <row r="10298" spans="1:3" x14ac:dyDescent="0.35">
      <c r="A10298" t="s">
        <v>10186</v>
      </c>
      <c r="B10298" t="s">
        <v>11</v>
      </c>
      <c r="C10298" t="s">
        <v>26</v>
      </c>
    </row>
    <row r="10299" spans="1:3" x14ac:dyDescent="0.35">
      <c r="A10299" t="s">
        <v>10187</v>
      </c>
      <c r="B10299" t="s">
        <v>11</v>
      </c>
      <c r="C10299" t="s">
        <v>26</v>
      </c>
    </row>
    <row r="10300" spans="1:3" x14ac:dyDescent="0.35">
      <c r="A10300" t="s">
        <v>10188</v>
      </c>
      <c r="B10300" t="s">
        <v>11</v>
      </c>
      <c r="C10300" t="s">
        <v>26</v>
      </c>
    </row>
    <row r="10301" spans="1:3" x14ac:dyDescent="0.35">
      <c r="A10301" t="s">
        <v>10189</v>
      </c>
      <c r="B10301" t="s">
        <v>11</v>
      </c>
      <c r="C10301" t="s">
        <v>24</v>
      </c>
    </row>
    <row r="10302" spans="1:3" x14ac:dyDescent="0.35">
      <c r="A10302" t="s">
        <v>10190</v>
      </c>
      <c r="B10302" t="s">
        <v>1</v>
      </c>
    </row>
    <row r="10303" spans="1:3" x14ac:dyDescent="0.35">
      <c r="A10303" t="s">
        <v>10191</v>
      </c>
      <c r="B10303" t="s">
        <v>11</v>
      </c>
      <c r="C10303" t="s">
        <v>26</v>
      </c>
    </row>
    <row r="10304" spans="1:3" x14ac:dyDescent="0.35">
      <c r="A10304" t="s">
        <v>10192</v>
      </c>
      <c r="B10304" t="s">
        <v>11</v>
      </c>
      <c r="C10304" t="s">
        <v>26</v>
      </c>
    </row>
    <row r="10305" spans="1:3" x14ac:dyDescent="0.35">
      <c r="A10305" t="s">
        <v>10193</v>
      </c>
      <c r="B10305" t="s">
        <v>11</v>
      </c>
      <c r="C10305" t="s">
        <v>12</v>
      </c>
    </row>
    <row r="10306" spans="1:3" x14ac:dyDescent="0.35">
      <c r="A10306" t="s">
        <v>10194</v>
      </c>
      <c r="B10306" t="s">
        <v>11</v>
      </c>
      <c r="C10306" t="s">
        <v>18</v>
      </c>
    </row>
    <row r="10307" spans="1:3" x14ac:dyDescent="0.35">
      <c r="A10307" t="s">
        <v>10195</v>
      </c>
      <c r="B10307" t="s">
        <v>11</v>
      </c>
      <c r="C10307" t="s">
        <v>24</v>
      </c>
    </row>
    <row r="10308" spans="1:3" x14ac:dyDescent="0.35">
      <c r="A10308" t="s">
        <v>10196</v>
      </c>
      <c r="B10308" t="s">
        <v>11</v>
      </c>
      <c r="C10308" t="s">
        <v>24</v>
      </c>
    </row>
    <row r="10309" spans="1:3" x14ac:dyDescent="0.35">
      <c r="A10309" t="s">
        <v>10197</v>
      </c>
      <c r="B10309" t="s">
        <v>11</v>
      </c>
      <c r="C10309" t="s">
        <v>12</v>
      </c>
    </row>
    <row r="10310" spans="1:3" x14ac:dyDescent="0.35">
      <c r="A10310" t="s">
        <v>10198</v>
      </c>
      <c r="B10310" t="s">
        <v>1</v>
      </c>
    </row>
    <row r="10311" spans="1:3" x14ac:dyDescent="0.35">
      <c r="A10311" t="s">
        <v>10199</v>
      </c>
      <c r="B10311" t="s">
        <v>11</v>
      </c>
      <c r="C10311" t="s">
        <v>26</v>
      </c>
    </row>
    <row r="10312" spans="1:3" x14ac:dyDescent="0.35">
      <c r="A10312" t="s">
        <v>10200</v>
      </c>
      <c r="B10312" t="s">
        <v>11</v>
      </c>
      <c r="C10312" t="s">
        <v>18</v>
      </c>
    </row>
    <row r="10313" spans="1:3" x14ac:dyDescent="0.35">
      <c r="A10313" t="s">
        <v>10201</v>
      </c>
      <c r="B10313" t="s">
        <v>11</v>
      </c>
      <c r="C10313" t="s">
        <v>26</v>
      </c>
    </row>
    <row r="10314" spans="1:3" x14ac:dyDescent="0.35">
      <c r="A10314" t="s">
        <v>10202</v>
      </c>
      <c r="B10314" t="s">
        <v>6</v>
      </c>
    </row>
    <row r="10315" spans="1:3" x14ac:dyDescent="0.35">
      <c r="A10315" t="s">
        <v>10203</v>
      </c>
      <c r="B10315" t="s">
        <v>11</v>
      </c>
      <c r="C10315" t="s">
        <v>18</v>
      </c>
    </row>
    <row r="10316" spans="1:3" x14ac:dyDescent="0.35">
      <c r="A10316" t="s">
        <v>10204</v>
      </c>
      <c r="B10316" t="s">
        <v>11</v>
      </c>
      <c r="C10316" t="s">
        <v>343</v>
      </c>
    </row>
    <row r="10317" spans="1:3" x14ac:dyDescent="0.35">
      <c r="A10317" t="s">
        <v>10205</v>
      </c>
      <c r="B10317" t="s">
        <v>11</v>
      </c>
      <c r="C10317" t="s">
        <v>12</v>
      </c>
    </row>
    <row r="10318" spans="1:3" x14ac:dyDescent="0.35">
      <c r="A10318" t="s">
        <v>10206</v>
      </c>
      <c r="B10318" t="s">
        <v>11</v>
      </c>
      <c r="C10318" t="s">
        <v>24</v>
      </c>
    </row>
    <row r="10319" spans="1:3" x14ac:dyDescent="0.35">
      <c r="A10319" t="s">
        <v>10207</v>
      </c>
      <c r="B10319" t="s">
        <v>1</v>
      </c>
    </row>
    <row r="10320" spans="1:3" x14ac:dyDescent="0.35">
      <c r="A10320" t="s">
        <v>10208</v>
      </c>
      <c r="B10320" t="s">
        <v>11</v>
      </c>
      <c r="C10320" t="s">
        <v>12</v>
      </c>
    </row>
    <row r="10321" spans="1:3" x14ac:dyDescent="0.35">
      <c r="A10321" t="s">
        <v>10209</v>
      </c>
      <c r="B10321" t="s">
        <v>11</v>
      </c>
      <c r="C10321" t="s">
        <v>18</v>
      </c>
    </row>
    <row r="10322" spans="1:3" x14ac:dyDescent="0.35">
      <c r="A10322" t="s">
        <v>10210</v>
      </c>
      <c r="B10322" t="s">
        <v>11</v>
      </c>
      <c r="C10322" t="s">
        <v>12</v>
      </c>
    </row>
    <row r="10323" spans="1:3" x14ac:dyDescent="0.35">
      <c r="A10323" t="s">
        <v>10211</v>
      </c>
      <c r="B10323" t="s">
        <v>11</v>
      </c>
      <c r="C10323" t="s">
        <v>26</v>
      </c>
    </row>
    <row r="10324" spans="1:3" x14ac:dyDescent="0.35">
      <c r="A10324" t="s">
        <v>10212</v>
      </c>
      <c r="B10324" t="s">
        <v>11</v>
      </c>
      <c r="C10324" t="s">
        <v>26</v>
      </c>
    </row>
    <row r="10325" spans="1:3" x14ac:dyDescent="0.35">
      <c r="A10325" t="s">
        <v>10213</v>
      </c>
      <c r="B10325" t="s">
        <v>11</v>
      </c>
      <c r="C10325" t="s">
        <v>23</v>
      </c>
    </row>
    <row r="10326" spans="1:3" x14ac:dyDescent="0.35">
      <c r="A10326" t="s">
        <v>10214</v>
      </c>
      <c r="B10326" t="s">
        <v>11</v>
      </c>
      <c r="C10326" t="s">
        <v>18</v>
      </c>
    </row>
    <row r="10327" spans="1:3" x14ac:dyDescent="0.35">
      <c r="A10327" t="s">
        <v>10215</v>
      </c>
      <c r="B10327" t="s">
        <v>11</v>
      </c>
      <c r="C10327" t="s">
        <v>26</v>
      </c>
    </row>
    <row r="10328" spans="1:3" x14ac:dyDescent="0.35">
      <c r="A10328" t="s">
        <v>10216</v>
      </c>
      <c r="B10328" t="s">
        <v>11</v>
      </c>
      <c r="C10328" t="s">
        <v>23</v>
      </c>
    </row>
    <row r="10329" spans="1:3" x14ac:dyDescent="0.35">
      <c r="A10329" t="s">
        <v>10217</v>
      </c>
      <c r="B10329" t="s">
        <v>11</v>
      </c>
      <c r="C10329" t="s">
        <v>18</v>
      </c>
    </row>
    <row r="10330" spans="1:3" x14ac:dyDescent="0.35">
      <c r="A10330" t="s">
        <v>10218</v>
      </c>
      <c r="B10330" t="s">
        <v>11</v>
      </c>
      <c r="C10330" t="s">
        <v>26</v>
      </c>
    </row>
    <row r="10331" spans="1:3" x14ac:dyDescent="0.35">
      <c r="A10331" t="s">
        <v>10219</v>
      </c>
      <c r="B10331" t="s">
        <v>11</v>
      </c>
      <c r="C10331" t="s">
        <v>24</v>
      </c>
    </row>
    <row r="10332" spans="1:3" x14ac:dyDescent="0.35">
      <c r="A10332" t="s">
        <v>10220</v>
      </c>
      <c r="B10332" t="s">
        <v>11</v>
      </c>
      <c r="C10332" t="s">
        <v>18</v>
      </c>
    </row>
    <row r="10333" spans="1:3" x14ac:dyDescent="0.35">
      <c r="A10333" t="s">
        <v>10221</v>
      </c>
      <c r="B10333" t="s">
        <v>11</v>
      </c>
      <c r="C10333" t="s">
        <v>23</v>
      </c>
    </row>
    <row r="10334" spans="1:3" x14ac:dyDescent="0.35">
      <c r="A10334" t="s">
        <v>10222</v>
      </c>
      <c r="B10334" t="s">
        <v>11</v>
      </c>
      <c r="C10334" t="s">
        <v>26</v>
      </c>
    </row>
    <row r="10335" spans="1:3" x14ac:dyDescent="0.35">
      <c r="A10335" t="s">
        <v>10223</v>
      </c>
      <c r="B10335" t="s">
        <v>11</v>
      </c>
      <c r="C10335" t="s">
        <v>26</v>
      </c>
    </row>
    <row r="10336" spans="1:3" x14ac:dyDescent="0.35">
      <c r="A10336" t="s">
        <v>10224</v>
      </c>
      <c r="B10336" t="s">
        <v>11</v>
      </c>
      <c r="C10336" t="s">
        <v>26</v>
      </c>
    </row>
    <row r="10337" spans="1:3" x14ac:dyDescent="0.35">
      <c r="A10337" t="s">
        <v>10225</v>
      </c>
      <c r="B10337" t="s">
        <v>11</v>
      </c>
      <c r="C10337" t="s">
        <v>23</v>
      </c>
    </row>
    <row r="10338" spans="1:3" x14ac:dyDescent="0.35">
      <c r="A10338" t="s">
        <v>10226</v>
      </c>
      <c r="B10338" t="s">
        <v>11</v>
      </c>
      <c r="C10338" t="s">
        <v>14</v>
      </c>
    </row>
    <row r="10339" spans="1:3" x14ac:dyDescent="0.35">
      <c r="A10339" t="s">
        <v>10227</v>
      </c>
      <c r="B10339" t="s">
        <v>11</v>
      </c>
      <c r="C10339" t="s">
        <v>24</v>
      </c>
    </row>
    <row r="10340" spans="1:3" x14ac:dyDescent="0.35">
      <c r="A10340" t="s">
        <v>10228</v>
      </c>
      <c r="B10340" t="s">
        <v>11</v>
      </c>
      <c r="C10340" t="s">
        <v>24</v>
      </c>
    </row>
    <row r="10341" spans="1:3" x14ac:dyDescent="0.35">
      <c r="A10341" t="s">
        <v>10229</v>
      </c>
      <c r="B10341" t="s">
        <v>11</v>
      </c>
      <c r="C10341" t="s">
        <v>26</v>
      </c>
    </row>
    <row r="10342" spans="1:3" x14ac:dyDescent="0.35">
      <c r="A10342" t="s">
        <v>10230</v>
      </c>
      <c r="B10342" t="s">
        <v>11</v>
      </c>
      <c r="C10342" t="s">
        <v>24</v>
      </c>
    </row>
    <row r="10343" spans="1:3" x14ac:dyDescent="0.35">
      <c r="A10343" t="s">
        <v>10231</v>
      </c>
      <c r="B10343" t="s">
        <v>11</v>
      </c>
      <c r="C10343" t="s">
        <v>18</v>
      </c>
    </row>
    <row r="10344" spans="1:3" x14ac:dyDescent="0.35">
      <c r="A10344" t="s">
        <v>10232</v>
      </c>
      <c r="B10344" t="s">
        <v>6</v>
      </c>
    </row>
    <row r="10345" spans="1:3" x14ac:dyDescent="0.35">
      <c r="A10345" t="s">
        <v>10233</v>
      </c>
      <c r="B10345" t="s">
        <v>6</v>
      </c>
    </row>
    <row r="10346" spans="1:3" x14ac:dyDescent="0.35">
      <c r="A10346" t="s">
        <v>10234</v>
      </c>
      <c r="B10346" t="s">
        <v>11</v>
      </c>
      <c r="C10346" t="s">
        <v>26</v>
      </c>
    </row>
    <row r="10347" spans="1:3" x14ac:dyDescent="0.35">
      <c r="A10347" t="s">
        <v>10235</v>
      </c>
      <c r="B10347" t="s">
        <v>11</v>
      </c>
      <c r="C10347" t="s">
        <v>18</v>
      </c>
    </row>
    <row r="10348" spans="1:3" x14ac:dyDescent="0.35">
      <c r="A10348" t="s">
        <v>10236</v>
      </c>
      <c r="B10348" t="s">
        <v>11</v>
      </c>
      <c r="C10348" t="s">
        <v>23</v>
      </c>
    </row>
    <row r="10349" spans="1:3" x14ac:dyDescent="0.35">
      <c r="A10349" t="s">
        <v>10237</v>
      </c>
      <c r="B10349" t="s">
        <v>11</v>
      </c>
      <c r="C10349" t="s">
        <v>12</v>
      </c>
    </row>
    <row r="10350" spans="1:3" x14ac:dyDescent="0.35">
      <c r="A10350" t="s">
        <v>10238</v>
      </c>
      <c r="B10350" t="s">
        <v>11</v>
      </c>
      <c r="C10350" t="s">
        <v>23</v>
      </c>
    </row>
    <row r="10351" spans="1:3" x14ac:dyDescent="0.35">
      <c r="A10351" t="s">
        <v>10239</v>
      </c>
      <c r="B10351" t="s">
        <v>11</v>
      </c>
      <c r="C10351" t="s">
        <v>12</v>
      </c>
    </row>
    <row r="10352" spans="1:3" x14ac:dyDescent="0.35">
      <c r="A10352" t="s">
        <v>10240</v>
      </c>
      <c r="B10352" t="s">
        <v>11</v>
      </c>
      <c r="C10352" t="s">
        <v>23</v>
      </c>
    </row>
    <row r="10353" spans="1:3" x14ac:dyDescent="0.35">
      <c r="A10353" t="s">
        <v>10241</v>
      </c>
      <c r="B10353" t="s">
        <v>6</v>
      </c>
    </row>
    <row r="10354" spans="1:3" x14ac:dyDescent="0.35">
      <c r="A10354" t="s">
        <v>10242</v>
      </c>
      <c r="B10354" t="s">
        <v>11</v>
      </c>
      <c r="C10354" t="s">
        <v>23</v>
      </c>
    </row>
    <row r="10355" spans="1:3" x14ac:dyDescent="0.35">
      <c r="A10355" t="s">
        <v>10243</v>
      </c>
      <c r="B10355" t="s">
        <v>11</v>
      </c>
      <c r="C10355" t="s">
        <v>26</v>
      </c>
    </row>
    <row r="10356" spans="1:3" x14ac:dyDescent="0.35">
      <c r="A10356" t="s">
        <v>10244</v>
      </c>
      <c r="B10356" t="s">
        <v>11</v>
      </c>
      <c r="C10356" t="s">
        <v>26</v>
      </c>
    </row>
    <row r="10357" spans="1:3" x14ac:dyDescent="0.35">
      <c r="A10357" t="s">
        <v>10245</v>
      </c>
      <c r="B10357" t="s">
        <v>11</v>
      </c>
      <c r="C10357" t="s">
        <v>26</v>
      </c>
    </row>
    <row r="10358" spans="1:3" x14ac:dyDescent="0.35">
      <c r="A10358" t="s">
        <v>10246</v>
      </c>
      <c r="B10358" t="s">
        <v>11</v>
      </c>
      <c r="C10358" t="s">
        <v>23</v>
      </c>
    </row>
    <row r="10359" spans="1:3" x14ac:dyDescent="0.35">
      <c r="A10359" t="s">
        <v>10247</v>
      </c>
      <c r="B10359" t="s">
        <v>11</v>
      </c>
      <c r="C10359" t="s">
        <v>26</v>
      </c>
    </row>
    <row r="10360" spans="1:3" x14ac:dyDescent="0.35">
      <c r="A10360" t="s">
        <v>10248</v>
      </c>
      <c r="B10360" t="s">
        <v>11</v>
      </c>
      <c r="C10360" t="s">
        <v>26</v>
      </c>
    </row>
    <row r="10361" spans="1:3" x14ac:dyDescent="0.35">
      <c r="A10361" t="s">
        <v>10249</v>
      </c>
      <c r="B10361" t="s">
        <v>11</v>
      </c>
      <c r="C10361" t="s">
        <v>12</v>
      </c>
    </row>
    <row r="10362" spans="1:3" x14ac:dyDescent="0.35">
      <c r="A10362" t="s">
        <v>10250</v>
      </c>
      <c r="B10362" t="s">
        <v>1</v>
      </c>
    </row>
    <row r="10363" spans="1:3" x14ac:dyDescent="0.35">
      <c r="A10363" t="s">
        <v>10251</v>
      </c>
      <c r="B10363" t="s">
        <v>1</v>
      </c>
    </row>
    <row r="10364" spans="1:3" x14ac:dyDescent="0.35">
      <c r="A10364" t="s">
        <v>10252</v>
      </c>
      <c r="B10364" t="s">
        <v>11</v>
      </c>
      <c r="C10364" t="s">
        <v>24</v>
      </c>
    </row>
    <row r="10365" spans="1:3" x14ac:dyDescent="0.35">
      <c r="A10365" t="s">
        <v>10253</v>
      </c>
      <c r="B10365" t="s">
        <v>11</v>
      </c>
      <c r="C10365" t="s">
        <v>26</v>
      </c>
    </row>
    <row r="10366" spans="1:3" x14ac:dyDescent="0.35">
      <c r="A10366" t="s">
        <v>10254</v>
      </c>
      <c r="B10366" t="s">
        <v>11</v>
      </c>
      <c r="C10366" t="s">
        <v>18</v>
      </c>
    </row>
    <row r="10367" spans="1:3" x14ac:dyDescent="0.35">
      <c r="A10367" t="s">
        <v>10255</v>
      </c>
      <c r="B10367" t="s">
        <v>11</v>
      </c>
      <c r="C10367" t="s">
        <v>26</v>
      </c>
    </row>
    <row r="10368" spans="1:3" x14ac:dyDescent="0.35">
      <c r="A10368" t="s">
        <v>10256</v>
      </c>
      <c r="B10368" t="s">
        <v>11</v>
      </c>
      <c r="C10368" t="s">
        <v>26</v>
      </c>
    </row>
    <row r="10369" spans="1:3" x14ac:dyDescent="0.35">
      <c r="A10369" t="s">
        <v>10257</v>
      </c>
      <c r="B10369" t="s">
        <v>11</v>
      </c>
      <c r="C10369" t="s">
        <v>26</v>
      </c>
    </row>
    <row r="10370" spans="1:3" x14ac:dyDescent="0.35">
      <c r="A10370" t="s">
        <v>10258</v>
      </c>
      <c r="B10370" t="s">
        <v>11</v>
      </c>
      <c r="C10370" t="s">
        <v>26</v>
      </c>
    </row>
    <row r="10371" spans="1:3" x14ac:dyDescent="0.35">
      <c r="A10371" t="s">
        <v>10259</v>
      </c>
      <c r="B10371" t="s">
        <v>6</v>
      </c>
    </row>
    <row r="10372" spans="1:3" x14ac:dyDescent="0.35">
      <c r="A10372" t="s">
        <v>10260</v>
      </c>
      <c r="B10372" t="s">
        <v>1</v>
      </c>
    </row>
    <row r="10373" spans="1:3" x14ac:dyDescent="0.35">
      <c r="A10373" t="s">
        <v>10261</v>
      </c>
      <c r="B10373" t="s">
        <v>11</v>
      </c>
      <c r="C10373" t="s">
        <v>12</v>
      </c>
    </row>
    <row r="10374" spans="1:3" x14ac:dyDescent="0.35">
      <c r="A10374" t="s">
        <v>10262</v>
      </c>
      <c r="B10374" t="s">
        <v>11</v>
      </c>
      <c r="C10374" t="s">
        <v>26</v>
      </c>
    </row>
    <row r="10375" spans="1:3" x14ac:dyDescent="0.35">
      <c r="A10375" t="s">
        <v>10263</v>
      </c>
      <c r="B10375" t="s">
        <v>11</v>
      </c>
      <c r="C10375" t="s">
        <v>18</v>
      </c>
    </row>
    <row r="10376" spans="1:3" x14ac:dyDescent="0.35">
      <c r="A10376" t="s">
        <v>10264</v>
      </c>
      <c r="B10376" t="s">
        <v>11</v>
      </c>
      <c r="C10376" t="s">
        <v>26</v>
      </c>
    </row>
    <row r="10377" spans="1:3" x14ac:dyDescent="0.35">
      <c r="A10377" t="s">
        <v>10265</v>
      </c>
      <c r="B10377" t="s">
        <v>4</v>
      </c>
    </row>
    <row r="10378" spans="1:3" x14ac:dyDescent="0.35">
      <c r="A10378" t="s">
        <v>10266</v>
      </c>
      <c r="B10378" t="s">
        <v>11</v>
      </c>
      <c r="C10378" t="s">
        <v>23</v>
      </c>
    </row>
    <row r="10379" spans="1:3" x14ac:dyDescent="0.35">
      <c r="A10379" t="s">
        <v>10267</v>
      </c>
      <c r="B10379" t="s">
        <v>11</v>
      </c>
      <c r="C10379" t="s">
        <v>24</v>
      </c>
    </row>
    <row r="10380" spans="1:3" x14ac:dyDescent="0.35">
      <c r="A10380" t="s">
        <v>10268</v>
      </c>
      <c r="B10380" t="s">
        <v>1</v>
      </c>
    </row>
    <row r="10381" spans="1:3" x14ac:dyDescent="0.35">
      <c r="A10381" t="s">
        <v>10269</v>
      </c>
      <c r="B10381" t="s">
        <v>11</v>
      </c>
      <c r="C10381" t="s">
        <v>26</v>
      </c>
    </row>
    <row r="10382" spans="1:3" x14ac:dyDescent="0.35">
      <c r="A10382" t="s">
        <v>10270</v>
      </c>
      <c r="B10382" t="s">
        <v>6</v>
      </c>
    </row>
    <row r="10383" spans="1:3" x14ac:dyDescent="0.35">
      <c r="A10383" t="s">
        <v>10271</v>
      </c>
      <c r="B10383" t="s">
        <v>11</v>
      </c>
      <c r="C10383" t="s">
        <v>14</v>
      </c>
    </row>
    <row r="10384" spans="1:3" x14ac:dyDescent="0.35">
      <c r="A10384" t="s">
        <v>10272</v>
      </c>
      <c r="B10384" t="s">
        <v>1</v>
      </c>
    </row>
    <row r="10385" spans="1:3" x14ac:dyDescent="0.35">
      <c r="A10385" t="s">
        <v>10273</v>
      </c>
      <c r="B10385" t="s">
        <v>11</v>
      </c>
      <c r="C10385" t="s">
        <v>12</v>
      </c>
    </row>
    <row r="10386" spans="1:3" x14ac:dyDescent="0.35">
      <c r="A10386" t="s">
        <v>10274</v>
      </c>
      <c r="B10386" t="s">
        <v>11</v>
      </c>
      <c r="C10386" t="s">
        <v>24</v>
      </c>
    </row>
    <row r="10387" spans="1:3" x14ac:dyDescent="0.35">
      <c r="A10387" t="s">
        <v>10275</v>
      </c>
      <c r="B10387" t="s">
        <v>11</v>
      </c>
      <c r="C10387" t="s">
        <v>26</v>
      </c>
    </row>
    <row r="10388" spans="1:3" x14ac:dyDescent="0.35">
      <c r="A10388" t="s">
        <v>10276</v>
      </c>
      <c r="B10388" t="s">
        <v>11</v>
      </c>
      <c r="C10388" t="s">
        <v>23</v>
      </c>
    </row>
    <row r="10389" spans="1:3" x14ac:dyDescent="0.35">
      <c r="A10389" t="s">
        <v>10277</v>
      </c>
      <c r="B10389" t="s">
        <v>11</v>
      </c>
      <c r="C10389" t="s">
        <v>24</v>
      </c>
    </row>
    <row r="10390" spans="1:3" x14ac:dyDescent="0.35">
      <c r="A10390" t="s">
        <v>10278</v>
      </c>
      <c r="B10390" t="s">
        <v>11</v>
      </c>
      <c r="C10390" t="s">
        <v>18</v>
      </c>
    </row>
    <row r="10391" spans="1:3" x14ac:dyDescent="0.35">
      <c r="A10391" t="s">
        <v>10279</v>
      </c>
      <c r="B10391" t="s">
        <v>11</v>
      </c>
      <c r="C10391" t="s">
        <v>26</v>
      </c>
    </row>
    <row r="10392" spans="1:3" x14ac:dyDescent="0.35">
      <c r="A10392" t="s">
        <v>10280</v>
      </c>
      <c r="B10392" t="s">
        <v>4</v>
      </c>
    </row>
    <row r="10393" spans="1:3" x14ac:dyDescent="0.35">
      <c r="A10393" t="s">
        <v>10281</v>
      </c>
      <c r="B10393" t="s">
        <v>11</v>
      </c>
      <c r="C10393" t="s">
        <v>24</v>
      </c>
    </row>
    <row r="10394" spans="1:3" x14ac:dyDescent="0.35">
      <c r="A10394" t="s">
        <v>10282</v>
      </c>
      <c r="B10394" t="s">
        <v>11</v>
      </c>
      <c r="C10394" t="s">
        <v>343</v>
      </c>
    </row>
    <row r="10395" spans="1:3" x14ac:dyDescent="0.35">
      <c r="A10395" t="s">
        <v>10283</v>
      </c>
      <c r="B10395" t="s">
        <v>11</v>
      </c>
      <c r="C10395" t="s">
        <v>24</v>
      </c>
    </row>
    <row r="10396" spans="1:3" x14ac:dyDescent="0.35">
      <c r="A10396" t="s">
        <v>10284</v>
      </c>
      <c r="B10396" t="s">
        <v>11</v>
      </c>
      <c r="C10396" t="s">
        <v>26</v>
      </c>
    </row>
    <row r="10397" spans="1:3" x14ac:dyDescent="0.35">
      <c r="A10397" t="s">
        <v>10285</v>
      </c>
      <c r="B10397" t="s">
        <v>11</v>
      </c>
      <c r="C10397" t="s">
        <v>26</v>
      </c>
    </row>
    <row r="10398" spans="1:3" x14ac:dyDescent="0.35">
      <c r="A10398" t="s">
        <v>10286</v>
      </c>
      <c r="B10398" t="s">
        <v>11</v>
      </c>
      <c r="C10398" t="s">
        <v>12</v>
      </c>
    </row>
    <row r="10399" spans="1:3" x14ac:dyDescent="0.35">
      <c r="A10399" t="s">
        <v>10287</v>
      </c>
      <c r="B10399" t="s">
        <v>11</v>
      </c>
      <c r="C10399" t="s">
        <v>18</v>
      </c>
    </row>
    <row r="10400" spans="1:3" x14ac:dyDescent="0.35">
      <c r="A10400" t="s">
        <v>10288</v>
      </c>
      <c r="B10400" t="s">
        <v>11</v>
      </c>
      <c r="C10400" t="s">
        <v>12</v>
      </c>
    </row>
    <row r="10401" spans="1:3" x14ac:dyDescent="0.35">
      <c r="A10401" t="s">
        <v>10289</v>
      </c>
      <c r="B10401" t="s">
        <v>11</v>
      </c>
      <c r="C10401" t="s">
        <v>26</v>
      </c>
    </row>
    <row r="10402" spans="1:3" x14ac:dyDescent="0.35">
      <c r="A10402" t="s">
        <v>10290</v>
      </c>
      <c r="B10402" t="s">
        <v>11</v>
      </c>
      <c r="C10402" t="s">
        <v>26</v>
      </c>
    </row>
    <row r="10403" spans="1:3" x14ac:dyDescent="0.35">
      <c r="A10403" t="s">
        <v>10291</v>
      </c>
      <c r="B10403" t="s">
        <v>11</v>
      </c>
      <c r="C10403" t="s">
        <v>26</v>
      </c>
    </row>
    <row r="10404" spans="1:3" x14ac:dyDescent="0.35">
      <c r="A10404" t="s">
        <v>10292</v>
      </c>
      <c r="B10404" t="s">
        <v>4</v>
      </c>
    </row>
    <row r="10405" spans="1:3" x14ac:dyDescent="0.35">
      <c r="A10405" t="s">
        <v>10293</v>
      </c>
      <c r="B10405" t="s">
        <v>11</v>
      </c>
      <c r="C10405" t="s">
        <v>26</v>
      </c>
    </row>
    <row r="10406" spans="1:3" x14ac:dyDescent="0.35">
      <c r="A10406" t="s">
        <v>10294</v>
      </c>
      <c r="B10406" t="s">
        <v>11</v>
      </c>
      <c r="C10406" t="s">
        <v>12</v>
      </c>
    </row>
    <row r="10407" spans="1:3" x14ac:dyDescent="0.35">
      <c r="A10407" t="s">
        <v>10295</v>
      </c>
      <c r="B10407" t="s">
        <v>11</v>
      </c>
      <c r="C10407" t="s">
        <v>26</v>
      </c>
    </row>
    <row r="10408" spans="1:3" x14ac:dyDescent="0.35">
      <c r="A10408" t="s">
        <v>10296</v>
      </c>
      <c r="B10408" t="s">
        <v>11</v>
      </c>
      <c r="C10408" t="s">
        <v>26</v>
      </c>
    </row>
    <row r="10409" spans="1:3" x14ac:dyDescent="0.35">
      <c r="A10409" t="s">
        <v>10297</v>
      </c>
      <c r="B10409" t="s">
        <v>11</v>
      </c>
      <c r="C10409" t="s">
        <v>26</v>
      </c>
    </row>
    <row r="10410" spans="1:3" x14ac:dyDescent="0.35">
      <c r="A10410" t="s">
        <v>10298</v>
      </c>
      <c r="B10410" t="s">
        <v>11</v>
      </c>
      <c r="C10410" t="s">
        <v>12</v>
      </c>
    </row>
    <row r="10411" spans="1:3" x14ac:dyDescent="0.35">
      <c r="A10411" t="s">
        <v>10299</v>
      </c>
      <c r="B10411" t="s">
        <v>1</v>
      </c>
    </row>
    <row r="10412" spans="1:3" x14ac:dyDescent="0.35">
      <c r="A10412" t="s">
        <v>10300</v>
      </c>
      <c r="B10412" t="s">
        <v>11</v>
      </c>
      <c r="C10412" t="s">
        <v>24</v>
      </c>
    </row>
    <row r="10413" spans="1:3" x14ac:dyDescent="0.35">
      <c r="A10413" t="s">
        <v>10301</v>
      </c>
      <c r="B10413" t="s">
        <v>11</v>
      </c>
      <c r="C10413" t="s">
        <v>23</v>
      </c>
    </row>
    <row r="10414" spans="1:3" x14ac:dyDescent="0.35">
      <c r="A10414" t="s">
        <v>10302</v>
      </c>
      <c r="B10414" t="s">
        <v>4</v>
      </c>
    </row>
    <row r="10415" spans="1:3" x14ac:dyDescent="0.35">
      <c r="A10415" t="s">
        <v>10303</v>
      </c>
      <c r="B10415" t="s">
        <v>11</v>
      </c>
      <c r="C10415" t="s">
        <v>23</v>
      </c>
    </row>
    <row r="10416" spans="1:3" x14ac:dyDescent="0.35">
      <c r="A10416" t="s">
        <v>10304</v>
      </c>
      <c r="B10416" t="s">
        <v>11</v>
      </c>
      <c r="C10416" t="s">
        <v>12</v>
      </c>
    </row>
    <row r="10417" spans="1:3" x14ac:dyDescent="0.35">
      <c r="A10417" t="s">
        <v>10305</v>
      </c>
      <c r="B10417" t="s">
        <v>6</v>
      </c>
    </row>
    <row r="10418" spans="1:3" x14ac:dyDescent="0.35">
      <c r="A10418" t="s">
        <v>10306</v>
      </c>
      <c r="B10418" t="s">
        <v>1</v>
      </c>
    </row>
    <row r="10419" spans="1:3" x14ac:dyDescent="0.35">
      <c r="A10419" t="s">
        <v>10307</v>
      </c>
      <c r="B10419" t="s">
        <v>11</v>
      </c>
      <c r="C10419" t="s">
        <v>18</v>
      </c>
    </row>
    <row r="10420" spans="1:3" x14ac:dyDescent="0.35">
      <c r="A10420" t="s">
        <v>10308</v>
      </c>
      <c r="B10420" t="s">
        <v>11</v>
      </c>
      <c r="C10420" t="s">
        <v>26</v>
      </c>
    </row>
    <row r="10421" spans="1:3" x14ac:dyDescent="0.35">
      <c r="A10421" t="s">
        <v>10309</v>
      </c>
      <c r="B10421" t="s">
        <v>11</v>
      </c>
      <c r="C10421" t="s">
        <v>26</v>
      </c>
    </row>
    <row r="10422" spans="1:3" x14ac:dyDescent="0.35">
      <c r="A10422" t="s">
        <v>10310</v>
      </c>
      <c r="B10422" t="s">
        <v>11</v>
      </c>
      <c r="C10422" t="s">
        <v>23</v>
      </c>
    </row>
    <row r="10423" spans="1:3" x14ac:dyDescent="0.35">
      <c r="A10423" t="s">
        <v>10311</v>
      </c>
      <c r="B10423" t="s">
        <v>11</v>
      </c>
      <c r="C10423" t="s">
        <v>23</v>
      </c>
    </row>
    <row r="10424" spans="1:3" x14ac:dyDescent="0.35">
      <c r="A10424" t="s">
        <v>10312</v>
      </c>
      <c r="B10424" t="s">
        <v>11</v>
      </c>
      <c r="C10424" t="s">
        <v>23</v>
      </c>
    </row>
    <row r="10425" spans="1:3" x14ac:dyDescent="0.35">
      <c r="A10425" t="s">
        <v>10313</v>
      </c>
      <c r="B10425" t="s">
        <v>11</v>
      </c>
      <c r="C10425" t="s">
        <v>26</v>
      </c>
    </row>
    <row r="10426" spans="1:3" x14ac:dyDescent="0.35">
      <c r="A10426" t="s">
        <v>10314</v>
      </c>
      <c r="B10426" t="s">
        <v>11</v>
      </c>
      <c r="C10426" t="s">
        <v>23</v>
      </c>
    </row>
    <row r="10427" spans="1:3" x14ac:dyDescent="0.35">
      <c r="A10427" t="s">
        <v>10315</v>
      </c>
      <c r="B10427" t="s">
        <v>11</v>
      </c>
      <c r="C10427" t="s">
        <v>23</v>
      </c>
    </row>
    <row r="10428" spans="1:3" x14ac:dyDescent="0.35">
      <c r="A10428" t="s">
        <v>10316</v>
      </c>
      <c r="B10428" t="s">
        <v>11</v>
      </c>
      <c r="C10428" t="s">
        <v>12</v>
      </c>
    </row>
    <row r="10429" spans="1:3" x14ac:dyDescent="0.35">
      <c r="A10429" t="s">
        <v>10317</v>
      </c>
      <c r="B10429" t="s">
        <v>11</v>
      </c>
      <c r="C10429" t="s">
        <v>23</v>
      </c>
    </row>
    <row r="10430" spans="1:3" x14ac:dyDescent="0.35">
      <c r="A10430" t="s">
        <v>10318</v>
      </c>
      <c r="B10430" t="s">
        <v>11</v>
      </c>
      <c r="C10430" t="s">
        <v>23</v>
      </c>
    </row>
    <row r="10431" spans="1:3" x14ac:dyDescent="0.35">
      <c r="A10431" t="s">
        <v>10319</v>
      </c>
      <c r="B10431" t="s">
        <v>11</v>
      </c>
      <c r="C10431" t="s">
        <v>26</v>
      </c>
    </row>
    <row r="10432" spans="1:3" x14ac:dyDescent="0.35">
      <c r="A10432" t="s">
        <v>10320</v>
      </c>
      <c r="B10432" t="s">
        <v>11</v>
      </c>
      <c r="C10432" t="s">
        <v>26</v>
      </c>
    </row>
    <row r="10433" spans="1:3" x14ac:dyDescent="0.35">
      <c r="A10433" t="s">
        <v>10321</v>
      </c>
      <c r="B10433" t="s">
        <v>11</v>
      </c>
      <c r="C10433" t="s">
        <v>26</v>
      </c>
    </row>
    <row r="10434" spans="1:3" x14ac:dyDescent="0.35">
      <c r="A10434" t="s">
        <v>10322</v>
      </c>
      <c r="B10434" t="s">
        <v>11</v>
      </c>
      <c r="C10434" t="s">
        <v>26</v>
      </c>
    </row>
    <row r="10435" spans="1:3" x14ac:dyDescent="0.35">
      <c r="A10435" t="s">
        <v>10323</v>
      </c>
      <c r="B10435" t="s">
        <v>11</v>
      </c>
      <c r="C10435" t="s">
        <v>12</v>
      </c>
    </row>
    <row r="10436" spans="1:3" x14ac:dyDescent="0.35">
      <c r="A10436" t="s">
        <v>10324</v>
      </c>
      <c r="B10436" t="s">
        <v>11</v>
      </c>
      <c r="C10436" t="s">
        <v>12</v>
      </c>
    </row>
    <row r="10437" spans="1:3" x14ac:dyDescent="0.35">
      <c r="A10437" t="s">
        <v>10325</v>
      </c>
      <c r="B10437" t="s">
        <v>11</v>
      </c>
      <c r="C10437" t="s">
        <v>26</v>
      </c>
    </row>
    <row r="10438" spans="1:3" x14ac:dyDescent="0.35">
      <c r="A10438" t="s">
        <v>10326</v>
      </c>
      <c r="B10438" t="s">
        <v>11</v>
      </c>
      <c r="C10438" t="s">
        <v>24</v>
      </c>
    </row>
    <row r="10439" spans="1:3" x14ac:dyDescent="0.35">
      <c r="A10439" t="s">
        <v>10327</v>
      </c>
      <c r="B10439" t="s">
        <v>11</v>
      </c>
      <c r="C10439" t="s">
        <v>12</v>
      </c>
    </row>
    <row r="10440" spans="1:3" x14ac:dyDescent="0.35">
      <c r="A10440" t="s">
        <v>10328</v>
      </c>
      <c r="B10440" t="s">
        <v>11</v>
      </c>
      <c r="C10440" t="s">
        <v>23</v>
      </c>
    </row>
    <row r="10441" spans="1:3" x14ac:dyDescent="0.35">
      <c r="A10441" t="s">
        <v>10329</v>
      </c>
      <c r="B10441" t="s">
        <v>11</v>
      </c>
      <c r="C10441" t="s">
        <v>23</v>
      </c>
    </row>
    <row r="10442" spans="1:3" x14ac:dyDescent="0.35">
      <c r="A10442" t="s">
        <v>10330</v>
      </c>
      <c r="B10442" t="s">
        <v>11</v>
      </c>
      <c r="C10442" t="s">
        <v>26</v>
      </c>
    </row>
    <row r="10443" spans="1:3" x14ac:dyDescent="0.35">
      <c r="A10443" t="s">
        <v>10331</v>
      </c>
      <c r="B10443" t="s">
        <v>11</v>
      </c>
      <c r="C10443" t="s">
        <v>26</v>
      </c>
    </row>
    <row r="10444" spans="1:3" x14ac:dyDescent="0.35">
      <c r="A10444" t="s">
        <v>10332</v>
      </c>
      <c r="B10444" t="s">
        <v>11</v>
      </c>
      <c r="C10444" t="s">
        <v>26</v>
      </c>
    </row>
    <row r="10445" spans="1:3" x14ac:dyDescent="0.35">
      <c r="A10445" t="s">
        <v>10333</v>
      </c>
      <c r="B10445" t="s">
        <v>11</v>
      </c>
      <c r="C10445" t="s">
        <v>23</v>
      </c>
    </row>
    <row r="10446" spans="1:3" x14ac:dyDescent="0.35">
      <c r="A10446" t="s">
        <v>10334</v>
      </c>
      <c r="B10446" t="s">
        <v>11</v>
      </c>
      <c r="C10446" t="s">
        <v>23</v>
      </c>
    </row>
    <row r="10447" spans="1:3" x14ac:dyDescent="0.35">
      <c r="A10447" t="s">
        <v>10335</v>
      </c>
      <c r="B10447" t="s">
        <v>11</v>
      </c>
      <c r="C10447" t="s">
        <v>18</v>
      </c>
    </row>
    <row r="10448" spans="1:3" x14ac:dyDescent="0.35">
      <c r="A10448" t="s">
        <v>10336</v>
      </c>
      <c r="B10448" t="s">
        <v>11</v>
      </c>
      <c r="C10448" t="s">
        <v>23</v>
      </c>
    </row>
    <row r="10449" spans="1:3" x14ac:dyDescent="0.35">
      <c r="A10449" t="s">
        <v>10337</v>
      </c>
      <c r="B10449" t="s">
        <v>11</v>
      </c>
      <c r="C10449" t="s">
        <v>12</v>
      </c>
    </row>
    <row r="10450" spans="1:3" x14ac:dyDescent="0.35">
      <c r="A10450" t="s">
        <v>10338</v>
      </c>
      <c r="B10450" t="s">
        <v>11</v>
      </c>
      <c r="C10450" t="s">
        <v>26</v>
      </c>
    </row>
    <row r="10451" spans="1:3" x14ac:dyDescent="0.35">
      <c r="A10451" t="s">
        <v>10339</v>
      </c>
      <c r="B10451" t="s">
        <v>11</v>
      </c>
      <c r="C10451" t="s">
        <v>26</v>
      </c>
    </row>
    <row r="10452" spans="1:3" x14ac:dyDescent="0.35">
      <c r="A10452" t="s">
        <v>10340</v>
      </c>
      <c r="B10452" t="s">
        <v>1</v>
      </c>
    </row>
    <row r="10453" spans="1:3" x14ac:dyDescent="0.35">
      <c r="A10453" t="s">
        <v>10341</v>
      </c>
      <c r="B10453" t="s">
        <v>11</v>
      </c>
      <c r="C10453" t="s">
        <v>26</v>
      </c>
    </row>
    <row r="10454" spans="1:3" x14ac:dyDescent="0.35">
      <c r="A10454" t="s">
        <v>10342</v>
      </c>
      <c r="B10454" t="s">
        <v>1</v>
      </c>
    </row>
    <row r="10455" spans="1:3" x14ac:dyDescent="0.35">
      <c r="A10455" t="s">
        <v>10343</v>
      </c>
      <c r="B10455" t="s">
        <v>1</v>
      </c>
    </row>
    <row r="10456" spans="1:3" x14ac:dyDescent="0.35">
      <c r="A10456" t="s">
        <v>10344</v>
      </c>
      <c r="B10456" t="s">
        <v>4</v>
      </c>
    </row>
    <row r="10457" spans="1:3" x14ac:dyDescent="0.35">
      <c r="A10457" t="s">
        <v>10345</v>
      </c>
      <c r="B10457" t="s">
        <v>4</v>
      </c>
    </row>
    <row r="10458" spans="1:3" x14ac:dyDescent="0.35">
      <c r="A10458" t="s">
        <v>10346</v>
      </c>
      <c r="B10458" t="s">
        <v>1</v>
      </c>
    </row>
    <row r="10459" spans="1:3" x14ac:dyDescent="0.35">
      <c r="A10459" t="s">
        <v>10347</v>
      </c>
      <c r="B10459" t="s">
        <v>4</v>
      </c>
    </row>
    <row r="10460" spans="1:3" x14ac:dyDescent="0.35">
      <c r="A10460" t="s">
        <v>10348</v>
      </c>
      <c r="B10460" t="s">
        <v>4</v>
      </c>
    </row>
    <row r="10461" spans="1:3" x14ac:dyDescent="0.35">
      <c r="A10461" t="s">
        <v>10349</v>
      </c>
      <c r="B10461" t="s">
        <v>1</v>
      </c>
    </row>
    <row r="10462" spans="1:3" x14ac:dyDescent="0.35">
      <c r="A10462" t="s">
        <v>10350</v>
      </c>
      <c r="B10462" t="s">
        <v>1</v>
      </c>
    </row>
    <row r="10463" spans="1:3" x14ac:dyDescent="0.35">
      <c r="A10463" t="s">
        <v>10351</v>
      </c>
      <c r="B10463" t="s">
        <v>4</v>
      </c>
    </row>
    <row r="10464" spans="1:3" x14ac:dyDescent="0.35">
      <c r="A10464" t="s">
        <v>10352</v>
      </c>
      <c r="B10464" t="s">
        <v>4</v>
      </c>
    </row>
    <row r="10465" spans="1:3" x14ac:dyDescent="0.35">
      <c r="A10465" t="s">
        <v>10353</v>
      </c>
      <c r="B10465" t="s">
        <v>1</v>
      </c>
    </row>
    <row r="10466" spans="1:3" x14ac:dyDescent="0.35">
      <c r="A10466" t="s">
        <v>10354</v>
      </c>
      <c r="B10466" t="s">
        <v>1</v>
      </c>
    </row>
    <row r="10467" spans="1:3" x14ac:dyDescent="0.35">
      <c r="A10467" t="e">
        <f>+gboR7KOkQ6CSPeVGFqUN/BAh4h8g39w</f>
        <v>#NAME?</v>
      </c>
      <c r="B10467" t="s">
        <v>1</v>
      </c>
    </row>
    <row r="10468" spans="1:3" x14ac:dyDescent="0.35">
      <c r="A10468" t="s">
        <v>10355</v>
      </c>
      <c r="B10468" t="s">
        <v>1</v>
      </c>
    </row>
    <row r="10469" spans="1:3" x14ac:dyDescent="0.35">
      <c r="A10469" t="s">
        <v>10356</v>
      </c>
      <c r="B10469" t="s">
        <v>11</v>
      </c>
      <c r="C10469" t="s">
        <v>23</v>
      </c>
    </row>
    <row r="10470" spans="1:3" x14ac:dyDescent="0.35">
      <c r="A10470" t="s">
        <v>10357</v>
      </c>
      <c r="B10470" t="s">
        <v>11</v>
      </c>
      <c r="C10470" t="s">
        <v>26</v>
      </c>
    </row>
    <row r="10471" spans="1:3" x14ac:dyDescent="0.35">
      <c r="A10471" t="s">
        <v>10358</v>
      </c>
      <c r="B10471" t="s">
        <v>11</v>
      </c>
      <c r="C10471" t="s">
        <v>26</v>
      </c>
    </row>
    <row r="10472" spans="1:3" x14ac:dyDescent="0.35">
      <c r="A10472" t="s">
        <v>10359</v>
      </c>
      <c r="B10472" t="s">
        <v>11</v>
      </c>
      <c r="C10472" t="s">
        <v>26</v>
      </c>
    </row>
    <row r="10473" spans="1:3" x14ac:dyDescent="0.35">
      <c r="A10473" t="s">
        <v>10360</v>
      </c>
      <c r="B10473" t="s">
        <v>11</v>
      </c>
      <c r="C10473" t="s">
        <v>12</v>
      </c>
    </row>
    <row r="10474" spans="1:3" x14ac:dyDescent="0.35">
      <c r="A10474" t="s">
        <v>10361</v>
      </c>
      <c r="B10474" t="s">
        <v>11</v>
      </c>
      <c r="C10474" t="s">
        <v>26</v>
      </c>
    </row>
    <row r="10475" spans="1:3" x14ac:dyDescent="0.35">
      <c r="A10475" t="s">
        <v>10362</v>
      </c>
      <c r="B10475" t="s">
        <v>11</v>
      </c>
      <c r="C10475" t="s">
        <v>23</v>
      </c>
    </row>
    <row r="10476" spans="1:3" x14ac:dyDescent="0.35">
      <c r="A10476" t="s">
        <v>10363</v>
      </c>
      <c r="B10476" t="s">
        <v>11</v>
      </c>
      <c r="C10476" t="s">
        <v>24</v>
      </c>
    </row>
    <row r="10477" spans="1:3" x14ac:dyDescent="0.35">
      <c r="A10477" t="s">
        <v>10364</v>
      </c>
      <c r="B10477" t="s">
        <v>11</v>
      </c>
      <c r="C10477" t="s">
        <v>23</v>
      </c>
    </row>
    <row r="10478" spans="1:3" x14ac:dyDescent="0.35">
      <c r="A10478" t="s">
        <v>10365</v>
      </c>
      <c r="B10478" t="s">
        <v>6</v>
      </c>
    </row>
    <row r="10479" spans="1:3" x14ac:dyDescent="0.35">
      <c r="A10479" t="s">
        <v>10366</v>
      </c>
      <c r="B10479" t="s">
        <v>11</v>
      </c>
      <c r="C10479" t="s">
        <v>18</v>
      </c>
    </row>
    <row r="10480" spans="1:3" x14ac:dyDescent="0.35">
      <c r="A10480" t="s">
        <v>10367</v>
      </c>
      <c r="B10480" t="s">
        <v>11</v>
      </c>
      <c r="C10480" t="s">
        <v>23</v>
      </c>
    </row>
    <row r="10481" spans="1:3" x14ac:dyDescent="0.35">
      <c r="A10481" t="s">
        <v>10368</v>
      </c>
      <c r="B10481" t="s">
        <v>11</v>
      </c>
      <c r="C10481" t="s">
        <v>26</v>
      </c>
    </row>
    <row r="10482" spans="1:3" x14ac:dyDescent="0.35">
      <c r="A10482" t="s">
        <v>10369</v>
      </c>
      <c r="B10482" t="s">
        <v>11</v>
      </c>
      <c r="C10482" t="s">
        <v>26</v>
      </c>
    </row>
    <row r="10483" spans="1:3" x14ac:dyDescent="0.35">
      <c r="A10483" t="s">
        <v>10370</v>
      </c>
      <c r="B10483" t="s">
        <v>6</v>
      </c>
    </row>
    <row r="10484" spans="1:3" x14ac:dyDescent="0.35">
      <c r="A10484" t="s">
        <v>10371</v>
      </c>
      <c r="B10484" t="s">
        <v>11</v>
      </c>
      <c r="C10484" t="s">
        <v>343</v>
      </c>
    </row>
    <row r="10485" spans="1:3" x14ac:dyDescent="0.35">
      <c r="A10485" t="s">
        <v>10372</v>
      </c>
      <c r="B10485" t="s">
        <v>11</v>
      </c>
      <c r="C10485" t="s">
        <v>26</v>
      </c>
    </row>
    <row r="10486" spans="1:3" x14ac:dyDescent="0.35">
      <c r="A10486" t="s">
        <v>10373</v>
      </c>
      <c r="B10486" t="s">
        <v>11</v>
      </c>
      <c r="C10486" t="s">
        <v>12</v>
      </c>
    </row>
    <row r="10487" spans="1:3" x14ac:dyDescent="0.35">
      <c r="A10487" t="s">
        <v>10374</v>
      </c>
      <c r="B10487" t="s">
        <v>11</v>
      </c>
      <c r="C10487" t="s">
        <v>26</v>
      </c>
    </row>
    <row r="10488" spans="1:3" x14ac:dyDescent="0.35">
      <c r="A10488" t="s">
        <v>10375</v>
      </c>
      <c r="B10488" t="s">
        <v>11</v>
      </c>
      <c r="C10488" t="s">
        <v>26</v>
      </c>
    </row>
    <row r="10489" spans="1:3" x14ac:dyDescent="0.35">
      <c r="A10489" t="s">
        <v>10376</v>
      </c>
      <c r="B10489" t="s">
        <v>11</v>
      </c>
      <c r="C10489" t="s">
        <v>24</v>
      </c>
    </row>
    <row r="10490" spans="1:3" x14ac:dyDescent="0.35">
      <c r="A10490" t="s">
        <v>10377</v>
      </c>
      <c r="B10490" t="s">
        <v>11</v>
      </c>
      <c r="C10490" t="s">
        <v>26</v>
      </c>
    </row>
    <row r="10491" spans="1:3" x14ac:dyDescent="0.35">
      <c r="A10491" t="s">
        <v>10378</v>
      </c>
      <c r="B10491" t="s">
        <v>11</v>
      </c>
      <c r="C10491" t="s">
        <v>23</v>
      </c>
    </row>
    <row r="10492" spans="1:3" x14ac:dyDescent="0.35">
      <c r="A10492" t="s">
        <v>10379</v>
      </c>
      <c r="B10492" t="s">
        <v>11</v>
      </c>
      <c r="C10492" t="s">
        <v>23</v>
      </c>
    </row>
    <row r="10493" spans="1:3" x14ac:dyDescent="0.35">
      <c r="A10493" t="s">
        <v>10380</v>
      </c>
      <c r="B10493" t="s">
        <v>11</v>
      </c>
      <c r="C10493" t="s">
        <v>26</v>
      </c>
    </row>
    <row r="10494" spans="1:3" x14ac:dyDescent="0.35">
      <c r="A10494" t="s">
        <v>10381</v>
      </c>
      <c r="B10494" t="s">
        <v>11</v>
      </c>
      <c r="C10494" t="s">
        <v>12</v>
      </c>
    </row>
    <row r="10495" spans="1:3" x14ac:dyDescent="0.35">
      <c r="A10495" t="s">
        <v>10382</v>
      </c>
      <c r="B10495" t="s">
        <v>6</v>
      </c>
    </row>
    <row r="10496" spans="1:3" x14ac:dyDescent="0.35">
      <c r="A10496" t="s">
        <v>10383</v>
      </c>
      <c r="B10496" t="s">
        <v>11</v>
      </c>
      <c r="C10496" t="s">
        <v>12</v>
      </c>
    </row>
    <row r="10497" spans="1:3" x14ac:dyDescent="0.35">
      <c r="A10497" t="s">
        <v>10384</v>
      </c>
      <c r="B10497" t="s">
        <v>11</v>
      </c>
      <c r="C10497" t="s">
        <v>18</v>
      </c>
    </row>
    <row r="10498" spans="1:3" x14ac:dyDescent="0.35">
      <c r="A10498" t="s">
        <v>10385</v>
      </c>
      <c r="B10498" t="s">
        <v>11</v>
      </c>
      <c r="C10498" t="s">
        <v>18</v>
      </c>
    </row>
    <row r="10499" spans="1:3" x14ac:dyDescent="0.35">
      <c r="A10499" t="s">
        <v>10386</v>
      </c>
      <c r="B10499" t="s">
        <v>11</v>
      </c>
      <c r="C10499" t="s">
        <v>12</v>
      </c>
    </row>
    <row r="10500" spans="1:3" x14ac:dyDescent="0.35">
      <c r="A10500" t="s">
        <v>10387</v>
      </c>
      <c r="B10500" t="s">
        <v>11</v>
      </c>
      <c r="C10500" t="s">
        <v>24</v>
      </c>
    </row>
    <row r="10501" spans="1:3" x14ac:dyDescent="0.35">
      <c r="A10501" t="s">
        <v>10388</v>
      </c>
      <c r="B10501" t="s">
        <v>11</v>
      </c>
      <c r="C10501" t="s">
        <v>26</v>
      </c>
    </row>
    <row r="10502" spans="1:3" x14ac:dyDescent="0.35">
      <c r="A10502" t="s">
        <v>10389</v>
      </c>
      <c r="B10502" t="s">
        <v>11</v>
      </c>
      <c r="C10502" t="s">
        <v>26</v>
      </c>
    </row>
    <row r="10503" spans="1:3" x14ac:dyDescent="0.35">
      <c r="A10503" t="s">
        <v>10390</v>
      </c>
      <c r="B10503" t="s">
        <v>11</v>
      </c>
      <c r="C10503" t="s">
        <v>24</v>
      </c>
    </row>
    <row r="10504" spans="1:3" x14ac:dyDescent="0.35">
      <c r="A10504" t="s">
        <v>10391</v>
      </c>
      <c r="B10504" t="s">
        <v>11</v>
      </c>
      <c r="C10504" t="s">
        <v>12</v>
      </c>
    </row>
    <row r="10505" spans="1:3" x14ac:dyDescent="0.35">
      <c r="A10505" t="s">
        <v>10392</v>
      </c>
      <c r="B10505" t="s">
        <v>11</v>
      </c>
      <c r="C10505" t="s">
        <v>26</v>
      </c>
    </row>
    <row r="10506" spans="1:3" x14ac:dyDescent="0.35">
      <c r="A10506" t="s">
        <v>10393</v>
      </c>
      <c r="B10506" t="s">
        <v>11</v>
      </c>
      <c r="C10506" t="s">
        <v>23</v>
      </c>
    </row>
    <row r="10507" spans="1:3" x14ac:dyDescent="0.35">
      <c r="A10507" t="s">
        <v>10394</v>
      </c>
      <c r="B10507" t="s">
        <v>6</v>
      </c>
    </row>
    <row r="10508" spans="1:3" x14ac:dyDescent="0.35">
      <c r="A10508" t="s">
        <v>10395</v>
      </c>
      <c r="B10508" t="s">
        <v>11</v>
      </c>
      <c r="C10508" t="s">
        <v>26</v>
      </c>
    </row>
    <row r="10509" spans="1:3" x14ac:dyDescent="0.35">
      <c r="A10509" t="s">
        <v>10396</v>
      </c>
      <c r="B10509" t="s">
        <v>11</v>
      </c>
      <c r="C10509" t="s">
        <v>26</v>
      </c>
    </row>
    <row r="10510" spans="1:3" x14ac:dyDescent="0.35">
      <c r="A10510" t="s">
        <v>10397</v>
      </c>
      <c r="B10510" t="s">
        <v>11</v>
      </c>
      <c r="C10510" t="s">
        <v>18</v>
      </c>
    </row>
    <row r="10511" spans="1:3" x14ac:dyDescent="0.35">
      <c r="A10511" t="s">
        <v>10398</v>
      </c>
      <c r="B10511" t="s">
        <v>6</v>
      </c>
    </row>
    <row r="10512" spans="1:3" x14ac:dyDescent="0.35">
      <c r="A10512" t="s">
        <v>10399</v>
      </c>
      <c r="B10512" t="s">
        <v>1</v>
      </c>
    </row>
    <row r="10513" spans="1:3" x14ac:dyDescent="0.35">
      <c r="A10513" t="s">
        <v>10400</v>
      </c>
      <c r="B10513" t="s">
        <v>4</v>
      </c>
    </row>
    <row r="10514" spans="1:3" x14ac:dyDescent="0.35">
      <c r="A10514" t="s">
        <v>10401</v>
      </c>
      <c r="B10514" t="s">
        <v>11</v>
      </c>
      <c r="C10514" t="s">
        <v>26</v>
      </c>
    </row>
    <row r="10515" spans="1:3" x14ac:dyDescent="0.35">
      <c r="A10515" t="s">
        <v>10402</v>
      </c>
      <c r="B10515" t="s">
        <v>11</v>
      </c>
      <c r="C10515" t="s">
        <v>26</v>
      </c>
    </row>
    <row r="10516" spans="1:3" x14ac:dyDescent="0.35">
      <c r="A10516" t="s">
        <v>10403</v>
      </c>
      <c r="B10516" t="s">
        <v>11</v>
      </c>
      <c r="C10516" t="s">
        <v>26</v>
      </c>
    </row>
    <row r="10517" spans="1:3" x14ac:dyDescent="0.35">
      <c r="A10517" t="s">
        <v>10404</v>
      </c>
      <c r="B10517" t="s">
        <v>1</v>
      </c>
    </row>
    <row r="10518" spans="1:3" x14ac:dyDescent="0.35">
      <c r="A10518" t="s">
        <v>10405</v>
      </c>
      <c r="B10518" t="s">
        <v>11</v>
      </c>
      <c r="C10518" t="s">
        <v>12</v>
      </c>
    </row>
    <row r="10519" spans="1:3" x14ac:dyDescent="0.35">
      <c r="A10519" t="s">
        <v>10406</v>
      </c>
      <c r="B10519" t="s">
        <v>11</v>
      </c>
      <c r="C10519" t="s">
        <v>14</v>
      </c>
    </row>
    <row r="10520" spans="1:3" x14ac:dyDescent="0.35">
      <c r="A10520" t="s">
        <v>10407</v>
      </c>
      <c r="B10520" t="s">
        <v>11</v>
      </c>
      <c r="C10520" t="s">
        <v>23</v>
      </c>
    </row>
    <row r="10521" spans="1:3" x14ac:dyDescent="0.35">
      <c r="A10521" t="s">
        <v>10408</v>
      </c>
      <c r="B10521" t="s">
        <v>1</v>
      </c>
    </row>
    <row r="10522" spans="1:3" x14ac:dyDescent="0.35">
      <c r="A10522" t="s">
        <v>10409</v>
      </c>
      <c r="B10522" t="s">
        <v>11</v>
      </c>
      <c r="C10522" t="s">
        <v>26</v>
      </c>
    </row>
    <row r="10523" spans="1:3" x14ac:dyDescent="0.35">
      <c r="A10523" t="s">
        <v>10410</v>
      </c>
      <c r="B10523" t="s">
        <v>11</v>
      </c>
      <c r="C10523" t="s">
        <v>26</v>
      </c>
    </row>
    <row r="10524" spans="1:3" x14ac:dyDescent="0.35">
      <c r="A10524" t="s">
        <v>10411</v>
      </c>
      <c r="B10524" t="s">
        <v>11</v>
      </c>
      <c r="C10524" t="s">
        <v>26</v>
      </c>
    </row>
    <row r="10525" spans="1:3" x14ac:dyDescent="0.35">
      <c r="A10525" t="s">
        <v>10412</v>
      </c>
      <c r="B10525" t="s">
        <v>11</v>
      </c>
      <c r="C10525" t="s">
        <v>26</v>
      </c>
    </row>
    <row r="10526" spans="1:3" x14ac:dyDescent="0.35">
      <c r="A10526" t="s">
        <v>10413</v>
      </c>
      <c r="B10526" t="s">
        <v>11</v>
      </c>
      <c r="C10526" t="s">
        <v>12</v>
      </c>
    </row>
    <row r="10527" spans="1:3" x14ac:dyDescent="0.35">
      <c r="A10527" t="s">
        <v>10414</v>
      </c>
      <c r="B10527" t="s">
        <v>4</v>
      </c>
    </row>
    <row r="10528" spans="1:3" x14ac:dyDescent="0.35">
      <c r="A10528" t="s">
        <v>10415</v>
      </c>
      <c r="B10528" t="s">
        <v>11</v>
      </c>
      <c r="C10528" t="s">
        <v>26</v>
      </c>
    </row>
    <row r="10529" spans="1:3" x14ac:dyDescent="0.35">
      <c r="A10529" t="s">
        <v>10416</v>
      </c>
      <c r="B10529" t="s">
        <v>11</v>
      </c>
      <c r="C10529" t="s">
        <v>26</v>
      </c>
    </row>
    <row r="10530" spans="1:3" x14ac:dyDescent="0.35">
      <c r="A10530" t="s">
        <v>10417</v>
      </c>
      <c r="B10530" t="s">
        <v>11</v>
      </c>
      <c r="C10530" t="s">
        <v>26</v>
      </c>
    </row>
    <row r="10531" spans="1:3" x14ac:dyDescent="0.35">
      <c r="A10531" t="s">
        <v>10418</v>
      </c>
      <c r="B10531" t="s">
        <v>11</v>
      </c>
      <c r="C10531" t="s">
        <v>12</v>
      </c>
    </row>
    <row r="10532" spans="1:3" x14ac:dyDescent="0.35">
      <c r="A10532" t="s">
        <v>10419</v>
      </c>
      <c r="B10532" t="s">
        <v>11</v>
      </c>
      <c r="C10532" t="s">
        <v>14</v>
      </c>
    </row>
    <row r="10533" spans="1:3" x14ac:dyDescent="0.35">
      <c r="A10533" t="s">
        <v>10420</v>
      </c>
      <c r="B10533" t="s">
        <v>11</v>
      </c>
      <c r="C10533" t="s">
        <v>26</v>
      </c>
    </row>
    <row r="10534" spans="1:3" x14ac:dyDescent="0.35">
      <c r="A10534" t="s">
        <v>10421</v>
      </c>
      <c r="B10534" t="s">
        <v>11</v>
      </c>
      <c r="C10534" t="s">
        <v>26</v>
      </c>
    </row>
    <row r="10535" spans="1:3" x14ac:dyDescent="0.35">
      <c r="A10535" t="s">
        <v>10422</v>
      </c>
      <c r="B10535" t="s">
        <v>11</v>
      </c>
      <c r="C10535" t="s">
        <v>14</v>
      </c>
    </row>
    <row r="10536" spans="1:3" x14ac:dyDescent="0.35">
      <c r="A10536" t="s">
        <v>10423</v>
      </c>
      <c r="B10536" t="s">
        <v>6</v>
      </c>
    </row>
    <row r="10537" spans="1:3" x14ac:dyDescent="0.35">
      <c r="A10537" t="e">
        <f>+fjnh4qWA4pPtArBaUSd85D6XLGTyUyg</f>
        <v>#NAME?</v>
      </c>
      <c r="B10537" t="s">
        <v>11</v>
      </c>
      <c r="C10537" t="s">
        <v>18</v>
      </c>
    </row>
    <row r="10538" spans="1:3" x14ac:dyDescent="0.35">
      <c r="A10538" t="s">
        <v>10424</v>
      </c>
      <c r="B10538" t="s">
        <v>11</v>
      </c>
      <c r="C10538" t="s">
        <v>12</v>
      </c>
    </row>
    <row r="10539" spans="1:3" x14ac:dyDescent="0.35">
      <c r="A10539" t="s">
        <v>10425</v>
      </c>
      <c r="B10539" t="s">
        <v>11</v>
      </c>
      <c r="C10539" t="s">
        <v>12</v>
      </c>
    </row>
    <row r="10540" spans="1:3" x14ac:dyDescent="0.35">
      <c r="A10540" t="s">
        <v>10426</v>
      </c>
      <c r="B10540" t="s">
        <v>11</v>
      </c>
      <c r="C10540" t="s">
        <v>24</v>
      </c>
    </row>
    <row r="10541" spans="1:3" x14ac:dyDescent="0.35">
      <c r="A10541" t="s">
        <v>10427</v>
      </c>
      <c r="B10541" t="s">
        <v>11</v>
      </c>
      <c r="C10541" t="s">
        <v>26</v>
      </c>
    </row>
    <row r="10542" spans="1:3" x14ac:dyDescent="0.35">
      <c r="A10542" t="s">
        <v>10428</v>
      </c>
      <c r="B10542" t="s">
        <v>11</v>
      </c>
      <c r="C10542" t="s">
        <v>23</v>
      </c>
    </row>
    <row r="10543" spans="1:3" x14ac:dyDescent="0.35">
      <c r="A10543" t="s">
        <v>10429</v>
      </c>
      <c r="B10543" t="s">
        <v>11</v>
      </c>
      <c r="C10543" t="s">
        <v>12</v>
      </c>
    </row>
    <row r="10544" spans="1:3" x14ac:dyDescent="0.35">
      <c r="A10544" t="s">
        <v>10430</v>
      </c>
      <c r="B10544" t="s">
        <v>11</v>
      </c>
      <c r="C10544" t="s">
        <v>26</v>
      </c>
    </row>
    <row r="10545" spans="1:3" x14ac:dyDescent="0.35">
      <c r="A10545" t="s">
        <v>10431</v>
      </c>
      <c r="B10545" t="s">
        <v>4</v>
      </c>
    </row>
    <row r="10546" spans="1:3" x14ac:dyDescent="0.35">
      <c r="A10546" t="s">
        <v>10432</v>
      </c>
      <c r="B10546" t="s">
        <v>11</v>
      </c>
      <c r="C10546" t="s">
        <v>26</v>
      </c>
    </row>
    <row r="10547" spans="1:3" x14ac:dyDescent="0.35">
      <c r="A10547" t="s">
        <v>10433</v>
      </c>
      <c r="B10547" t="s">
        <v>11</v>
      </c>
      <c r="C10547" t="s">
        <v>26</v>
      </c>
    </row>
    <row r="10548" spans="1:3" x14ac:dyDescent="0.35">
      <c r="A10548" t="s">
        <v>10434</v>
      </c>
      <c r="B10548" t="s">
        <v>11</v>
      </c>
      <c r="C10548" t="s">
        <v>24</v>
      </c>
    </row>
    <row r="10549" spans="1:3" x14ac:dyDescent="0.35">
      <c r="A10549" t="s">
        <v>10435</v>
      </c>
      <c r="B10549" t="s">
        <v>11</v>
      </c>
      <c r="C10549" t="s">
        <v>26</v>
      </c>
    </row>
    <row r="10550" spans="1:3" x14ac:dyDescent="0.35">
      <c r="A10550" t="s">
        <v>10436</v>
      </c>
      <c r="B10550" t="s">
        <v>11</v>
      </c>
      <c r="C10550" t="s">
        <v>23</v>
      </c>
    </row>
    <row r="10551" spans="1:3" x14ac:dyDescent="0.35">
      <c r="A10551" t="s">
        <v>10437</v>
      </c>
      <c r="B10551" t="s">
        <v>11</v>
      </c>
      <c r="C10551" t="s">
        <v>23</v>
      </c>
    </row>
    <row r="10552" spans="1:3" x14ac:dyDescent="0.35">
      <c r="A10552" t="s">
        <v>10438</v>
      </c>
      <c r="B10552" t="s">
        <v>11</v>
      </c>
      <c r="C10552" t="s">
        <v>26</v>
      </c>
    </row>
    <row r="10553" spans="1:3" x14ac:dyDescent="0.35">
      <c r="A10553" t="s">
        <v>10439</v>
      </c>
      <c r="B10553" t="s">
        <v>11</v>
      </c>
      <c r="C10553" t="s">
        <v>23</v>
      </c>
    </row>
    <row r="10554" spans="1:3" x14ac:dyDescent="0.35">
      <c r="A10554" t="s">
        <v>10440</v>
      </c>
      <c r="B10554" t="s">
        <v>11</v>
      </c>
      <c r="C10554" t="s">
        <v>26</v>
      </c>
    </row>
    <row r="10555" spans="1:3" x14ac:dyDescent="0.35">
      <c r="A10555" t="s">
        <v>10441</v>
      </c>
      <c r="B10555" t="s">
        <v>11</v>
      </c>
      <c r="C10555" t="s">
        <v>14</v>
      </c>
    </row>
    <row r="10556" spans="1:3" x14ac:dyDescent="0.35">
      <c r="A10556" t="s">
        <v>10442</v>
      </c>
      <c r="B10556" t="s">
        <v>11</v>
      </c>
      <c r="C10556" t="s">
        <v>12</v>
      </c>
    </row>
    <row r="10557" spans="1:3" x14ac:dyDescent="0.35">
      <c r="A10557" t="s">
        <v>10443</v>
      </c>
      <c r="B10557" t="s">
        <v>11</v>
      </c>
      <c r="C10557" t="s">
        <v>26</v>
      </c>
    </row>
    <row r="10558" spans="1:3" x14ac:dyDescent="0.35">
      <c r="A10558" t="s">
        <v>10444</v>
      </c>
      <c r="B10558" t="s">
        <v>11</v>
      </c>
      <c r="C10558" t="s">
        <v>24</v>
      </c>
    </row>
    <row r="10559" spans="1:3" x14ac:dyDescent="0.35">
      <c r="A10559" t="s">
        <v>10445</v>
      </c>
      <c r="B10559" t="s">
        <v>11</v>
      </c>
      <c r="C10559" t="s">
        <v>26</v>
      </c>
    </row>
    <row r="10560" spans="1:3" x14ac:dyDescent="0.35">
      <c r="A10560" t="s">
        <v>10446</v>
      </c>
      <c r="B10560" t="s">
        <v>11</v>
      </c>
      <c r="C10560" t="s">
        <v>23</v>
      </c>
    </row>
    <row r="10561" spans="1:3" x14ac:dyDescent="0.35">
      <c r="A10561" t="s">
        <v>10447</v>
      </c>
      <c r="B10561" t="s">
        <v>11</v>
      </c>
      <c r="C10561" t="s">
        <v>12</v>
      </c>
    </row>
    <row r="10562" spans="1:3" x14ac:dyDescent="0.35">
      <c r="A10562" t="s">
        <v>10448</v>
      </c>
      <c r="B10562" t="s">
        <v>11</v>
      </c>
      <c r="C10562" t="s">
        <v>26</v>
      </c>
    </row>
    <row r="10563" spans="1:3" x14ac:dyDescent="0.35">
      <c r="A10563" t="s">
        <v>10449</v>
      </c>
      <c r="B10563" t="s">
        <v>11</v>
      </c>
      <c r="C10563" t="s">
        <v>26</v>
      </c>
    </row>
    <row r="10564" spans="1:3" x14ac:dyDescent="0.35">
      <c r="A10564" t="s">
        <v>10450</v>
      </c>
      <c r="B10564" t="s">
        <v>11</v>
      </c>
      <c r="C10564" t="s">
        <v>23</v>
      </c>
    </row>
    <row r="10565" spans="1:3" x14ac:dyDescent="0.35">
      <c r="A10565" t="s">
        <v>10451</v>
      </c>
      <c r="B10565" t="s">
        <v>6</v>
      </c>
    </row>
    <row r="10566" spans="1:3" x14ac:dyDescent="0.35">
      <c r="A10566" t="s">
        <v>10452</v>
      </c>
      <c r="B10566" t="s">
        <v>11</v>
      </c>
      <c r="C10566" t="s">
        <v>23</v>
      </c>
    </row>
    <row r="10567" spans="1:3" x14ac:dyDescent="0.35">
      <c r="A10567" t="s">
        <v>10453</v>
      </c>
      <c r="B10567" t="s">
        <v>11</v>
      </c>
      <c r="C10567" t="s">
        <v>23</v>
      </c>
    </row>
    <row r="10568" spans="1:3" x14ac:dyDescent="0.35">
      <c r="A10568" t="s">
        <v>10454</v>
      </c>
      <c r="B10568" t="s">
        <v>11</v>
      </c>
      <c r="C10568" t="s">
        <v>26</v>
      </c>
    </row>
    <row r="10569" spans="1:3" x14ac:dyDescent="0.35">
      <c r="A10569" t="s">
        <v>10455</v>
      </c>
      <c r="B10569" t="s">
        <v>11</v>
      </c>
      <c r="C10569" t="s">
        <v>24</v>
      </c>
    </row>
    <row r="10570" spans="1:3" x14ac:dyDescent="0.35">
      <c r="A10570" t="s">
        <v>10456</v>
      </c>
      <c r="B10570" t="s">
        <v>11</v>
      </c>
      <c r="C10570" t="s">
        <v>23</v>
      </c>
    </row>
    <row r="10571" spans="1:3" x14ac:dyDescent="0.35">
      <c r="A10571" t="s">
        <v>10457</v>
      </c>
      <c r="B10571" t="s">
        <v>6</v>
      </c>
    </row>
    <row r="10572" spans="1:3" x14ac:dyDescent="0.35">
      <c r="A10572" t="s">
        <v>10458</v>
      </c>
      <c r="B10572" t="s">
        <v>11</v>
      </c>
      <c r="C10572" t="s">
        <v>26</v>
      </c>
    </row>
    <row r="10573" spans="1:3" x14ac:dyDescent="0.35">
      <c r="A10573" t="s">
        <v>10459</v>
      </c>
      <c r="B10573" t="s">
        <v>11</v>
      </c>
      <c r="C10573" t="s">
        <v>26</v>
      </c>
    </row>
    <row r="10574" spans="1:3" x14ac:dyDescent="0.35">
      <c r="A10574" t="s">
        <v>10460</v>
      </c>
      <c r="B10574" t="s">
        <v>11</v>
      </c>
      <c r="C10574" t="s">
        <v>12</v>
      </c>
    </row>
    <row r="10575" spans="1:3" x14ac:dyDescent="0.35">
      <c r="A10575" t="s">
        <v>10461</v>
      </c>
      <c r="B10575" t="s">
        <v>1</v>
      </c>
    </row>
    <row r="10576" spans="1:3" x14ac:dyDescent="0.35">
      <c r="A10576" t="s">
        <v>10462</v>
      </c>
      <c r="B10576" t="s">
        <v>11</v>
      </c>
      <c r="C10576" t="s">
        <v>26</v>
      </c>
    </row>
    <row r="10577" spans="1:3" x14ac:dyDescent="0.35">
      <c r="A10577" t="s">
        <v>10463</v>
      </c>
      <c r="B10577" t="s">
        <v>11</v>
      </c>
      <c r="C10577" t="s">
        <v>26</v>
      </c>
    </row>
    <row r="10578" spans="1:3" x14ac:dyDescent="0.35">
      <c r="A10578" t="s">
        <v>10464</v>
      </c>
      <c r="B10578" t="s">
        <v>11</v>
      </c>
      <c r="C10578" t="s">
        <v>23</v>
      </c>
    </row>
    <row r="10579" spans="1:3" x14ac:dyDescent="0.35">
      <c r="A10579" t="s">
        <v>10465</v>
      </c>
      <c r="B10579" t="s">
        <v>11</v>
      </c>
      <c r="C10579" t="s">
        <v>18</v>
      </c>
    </row>
    <row r="10580" spans="1:3" x14ac:dyDescent="0.35">
      <c r="A10580" t="s">
        <v>10466</v>
      </c>
      <c r="B10580" t="s">
        <v>11</v>
      </c>
      <c r="C10580" t="s">
        <v>24</v>
      </c>
    </row>
    <row r="10581" spans="1:3" x14ac:dyDescent="0.35">
      <c r="A10581" t="s">
        <v>10467</v>
      </c>
      <c r="B10581" t="s">
        <v>11</v>
      </c>
      <c r="C10581" t="s">
        <v>26</v>
      </c>
    </row>
    <row r="10582" spans="1:3" x14ac:dyDescent="0.35">
      <c r="A10582" t="s">
        <v>10468</v>
      </c>
      <c r="B10582" t="s">
        <v>11</v>
      </c>
      <c r="C10582" t="s">
        <v>14</v>
      </c>
    </row>
    <row r="10583" spans="1:3" x14ac:dyDescent="0.35">
      <c r="A10583" t="s">
        <v>10469</v>
      </c>
      <c r="B10583" t="s">
        <v>11</v>
      </c>
      <c r="C10583" t="s">
        <v>26</v>
      </c>
    </row>
    <row r="10584" spans="1:3" x14ac:dyDescent="0.35">
      <c r="A10584" t="s">
        <v>10470</v>
      </c>
      <c r="B10584" t="s">
        <v>11</v>
      </c>
      <c r="C10584" t="s">
        <v>14</v>
      </c>
    </row>
    <row r="10585" spans="1:3" x14ac:dyDescent="0.35">
      <c r="A10585" t="s">
        <v>10471</v>
      </c>
      <c r="B10585" t="s">
        <v>11</v>
      </c>
      <c r="C10585" t="s">
        <v>26</v>
      </c>
    </row>
    <row r="10586" spans="1:3" x14ac:dyDescent="0.35">
      <c r="A10586" t="s">
        <v>10472</v>
      </c>
      <c r="B10586" t="s">
        <v>11</v>
      </c>
      <c r="C10586" t="s">
        <v>12</v>
      </c>
    </row>
    <row r="10587" spans="1:3" x14ac:dyDescent="0.35">
      <c r="A10587" t="s">
        <v>10473</v>
      </c>
      <c r="B10587" t="s">
        <v>4</v>
      </c>
    </row>
    <row r="10588" spans="1:3" x14ac:dyDescent="0.35">
      <c r="A10588" t="s">
        <v>10474</v>
      </c>
      <c r="B10588" t="s">
        <v>11</v>
      </c>
      <c r="C10588" t="s">
        <v>26</v>
      </c>
    </row>
    <row r="10589" spans="1:3" x14ac:dyDescent="0.35">
      <c r="A10589" t="s">
        <v>10475</v>
      </c>
      <c r="B10589" t="s">
        <v>11</v>
      </c>
      <c r="C10589" t="s">
        <v>18</v>
      </c>
    </row>
    <row r="10590" spans="1:3" x14ac:dyDescent="0.35">
      <c r="A10590" t="s">
        <v>10476</v>
      </c>
      <c r="B10590" t="s">
        <v>11</v>
      </c>
      <c r="C10590" t="s">
        <v>26</v>
      </c>
    </row>
    <row r="10591" spans="1:3" x14ac:dyDescent="0.35">
      <c r="A10591" t="s">
        <v>10477</v>
      </c>
      <c r="B10591" t="s">
        <v>11</v>
      </c>
      <c r="C10591" t="s">
        <v>26</v>
      </c>
    </row>
    <row r="10592" spans="1:3" x14ac:dyDescent="0.35">
      <c r="A10592" t="s">
        <v>10478</v>
      </c>
      <c r="B10592" t="s">
        <v>11</v>
      </c>
      <c r="C10592" t="s">
        <v>26</v>
      </c>
    </row>
    <row r="10593" spans="1:3" x14ac:dyDescent="0.35">
      <c r="A10593" t="s">
        <v>10479</v>
      </c>
      <c r="B10593" t="s">
        <v>11</v>
      </c>
      <c r="C10593" t="s">
        <v>26</v>
      </c>
    </row>
    <row r="10594" spans="1:3" x14ac:dyDescent="0.35">
      <c r="A10594" t="s">
        <v>10480</v>
      </c>
      <c r="B10594" t="s">
        <v>11</v>
      </c>
      <c r="C10594" t="s">
        <v>26</v>
      </c>
    </row>
    <row r="10595" spans="1:3" x14ac:dyDescent="0.35">
      <c r="A10595" t="s">
        <v>10481</v>
      </c>
      <c r="B10595" t="s">
        <v>6</v>
      </c>
    </row>
    <row r="10596" spans="1:3" x14ac:dyDescent="0.35">
      <c r="A10596" t="s">
        <v>10482</v>
      </c>
      <c r="B10596" t="s">
        <v>11</v>
      </c>
      <c r="C10596" t="s">
        <v>26</v>
      </c>
    </row>
    <row r="10597" spans="1:3" x14ac:dyDescent="0.35">
      <c r="A10597" t="s">
        <v>10483</v>
      </c>
      <c r="B10597" t="s">
        <v>11</v>
      </c>
      <c r="C10597" t="s">
        <v>23</v>
      </c>
    </row>
    <row r="10598" spans="1:3" x14ac:dyDescent="0.35">
      <c r="A10598" t="s">
        <v>10484</v>
      </c>
      <c r="B10598" t="s">
        <v>4</v>
      </c>
    </row>
    <row r="10599" spans="1:3" x14ac:dyDescent="0.35">
      <c r="A10599" t="s">
        <v>10485</v>
      </c>
      <c r="B10599" t="s">
        <v>4</v>
      </c>
    </row>
    <row r="10600" spans="1:3" x14ac:dyDescent="0.35">
      <c r="A10600" t="s">
        <v>10486</v>
      </c>
      <c r="B10600" t="s">
        <v>11</v>
      </c>
      <c r="C10600" t="s">
        <v>18</v>
      </c>
    </row>
    <row r="10601" spans="1:3" x14ac:dyDescent="0.35">
      <c r="A10601" t="s">
        <v>10487</v>
      </c>
      <c r="B10601" t="s">
        <v>11</v>
      </c>
      <c r="C10601" t="s">
        <v>18</v>
      </c>
    </row>
    <row r="10602" spans="1:3" x14ac:dyDescent="0.35">
      <c r="A10602" t="s">
        <v>10488</v>
      </c>
      <c r="B10602" t="s">
        <v>11</v>
      </c>
      <c r="C10602" t="s">
        <v>23</v>
      </c>
    </row>
    <row r="10603" spans="1:3" x14ac:dyDescent="0.35">
      <c r="A10603" t="s">
        <v>10489</v>
      </c>
      <c r="B10603" t="s">
        <v>11</v>
      </c>
      <c r="C10603" t="s">
        <v>26</v>
      </c>
    </row>
    <row r="10604" spans="1:3" x14ac:dyDescent="0.35">
      <c r="A10604" t="s">
        <v>10490</v>
      </c>
      <c r="B10604" t="s">
        <v>11</v>
      </c>
      <c r="C10604" t="s">
        <v>24</v>
      </c>
    </row>
    <row r="10605" spans="1:3" x14ac:dyDescent="0.35">
      <c r="A10605" t="s">
        <v>10491</v>
      </c>
      <c r="B10605" t="s">
        <v>11</v>
      </c>
      <c r="C10605" t="s">
        <v>23</v>
      </c>
    </row>
    <row r="10606" spans="1:3" x14ac:dyDescent="0.35">
      <c r="A10606" t="s">
        <v>10492</v>
      </c>
      <c r="B10606" t="s">
        <v>11</v>
      </c>
      <c r="C10606" t="s">
        <v>26</v>
      </c>
    </row>
    <row r="10607" spans="1:3" x14ac:dyDescent="0.35">
      <c r="A10607" t="s">
        <v>10493</v>
      </c>
      <c r="B10607" t="s">
        <v>11</v>
      </c>
      <c r="C10607" t="s">
        <v>26</v>
      </c>
    </row>
    <row r="10608" spans="1:3" x14ac:dyDescent="0.35">
      <c r="A10608" t="s">
        <v>10494</v>
      </c>
      <c r="B10608" t="s">
        <v>11</v>
      </c>
      <c r="C10608" t="s">
        <v>26</v>
      </c>
    </row>
    <row r="10609" spans="1:3" x14ac:dyDescent="0.35">
      <c r="A10609" t="s">
        <v>10495</v>
      </c>
      <c r="B10609" t="s">
        <v>1</v>
      </c>
    </row>
    <row r="10610" spans="1:3" x14ac:dyDescent="0.35">
      <c r="A10610" t="s">
        <v>10496</v>
      </c>
      <c r="B10610" t="s">
        <v>11</v>
      </c>
      <c r="C10610" t="s">
        <v>26</v>
      </c>
    </row>
    <row r="10611" spans="1:3" x14ac:dyDescent="0.35">
      <c r="A10611" t="s">
        <v>10497</v>
      </c>
      <c r="B10611" t="s">
        <v>11</v>
      </c>
      <c r="C10611" t="s">
        <v>26</v>
      </c>
    </row>
    <row r="10612" spans="1:3" x14ac:dyDescent="0.35">
      <c r="A10612" t="s">
        <v>10498</v>
      </c>
      <c r="B10612" t="s">
        <v>11</v>
      </c>
      <c r="C10612" t="s">
        <v>26</v>
      </c>
    </row>
    <row r="10613" spans="1:3" x14ac:dyDescent="0.35">
      <c r="A10613" t="s">
        <v>10499</v>
      </c>
      <c r="B10613" t="s">
        <v>11</v>
      </c>
      <c r="C10613" t="s">
        <v>12</v>
      </c>
    </row>
    <row r="10614" spans="1:3" x14ac:dyDescent="0.35">
      <c r="A10614" t="s">
        <v>10500</v>
      </c>
      <c r="B10614" t="s">
        <v>11</v>
      </c>
      <c r="C10614" t="s">
        <v>24</v>
      </c>
    </row>
    <row r="10615" spans="1:3" x14ac:dyDescent="0.35">
      <c r="A10615" t="s">
        <v>10501</v>
      </c>
      <c r="B10615" t="s">
        <v>1</v>
      </c>
    </row>
    <row r="10616" spans="1:3" x14ac:dyDescent="0.35">
      <c r="A10616" t="s">
        <v>10502</v>
      </c>
      <c r="B10616" t="s">
        <v>11</v>
      </c>
      <c r="C10616" t="s">
        <v>26</v>
      </c>
    </row>
    <row r="10617" spans="1:3" x14ac:dyDescent="0.35">
      <c r="A10617" t="s">
        <v>10503</v>
      </c>
      <c r="B10617" t="s">
        <v>11</v>
      </c>
      <c r="C10617" t="s">
        <v>23</v>
      </c>
    </row>
    <row r="10618" spans="1:3" x14ac:dyDescent="0.35">
      <c r="A10618" t="s">
        <v>10504</v>
      </c>
      <c r="B10618" t="s">
        <v>11</v>
      </c>
      <c r="C10618" t="s">
        <v>26</v>
      </c>
    </row>
    <row r="10619" spans="1:3" x14ac:dyDescent="0.35">
      <c r="A10619" t="s">
        <v>10505</v>
      </c>
      <c r="B10619" t="s">
        <v>11</v>
      </c>
      <c r="C10619" t="s">
        <v>26</v>
      </c>
    </row>
    <row r="10620" spans="1:3" x14ac:dyDescent="0.35">
      <c r="A10620" t="s">
        <v>10506</v>
      </c>
      <c r="B10620" t="s">
        <v>11</v>
      </c>
      <c r="C10620" t="s">
        <v>26</v>
      </c>
    </row>
    <row r="10621" spans="1:3" x14ac:dyDescent="0.35">
      <c r="A10621" t="s">
        <v>10507</v>
      </c>
      <c r="B10621" t="s">
        <v>1</v>
      </c>
    </row>
    <row r="10622" spans="1:3" x14ac:dyDescent="0.35">
      <c r="A10622" t="s">
        <v>10508</v>
      </c>
      <c r="B10622" t="s">
        <v>6</v>
      </c>
    </row>
    <row r="10623" spans="1:3" x14ac:dyDescent="0.35">
      <c r="A10623" t="s">
        <v>10509</v>
      </c>
      <c r="B10623" t="s">
        <v>11</v>
      </c>
      <c r="C10623" t="s">
        <v>24</v>
      </c>
    </row>
    <row r="10624" spans="1:3" x14ac:dyDescent="0.35">
      <c r="A10624" t="s">
        <v>10510</v>
      </c>
      <c r="B10624" t="s">
        <v>11</v>
      </c>
      <c r="C10624" t="s">
        <v>12</v>
      </c>
    </row>
    <row r="10625" spans="1:3" x14ac:dyDescent="0.35">
      <c r="A10625" t="s">
        <v>10511</v>
      </c>
      <c r="B10625" t="s">
        <v>11</v>
      </c>
      <c r="C10625" t="s">
        <v>26</v>
      </c>
    </row>
    <row r="10626" spans="1:3" x14ac:dyDescent="0.35">
      <c r="A10626" t="s">
        <v>10512</v>
      </c>
      <c r="B10626" t="s">
        <v>11</v>
      </c>
      <c r="C10626" t="s">
        <v>18</v>
      </c>
    </row>
    <row r="10627" spans="1:3" x14ac:dyDescent="0.35">
      <c r="A10627" t="s">
        <v>10513</v>
      </c>
      <c r="B10627" t="s">
        <v>6</v>
      </c>
    </row>
    <row r="10628" spans="1:3" x14ac:dyDescent="0.35">
      <c r="A10628" t="s">
        <v>10514</v>
      </c>
      <c r="B10628" t="s">
        <v>11</v>
      </c>
      <c r="C10628" t="s">
        <v>23</v>
      </c>
    </row>
    <row r="10629" spans="1:3" x14ac:dyDescent="0.35">
      <c r="A10629" t="s">
        <v>10515</v>
      </c>
      <c r="B10629" t="s">
        <v>6</v>
      </c>
    </row>
    <row r="10630" spans="1:3" x14ac:dyDescent="0.35">
      <c r="A10630" t="s">
        <v>10516</v>
      </c>
      <c r="B10630" t="s">
        <v>11</v>
      </c>
      <c r="C10630" t="s">
        <v>18</v>
      </c>
    </row>
    <row r="10631" spans="1:3" x14ac:dyDescent="0.35">
      <c r="A10631" t="s">
        <v>10517</v>
      </c>
      <c r="B10631" t="s">
        <v>11</v>
      </c>
      <c r="C10631" t="s">
        <v>26</v>
      </c>
    </row>
    <row r="10632" spans="1:3" x14ac:dyDescent="0.35">
      <c r="A10632" t="s">
        <v>10518</v>
      </c>
      <c r="B10632" t="s">
        <v>11</v>
      </c>
      <c r="C10632" t="s">
        <v>26</v>
      </c>
    </row>
    <row r="10633" spans="1:3" x14ac:dyDescent="0.35">
      <c r="A10633" t="s">
        <v>10519</v>
      </c>
      <c r="B10633" t="s">
        <v>11</v>
      </c>
      <c r="C10633" t="s">
        <v>18</v>
      </c>
    </row>
    <row r="10634" spans="1:3" x14ac:dyDescent="0.35">
      <c r="A10634" t="s">
        <v>10520</v>
      </c>
      <c r="B10634" t="s">
        <v>11</v>
      </c>
      <c r="C10634" t="s">
        <v>12</v>
      </c>
    </row>
    <row r="10635" spans="1:3" x14ac:dyDescent="0.35">
      <c r="A10635" t="s">
        <v>10521</v>
      </c>
      <c r="B10635" t="s">
        <v>11</v>
      </c>
      <c r="C10635" t="s">
        <v>23</v>
      </c>
    </row>
    <row r="10636" spans="1:3" x14ac:dyDescent="0.35">
      <c r="A10636" t="s">
        <v>10522</v>
      </c>
      <c r="B10636" t="s">
        <v>11</v>
      </c>
      <c r="C10636" t="s">
        <v>24</v>
      </c>
    </row>
    <row r="10637" spans="1:3" x14ac:dyDescent="0.35">
      <c r="A10637" t="s">
        <v>10523</v>
      </c>
      <c r="B10637" t="s">
        <v>11</v>
      </c>
      <c r="C10637" t="s">
        <v>26</v>
      </c>
    </row>
    <row r="10638" spans="1:3" x14ac:dyDescent="0.35">
      <c r="A10638" t="s">
        <v>10524</v>
      </c>
      <c r="B10638" t="s">
        <v>11</v>
      </c>
      <c r="C10638" t="s">
        <v>23</v>
      </c>
    </row>
    <row r="10639" spans="1:3" x14ac:dyDescent="0.35">
      <c r="A10639" t="s">
        <v>10525</v>
      </c>
      <c r="B10639" t="s">
        <v>11</v>
      </c>
      <c r="C10639" t="s">
        <v>18</v>
      </c>
    </row>
    <row r="10640" spans="1:3" x14ac:dyDescent="0.35">
      <c r="A10640" t="s">
        <v>10526</v>
      </c>
      <c r="B10640" t="s">
        <v>4</v>
      </c>
    </row>
    <row r="10641" spans="1:3" x14ac:dyDescent="0.35">
      <c r="A10641" t="s">
        <v>10527</v>
      </c>
      <c r="B10641" t="s">
        <v>11</v>
      </c>
      <c r="C10641" t="s">
        <v>26</v>
      </c>
    </row>
    <row r="10642" spans="1:3" x14ac:dyDescent="0.35">
      <c r="A10642" t="s">
        <v>10528</v>
      </c>
      <c r="B10642" t="s">
        <v>11</v>
      </c>
      <c r="C10642" t="s">
        <v>26</v>
      </c>
    </row>
    <row r="10643" spans="1:3" x14ac:dyDescent="0.35">
      <c r="A10643" t="s">
        <v>10529</v>
      </c>
      <c r="B10643" t="s">
        <v>11</v>
      </c>
      <c r="C10643" t="s">
        <v>24</v>
      </c>
    </row>
    <row r="10644" spans="1:3" x14ac:dyDescent="0.35">
      <c r="A10644" t="s">
        <v>10530</v>
      </c>
      <c r="B10644" t="s">
        <v>11</v>
      </c>
      <c r="C10644" t="s">
        <v>26</v>
      </c>
    </row>
    <row r="10645" spans="1:3" x14ac:dyDescent="0.35">
      <c r="A10645" t="s">
        <v>10531</v>
      </c>
      <c r="B10645" t="s">
        <v>11</v>
      </c>
      <c r="C10645" t="s">
        <v>12</v>
      </c>
    </row>
    <row r="10646" spans="1:3" x14ac:dyDescent="0.35">
      <c r="A10646" t="s">
        <v>10532</v>
      </c>
      <c r="B10646" t="s">
        <v>4</v>
      </c>
    </row>
    <row r="10647" spans="1:3" x14ac:dyDescent="0.35">
      <c r="A10647" t="s">
        <v>10533</v>
      </c>
      <c r="B10647" t="s">
        <v>11</v>
      </c>
      <c r="C10647" t="s">
        <v>26</v>
      </c>
    </row>
    <row r="10648" spans="1:3" x14ac:dyDescent="0.35">
      <c r="A10648" t="s">
        <v>10534</v>
      </c>
      <c r="B10648" t="s">
        <v>11</v>
      </c>
      <c r="C10648" t="s">
        <v>26</v>
      </c>
    </row>
    <row r="10649" spans="1:3" x14ac:dyDescent="0.35">
      <c r="A10649" t="s">
        <v>10535</v>
      </c>
      <c r="B10649" t="s">
        <v>11</v>
      </c>
      <c r="C10649" t="s">
        <v>23</v>
      </c>
    </row>
    <row r="10650" spans="1:3" x14ac:dyDescent="0.35">
      <c r="A10650" t="s">
        <v>10536</v>
      </c>
      <c r="B10650" t="s">
        <v>11</v>
      </c>
      <c r="C10650" t="s">
        <v>26</v>
      </c>
    </row>
    <row r="10651" spans="1:3" x14ac:dyDescent="0.35">
      <c r="A10651" t="s">
        <v>10537</v>
      </c>
      <c r="B10651" t="s">
        <v>11</v>
      </c>
      <c r="C10651" t="s">
        <v>23</v>
      </c>
    </row>
    <row r="10652" spans="1:3" x14ac:dyDescent="0.35">
      <c r="A10652" t="s">
        <v>10538</v>
      </c>
      <c r="B10652" t="s">
        <v>1</v>
      </c>
    </row>
    <row r="10653" spans="1:3" x14ac:dyDescent="0.35">
      <c r="A10653" t="s">
        <v>10539</v>
      </c>
      <c r="B10653" t="s">
        <v>11</v>
      </c>
      <c r="C10653" t="s">
        <v>23</v>
      </c>
    </row>
    <row r="10654" spans="1:3" x14ac:dyDescent="0.35">
      <c r="A10654" t="s">
        <v>10540</v>
      </c>
      <c r="B10654" t="s">
        <v>11</v>
      </c>
      <c r="C10654" t="s">
        <v>18</v>
      </c>
    </row>
    <row r="10655" spans="1:3" x14ac:dyDescent="0.35">
      <c r="A10655" t="s">
        <v>10541</v>
      </c>
      <c r="B10655" t="s">
        <v>4</v>
      </c>
    </row>
    <row r="10656" spans="1:3" x14ac:dyDescent="0.35">
      <c r="A10656" t="s">
        <v>10542</v>
      </c>
      <c r="B10656" t="s">
        <v>11</v>
      </c>
      <c r="C10656" t="s">
        <v>24</v>
      </c>
    </row>
    <row r="10657" spans="1:3" x14ac:dyDescent="0.35">
      <c r="A10657" t="s">
        <v>10543</v>
      </c>
      <c r="B10657" t="s">
        <v>6</v>
      </c>
    </row>
    <row r="10658" spans="1:3" x14ac:dyDescent="0.35">
      <c r="A10658" t="s">
        <v>10544</v>
      </c>
      <c r="B10658" t="s">
        <v>6</v>
      </c>
    </row>
    <row r="10659" spans="1:3" x14ac:dyDescent="0.35">
      <c r="A10659" t="s">
        <v>10545</v>
      </c>
      <c r="B10659" t="s">
        <v>6</v>
      </c>
    </row>
    <row r="10660" spans="1:3" x14ac:dyDescent="0.35">
      <c r="A10660" t="s">
        <v>10546</v>
      </c>
      <c r="B10660" t="s">
        <v>11</v>
      </c>
      <c r="C10660" t="s">
        <v>23</v>
      </c>
    </row>
    <row r="10661" spans="1:3" x14ac:dyDescent="0.35">
      <c r="A10661" t="s">
        <v>10547</v>
      </c>
      <c r="B10661" t="s">
        <v>11</v>
      </c>
      <c r="C10661" t="s">
        <v>26</v>
      </c>
    </row>
    <row r="10662" spans="1:3" x14ac:dyDescent="0.35">
      <c r="A10662" t="s">
        <v>10548</v>
      </c>
      <c r="B10662" t="s">
        <v>6</v>
      </c>
    </row>
    <row r="10663" spans="1:3" x14ac:dyDescent="0.35">
      <c r="A10663" t="s">
        <v>10549</v>
      </c>
      <c r="B10663" t="s">
        <v>11</v>
      </c>
      <c r="C10663" t="s">
        <v>26</v>
      </c>
    </row>
    <row r="10664" spans="1:3" x14ac:dyDescent="0.35">
      <c r="A10664" t="s">
        <v>10550</v>
      </c>
      <c r="B10664" t="s">
        <v>1</v>
      </c>
    </row>
    <row r="10665" spans="1:3" x14ac:dyDescent="0.35">
      <c r="A10665" t="s">
        <v>10551</v>
      </c>
      <c r="B10665" t="s">
        <v>11</v>
      </c>
      <c r="C10665" t="s">
        <v>26</v>
      </c>
    </row>
    <row r="10666" spans="1:3" x14ac:dyDescent="0.35">
      <c r="A10666" t="s">
        <v>10552</v>
      </c>
      <c r="B10666" t="s">
        <v>11</v>
      </c>
      <c r="C10666" t="s">
        <v>23</v>
      </c>
    </row>
    <row r="10667" spans="1:3" x14ac:dyDescent="0.35">
      <c r="A10667" t="s">
        <v>10553</v>
      </c>
      <c r="B10667" t="s">
        <v>4</v>
      </c>
    </row>
    <row r="10668" spans="1:3" x14ac:dyDescent="0.35">
      <c r="A10668" t="s">
        <v>10554</v>
      </c>
      <c r="B10668" t="s">
        <v>4</v>
      </c>
    </row>
    <row r="10669" spans="1:3" x14ac:dyDescent="0.35">
      <c r="A10669" t="s">
        <v>10555</v>
      </c>
      <c r="B10669" t="s">
        <v>4</v>
      </c>
    </row>
    <row r="10670" spans="1:3" x14ac:dyDescent="0.35">
      <c r="A10670" t="s">
        <v>10556</v>
      </c>
      <c r="B10670" t="s">
        <v>1</v>
      </c>
    </row>
    <row r="10671" spans="1:3" x14ac:dyDescent="0.35">
      <c r="A10671" t="s">
        <v>10557</v>
      </c>
      <c r="B10671" t="s">
        <v>4</v>
      </c>
    </row>
    <row r="10672" spans="1:3" x14ac:dyDescent="0.35">
      <c r="A10672" t="s">
        <v>10558</v>
      </c>
      <c r="B10672" t="s">
        <v>1</v>
      </c>
    </row>
    <row r="10673" spans="1:3" x14ac:dyDescent="0.35">
      <c r="A10673" t="s">
        <v>10559</v>
      </c>
      <c r="B10673" t="s">
        <v>4</v>
      </c>
    </row>
    <row r="10674" spans="1:3" x14ac:dyDescent="0.35">
      <c r="A10674" t="s">
        <v>10560</v>
      </c>
      <c r="B10674" t="s">
        <v>1</v>
      </c>
    </row>
    <row r="10675" spans="1:3" x14ac:dyDescent="0.35">
      <c r="A10675" t="s">
        <v>10561</v>
      </c>
      <c r="B10675" t="s">
        <v>1</v>
      </c>
    </row>
    <row r="10676" spans="1:3" x14ac:dyDescent="0.35">
      <c r="A10676" t="s">
        <v>10562</v>
      </c>
      <c r="B10676" t="s">
        <v>4</v>
      </c>
    </row>
    <row r="10677" spans="1:3" x14ac:dyDescent="0.35">
      <c r="A10677" t="s">
        <v>10563</v>
      </c>
      <c r="B10677" t="s">
        <v>11</v>
      </c>
      <c r="C10677" t="s">
        <v>24</v>
      </c>
    </row>
    <row r="10678" spans="1:3" x14ac:dyDescent="0.35">
      <c r="A10678" t="s">
        <v>10564</v>
      </c>
      <c r="B10678" t="s">
        <v>11</v>
      </c>
      <c r="C10678" t="s">
        <v>26</v>
      </c>
    </row>
    <row r="10679" spans="1:3" x14ac:dyDescent="0.35">
      <c r="A10679" t="s">
        <v>10565</v>
      </c>
      <c r="B10679" t="s">
        <v>11</v>
      </c>
      <c r="C10679" t="s">
        <v>23</v>
      </c>
    </row>
    <row r="10680" spans="1:3" x14ac:dyDescent="0.35">
      <c r="A10680" t="s">
        <v>10566</v>
      </c>
      <c r="B10680" t="s">
        <v>11</v>
      </c>
      <c r="C10680" t="s">
        <v>26</v>
      </c>
    </row>
    <row r="10681" spans="1:3" x14ac:dyDescent="0.35">
      <c r="A10681" t="s">
        <v>10567</v>
      </c>
      <c r="B10681" t="s">
        <v>11</v>
      </c>
      <c r="C10681" t="s">
        <v>18</v>
      </c>
    </row>
    <row r="10682" spans="1:3" x14ac:dyDescent="0.35">
      <c r="A10682" t="s">
        <v>10568</v>
      </c>
      <c r="B10682" t="s">
        <v>11</v>
      </c>
      <c r="C10682" t="s">
        <v>12</v>
      </c>
    </row>
    <row r="10683" spans="1:3" x14ac:dyDescent="0.35">
      <c r="A10683" t="s">
        <v>10569</v>
      </c>
      <c r="B10683" t="s">
        <v>11</v>
      </c>
      <c r="C10683" t="s">
        <v>26</v>
      </c>
    </row>
    <row r="10684" spans="1:3" x14ac:dyDescent="0.35">
      <c r="A10684" t="s">
        <v>10570</v>
      </c>
      <c r="B10684" t="s">
        <v>11</v>
      </c>
      <c r="C10684" t="s">
        <v>26</v>
      </c>
    </row>
    <row r="10685" spans="1:3" x14ac:dyDescent="0.35">
      <c r="A10685" t="s">
        <v>10571</v>
      </c>
      <c r="B10685" t="s">
        <v>11</v>
      </c>
      <c r="C10685" t="s">
        <v>23</v>
      </c>
    </row>
    <row r="10686" spans="1:3" x14ac:dyDescent="0.35">
      <c r="A10686" t="s">
        <v>10572</v>
      </c>
      <c r="B10686" t="s">
        <v>11</v>
      </c>
      <c r="C10686" t="s">
        <v>12</v>
      </c>
    </row>
    <row r="10687" spans="1:3" x14ac:dyDescent="0.35">
      <c r="A10687" t="s">
        <v>10573</v>
      </c>
      <c r="B10687" t="s">
        <v>11</v>
      </c>
      <c r="C10687" t="s">
        <v>24</v>
      </c>
    </row>
    <row r="10688" spans="1:3" x14ac:dyDescent="0.35">
      <c r="A10688" t="s">
        <v>10574</v>
      </c>
      <c r="B10688" t="s">
        <v>4</v>
      </c>
    </row>
    <row r="10689" spans="1:3" x14ac:dyDescent="0.35">
      <c r="A10689" t="s">
        <v>10575</v>
      </c>
      <c r="B10689" t="s">
        <v>11</v>
      </c>
      <c r="C10689" t="s">
        <v>18</v>
      </c>
    </row>
    <row r="10690" spans="1:3" x14ac:dyDescent="0.35">
      <c r="A10690" t="s">
        <v>10576</v>
      </c>
      <c r="B10690" t="s">
        <v>11</v>
      </c>
      <c r="C10690" t="s">
        <v>26</v>
      </c>
    </row>
    <row r="10691" spans="1:3" x14ac:dyDescent="0.35">
      <c r="A10691" t="s">
        <v>10577</v>
      </c>
      <c r="B10691" t="s">
        <v>11</v>
      </c>
      <c r="C10691" t="s">
        <v>24</v>
      </c>
    </row>
    <row r="10692" spans="1:3" x14ac:dyDescent="0.35">
      <c r="A10692" t="s">
        <v>10578</v>
      </c>
      <c r="B10692" t="s">
        <v>11</v>
      </c>
      <c r="C10692" t="s">
        <v>23</v>
      </c>
    </row>
    <row r="10693" spans="1:3" x14ac:dyDescent="0.35">
      <c r="A10693" t="s">
        <v>10579</v>
      </c>
      <c r="B10693" t="s">
        <v>11</v>
      </c>
      <c r="C10693" t="s">
        <v>26</v>
      </c>
    </row>
    <row r="10694" spans="1:3" x14ac:dyDescent="0.35">
      <c r="A10694" t="s">
        <v>10580</v>
      </c>
      <c r="B10694" t="s">
        <v>11</v>
      </c>
      <c r="C10694" t="s">
        <v>12</v>
      </c>
    </row>
    <row r="10695" spans="1:3" x14ac:dyDescent="0.35">
      <c r="A10695" t="s">
        <v>10581</v>
      </c>
      <c r="B10695" t="s">
        <v>11</v>
      </c>
      <c r="C10695" t="s">
        <v>23</v>
      </c>
    </row>
    <row r="10696" spans="1:3" x14ac:dyDescent="0.35">
      <c r="A10696" t="s">
        <v>10582</v>
      </c>
      <c r="B10696" t="s">
        <v>11</v>
      </c>
      <c r="C10696" t="s">
        <v>24</v>
      </c>
    </row>
    <row r="10697" spans="1:3" x14ac:dyDescent="0.35">
      <c r="A10697" t="s">
        <v>10583</v>
      </c>
      <c r="B10697" t="s">
        <v>11</v>
      </c>
      <c r="C10697" t="s">
        <v>12</v>
      </c>
    </row>
    <row r="10698" spans="1:3" x14ac:dyDescent="0.35">
      <c r="A10698" t="s">
        <v>10584</v>
      </c>
      <c r="B10698" t="s">
        <v>4</v>
      </c>
    </row>
    <row r="10699" spans="1:3" x14ac:dyDescent="0.35">
      <c r="A10699" t="s">
        <v>10585</v>
      </c>
      <c r="B10699" t="s">
        <v>6</v>
      </c>
    </row>
    <row r="10700" spans="1:3" x14ac:dyDescent="0.35">
      <c r="A10700" t="s">
        <v>10586</v>
      </c>
      <c r="B10700" t="s">
        <v>11</v>
      </c>
      <c r="C10700" t="s">
        <v>18</v>
      </c>
    </row>
    <row r="10701" spans="1:3" x14ac:dyDescent="0.35">
      <c r="A10701" t="s">
        <v>10587</v>
      </c>
      <c r="B10701" t="s">
        <v>11</v>
      </c>
      <c r="C10701" t="s">
        <v>23</v>
      </c>
    </row>
    <row r="10702" spans="1:3" x14ac:dyDescent="0.35">
      <c r="A10702" t="s">
        <v>10588</v>
      </c>
      <c r="B10702" t="s">
        <v>11</v>
      </c>
      <c r="C10702" t="s">
        <v>26</v>
      </c>
    </row>
    <row r="10703" spans="1:3" x14ac:dyDescent="0.35">
      <c r="A10703" t="s">
        <v>10589</v>
      </c>
      <c r="B10703" t="s">
        <v>11</v>
      </c>
      <c r="C10703" t="s">
        <v>26</v>
      </c>
    </row>
    <row r="10704" spans="1:3" x14ac:dyDescent="0.35">
      <c r="A10704" t="s">
        <v>10590</v>
      </c>
      <c r="B10704" t="s">
        <v>11</v>
      </c>
      <c r="C10704" t="s">
        <v>18</v>
      </c>
    </row>
    <row r="10705" spans="1:3" x14ac:dyDescent="0.35">
      <c r="A10705" t="s">
        <v>10591</v>
      </c>
      <c r="B10705" t="s">
        <v>11</v>
      </c>
      <c r="C10705" t="s">
        <v>26</v>
      </c>
    </row>
    <row r="10706" spans="1:3" x14ac:dyDescent="0.35">
      <c r="A10706" t="s">
        <v>10592</v>
      </c>
      <c r="B10706" t="s">
        <v>6</v>
      </c>
    </row>
    <row r="10707" spans="1:3" x14ac:dyDescent="0.35">
      <c r="A10707" t="s">
        <v>10593</v>
      </c>
      <c r="B10707" t="s">
        <v>11</v>
      </c>
      <c r="C10707" t="s">
        <v>26</v>
      </c>
    </row>
    <row r="10708" spans="1:3" x14ac:dyDescent="0.35">
      <c r="A10708" t="s">
        <v>10594</v>
      </c>
      <c r="B10708" t="s">
        <v>6</v>
      </c>
    </row>
    <row r="10709" spans="1:3" x14ac:dyDescent="0.35">
      <c r="A10709" t="s">
        <v>10595</v>
      </c>
      <c r="B10709" t="s">
        <v>11</v>
      </c>
      <c r="C10709" t="s">
        <v>26</v>
      </c>
    </row>
    <row r="10710" spans="1:3" x14ac:dyDescent="0.35">
      <c r="A10710" t="s">
        <v>10596</v>
      </c>
      <c r="B10710" t="s">
        <v>11</v>
      </c>
      <c r="C10710" t="s">
        <v>12</v>
      </c>
    </row>
    <row r="10711" spans="1:3" x14ac:dyDescent="0.35">
      <c r="A10711" t="s">
        <v>10597</v>
      </c>
      <c r="B10711" t="s">
        <v>11</v>
      </c>
      <c r="C10711" t="s">
        <v>26</v>
      </c>
    </row>
    <row r="10712" spans="1:3" x14ac:dyDescent="0.35">
      <c r="A10712" t="s">
        <v>10598</v>
      </c>
      <c r="B10712" t="s">
        <v>11</v>
      </c>
      <c r="C10712" t="s">
        <v>24</v>
      </c>
    </row>
    <row r="10713" spans="1:3" x14ac:dyDescent="0.35">
      <c r="A10713" t="s">
        <v>10599</v>
      </c>
      <c r="B10713" t="s">
        <v>11</v>
      </c>
      <c r="C10713" t="s">
        <v>26</v>
      </c>
    </row>
    <row r="10714" spans="1:3" x14ac:dyDescent="0.35">
      <c r="A10714" t="s">
        <v>10600</v>
      </c>
      <c r="B10714" t="s">
        <v>11</v>
      </c>
      <c r="C10714" t="s">
        <v>26</v>
      </c>
    </row>
    <row r="10715" spans="1:3" x14ac:dyDescent="0.35">
      <c r="A10715" t="s">
        <v>10601</v>
      </c>
      <c r="B10715" t="s">
        <v>11</v>
      </c>
      <c r="C10715" t="s">
        <v>24</v>
      </c>
    </row>
    <row r="10716" spans="1:3" x14ac:dyDescent="0.35">
      <c r="A10716" t="s">
        <v>10602</v>
      </c>
      <c r="B10716" t="s">
        <v>11</v>
      </c>
      <c r="C10716" t="s">
        <v>12</v>
      </c>
    </row>
    <row r="10717" spans="1:3" x14ac:dyDescent="0.35">
      <c r="A10717" t="s">
        <v>10603</v>
      </c>
      <c r="B10717" t="s">
        <v>11</v>
      </c>
      <c r="C10717" t="s">
        <v>24</v>
      </c>
    </row>
    <row r="10718" spans="1:3" x14ac:dyDescent="0.35">
      <c r="A10718" t="s">
        <v>10604</v>
      </c>
      <c r="B10718" t="s">
        <v>4</v>
      </c>
    </row>
    <row r="10719" spans="1:3" x14ac:dyDescent="0.35">
      <c r="A10719" t="s">
        <v>10605</v>
      </c>
      <c r="B10719" t="s">
        <v>11</v>
      </c>
      <c r="C10719" t="s">
        <v>18</v>
      </c>
    </row>
    <row r="10720" spans="1:3" x14ac:dyDescent="0.35">
      <c r="A10720" t="s">
        <v>10606</v>
      </c>
      <c r="B10720" t="s">
        <v>6</v>
      </c>
    </row>
    <row r="10721" spans="1:3" x14ac:dyDescent="0.35">
      <c r="A10721" t="s">
        <v>10607</v>
      </c>
      <c r="B10721" t="s">
        <v>6</v>
      </c>
    </row>
    <row r="10722" spans="1:3" x14ac:dyDescent="0.35">
      <c r="A10722" t="s">
        <v>10608</v>
      </c>
      <c r="B10722" t="s">
        <v>11</v>
      </c>
      <c r="C10722" t="s">
        <v>26</v>
      </c>
    </row>
    <row r="10723" spans="1:3" x14ac:dyDescent="0.35">
      <c r="A10723" t="s">
        <v>10609</v>
      </c>
      <c r="B10723" t="s">
        <v>11</v>
      </c>
      <c r="C10723" t="s">
        <v>12</v>
      </c>
    </row>
    <row r="10724" spans="1:3" x14ac:dyDescent="0.35">
      <c r="A10724" t="s">
        <v>10610</v>
      </c>
      <c r="B10724" t="s">
        <v>11</v>
      </c>
      <c r="C10724" t="s">
        <v>18</v>
      </c>
    </row>
    <row r="10725" spans="1:3" x14ac:dyDescent="0.35">
      <c r="A10725" t="s">
        <v>10611</v>
      </c>
      <c r="B10725" t="s">
        <v>11</v>
      </c>
      <c r="C10725" t="s">
        <v>26</v>
      </c>
    </row>
    <row r="10726" spans="1:3" x14ac:dyDescent="0.35">
      <c r="A10726" t="s">
        <v>10612</v>
      </c>
      <c r="B10726" t="s">
        <v>11</v>
      </c>
      <c r="C10726" t="s">
        <v>23</v>
      </c>
    </row>
    <row r="10727" spans="1:3" x14ac:dyDescent="0.35">
      <c r="A10727" t="s">
        <v>10613</v>
      </c>
      <c r="B10727" t="s">
        <v>11</v>
      </c>
      <c r="C10727" t="s">
        <v>23</v>
      </c>
    </row>
    <row r="10728" spans="1:3" x14ac:dyDescent="0.35">
      <c r="A10728" t="s">
        <v>10614</v>
      </c>
      <c r="B10728" t="s">
        <v>11</v>
      </c>
      <c r="C10728" t="s">
        <v>18</v>
      </c>
    </row>
    <row r="10729" spans="1:3" x14ac:dyDescent="0.35">
      <c r="A10729" t="s">
        <v>10615</v>
      </c>
      <c r="B10729" t="s">
        <v>11</v>
      </c>
      <c r="C10729" t="s">
        <v>24</v>
      </c>
    </row>
    <row r="10730" spans="1:3" x14ac:dyDescent="0.35">
      <c r="A10730" t="s">
        <v>10616</v>
      </c>
      <c r="B10730" t="s">
        <v>11</v>
      </c>
      <c r="C10730" t="s">
        <v>26</v>
      </c>
    </row>
    <row r="10731" spans="1:3" x14ac:dyDescent="0.35">
      <c r="A10731" t="s">
        <v>10617</v>
      </c>
      <c r="B10731" t="s">
        <v>11</v>
      </c>
      <c r="C10731" t="s">
        <v>26</v>
      </c>
    </row>
    <row r="10732" spans="1:3" x14ac:dyDescent="0.35">
      <c r="A10732" t="s">
        <v>10618</v>
      </c>
      <c r="B10732" t="s">
        <v>11</v>
      </c>
      <c r="C10732" t="s">
        <v>26</v>
      </c>
    </row>
    <row r="10733" spans="1:3" x14ac:dyDescent="0.35">
      <c r="A10733" t="s">
        <v>10619</v>
      </c>
      <c r="B10733" t="s">
        <v>11</v>
      </c>
      <c r="C10733" t="s">
        <v>18</v>
      </c>
    </row>
    <row r="10734" spans="1:3" x14ac:dyDescent="0.35">
      <c r="A10734" t="s">
        <v>10620</v>
      </c>
      <c r="B10734" t="s">
        <v>11</v>
      </c>
      <c r="C10734" t="s">
        <v>26</v>
      </c>
    </row>
    <row r="10735" spans="1:3" x14ac:dyDescent="0.35">
      <c r="A10735" t="s">
        <v>10621</v>
      </c>
      <c r="B10735" t="s">
        <v>11</v>
      </c>
      <c r="C10735" t="s">
        <v>23</v>
      </c>
    </row>
    <row r="10736" spans="1:3" x14ac:dyDescent="0.35">
      <c r="A10736" t="s">
        <v>10622</v>
      </c>
      <c r="B10736" t="s">
        <v>4</v>
      </c>
    </row>
    <row r="10737" spans="1:3" x14ac:dyDescent="0.35">
      <c r="A10737" t="s">
        <v>10623</v>
      </c>
      <c r="B10737" t="s">
        <v>1</v>
      </c>
    </row>
    <row r="10738" spans="1:3" x14ac:dyDescent="0.35">
      <c r="A10738" t="s">
        <v>10624</v>
      </c>
      <c r="B10738" t="s">
        <v>11</v>
      </c>
      <c r="C10738" t="s">
        <v>23</v>
      </c>
    </row>
    <row r="10739" spans="1:3" x14ac:dyDescent="0.35">
      <c r="A10739" t="s">
        <v>10625</v>
      </c>
      <c r="B10739" t="s">
        <v>11</v>
      </c>
      <c r="C10739" t="s">
        <v>23</v>
      </c>
    </row>
    <row r="10740" spans="1:3" x14ac:dyDescent="0.35">
      <c r="A10740" t="s">
        <v>10626</v>
      </c>
      <c r="B10740" t="s">
        <v>11</v>
      </c>
      <c r="C10740" t="s">
        <v>26</v>
      </c>
    </row>
    <row r="10741" spans="1:3" x14ac:dyDescent="0.35">
      <c r="A10741" t="s">
        <v>10627</v>
      </c>
      <c r="B10741" t="s">
        <v>11</v>
      </c>
      <c r="C10741" t="s">
        <v>24</v>
      </c>
    </row>
    <row r="10742" spans="1:3" x14ac:dyDescent="0.35">
      <c r="A10742" t="s">
        <v>10628</v>
      </c>
      <c r="B10742" t="s">
        <v>11</v>
      </c>
      <c r="C10742" t="s">
        <v>23</v>
      </c>
    </row>
    <row r="10743" spans="1:3" x14ac:dyDescent="0.35">
      <c r="A10743" t="s">
        <v>10629</v>
      </c>
      <c r="B10743" t="s">
        <v>1</v>
      </c>
    </row>
    <row r="10744" spans="1:3" x14ac:dyDescent="0.35">
      <c r="A10744" t="s">
        <v>10630</v>
      </c>
      <c r="B10744" t="s">
        <v>11</v>
      </c>
      <c r="C10744" t="s">
        <v>23</v>
      </c>
    </row>
    <row r="10745" spans="1:3" x14ac:dyDescent="0.35">
      <c r="A10745" t="s">
        <v>10631</v>
      </c>
      <c r="B10745" t="s">
        <v>11</v>
      </c>
      <c r="C10745" t="s">
        <v>12</v>
      </c>
    </row>
    <row r="10746" spans="1:3" x14ac:dyDescent="0.35">
      <c r="A10746" t="s">
        <v>10632</v>
      </c>
      <c r="B10746" t="s">
        <v>11</v>
      </c>
      <c r="C10746" t="s">
        <v>26</v>
      </c>
    </row>
    <row r="10747" spans="1:3" x14ac:dyDescent="0.35">
      <c r="A10747" t="s">
        <v>10633</v>
      </c>
      <c r="B10747" t="s">
        <v>11</v>
      </c>
      <c r="C10747" t="s">
        <v>18</v>
      </c>
    </row>
    <row r="10748" spans="1:3" x14ac:dyDescent="0.35">
      <c r="A10748" t="s">
        <v>10634</v>
      </c>
      <c r="B10748" t="s">
        <v>11</v>
      </c>
      <c r="C10748" t="s">
        <v>12</v>
      </c>
    </row>
    <row r="10749" spans="1:3" x14ac:dyDescent="0.35">
      <c r="A10749" t="s">
        <v>10635</v>
      </c>
      <c r="B10749" t="s">
        <v>6</v>
      </c>
    </row>
    <row r="10750" spans="1:3" x14ac:dyDescent="0.35">
      <c r="A10750" t="s">
        <v>10636</v>
      </c>
      <c r="B10750" t="s">
        <v>11</v>
      </c>
      <c r="C10750" t="s">
        <v>26</v>
      </c>
    </row>
    <row r="10751" spans="1:3" x14ac:dyDescent="0.35">
      <c r="A10751" t="s">
        <v>10637</v>
      </c>
      <c r="B10751" t="s">
        <v>11</v>
      </c>
      <c r="C10751" t="s">
        <v>12</v>
      </c>
    </row>
    <row r="10752" spans="1:3" x14ac:dyDescent="0.35">
      <c r="A10752" t="s">
        <v>10638</v>
      </c>
      <c r="B10752" t="s">
        <v>11</v>
      </c>
      <c r="C10752" t="s">
        <v>18</v>
      </c>
    </row>
    <row r="10753" spans="1:3" x14ac:dyDescent="0.35">
      <c r="A10753" t="s">
        <v>10639</v>
      </c>
      <c r="B10753" t="s">
        <v>11</v>
      </c>
      <c r="C10753" t="s">
        <v>12</v>
      </c>
    </row>
    <row r="10754" spans="1:3" x14ac:dyDescent="0.35">
      <c r="A10754" t="s">
        <v>10640</v>
      </c>
      <c r="B10754" t="s">
        <v>11</v>
      </c>
      <c r="C10754" t="s">
        <v>26</v>
      </c>
    </row>
    <row r="10755" spans="1:3" x14ac:dyDescent="0.35">
      <c r="A10755" t="s">
        <v>10641</v>
      </c>
      <c r="B10755" t="s">
        <v>11</v>
      </c>
      <c r="C10755" t="s">
        <v>12</v>
      </c>
    </row>
    <row r="10756" spans="1:3" x14ac:dyDescent="0.35">
      <c r="A10756" t="s">
        <v>10642</v>
      </c>
      <c r="B10756" t="s">
        <v>11</v>
      </c>
      <c r="C10756" t="s">
        <v>26</v>
      </c>
    </row>
    <row r="10757" spans="1:3" x14ac:dyDescent="0.35">
      <c r="A10757" t="s">
        <v>10643</v>
      </c>
      <c r="B10757" t="s">
        <v>6</v>
      </c>
    </row>
    <row r="10758" spans="1:3" x14ac:dyDescent="0.35">
      <c r="A10758" t="s">
        <v>10644</v>
      </c>
      <c r="B10758" t="s">
        <v>6</v>
      </c>
    </row>
    <row r="10759" spans="1:3" x14ac:dyDescent="0.35">
      <c r="A10759" t="s">
        <v>10645</v>
      </c>
      <c r="B10759" t="s">
        <v>11</v>
      </c>
      <c r="C10759" t="s">
        <v>26</v>
      </c>
    </row>
    <row r="10760" spans="1:3" x14ac:dyDescent="0.35">
      <c r="A10760" t="s">
        <v>10646</v>
      </c>
      <c r="B10760" t="s">
        <v>11</v>
      </c>
      <c r="C10760" t="s">
        <v>26</v>
      </c>
    </row>
    <row r="10761" spans="1:3" x14ac:dyDescent="0.35">
      <c r="A10761" t="s">
        <v>10647</v>
      </c>
      <c r="B10761" t="s">
        <v>11</v>
      </c>
      <c r="C10761" t="s">
        <v>26</v>
      </c>
    </row>
    <row r="10762" spans="1:3" x14ac:dyDescent="0.35">
      <c r="A10762" t="s">
        <v>10648</v>
      </c>
      <c r="B10762" t="s">
        <v>1</v>
      </c>
    </row>
    <row r="10763" spans="1:3" x14ac:dyDescent="0.35">
      <c r="A10763" t="s">
        <v>10649</v>
      </c>
      <c r="B10763" t="s">
        <v>11</v>
      </c>
      <c r="C10763" t="s">
        <v>24</v>
      </c>
    </row>
    <row r="10764" spans="1:3" x14ac:dyDescent="0.35">
      <c r="A10764" t="s">
        <v>10650</v>
      </c>
      <c r="B10764" t="s">
        <v>11</v>
      </c>
      <c r="C10764" t="s">
        <v>24</v>
      </c>
    </row>
    <row r="10765" spans="1:3" x14ac:dyDescent="0.35">
      <c r="A10765" t="s">
        <v>10651</v>
      </c>
      <c r="B10765" t="s">
        <v>11</v>
      </c>
      <c r="C10765" t="s">
        <v>26</v>
      </c>
    </row>
    <row r="10766" spans="1:3" x14ac:dyDescent="0.35">
      <c r="A10766" t="s">
        <v>10652</v>
      </c>
      <c r="B10766" t="s">
        <v>11</v>
      </c>
      <c r="C10766" t="s">
        <v>23</v>
      </c>
    </row>
    <row r="10767" spans="1:3" x14ac:dyDescent="0.35">
      <c r="A10767" t="s">
        <v>10653</v>
      </c>
      <c r="B10767" t="s">
        <v>6</v>
      </c>
    </row>
    <row r="10768" spans="1:3" x14ac:dyDescent="0.35">
      <c r="A10768" t="s">
        <v>10654</v>
      </c>
      <c r="B10768" t="s">
        <v>11</v>
      </c>
      <c r="C10768" t="s">
        <v>26</v>
      </c>
    </row>
    <row r="10769" spans="1:3" x14ac:dyDescent="0.35">
      <c r="A10769" t="s">
        <v>10655</v>
      </c>
      <c r="B10769" t="s">
        <v>4</v>
      </c>
    </row>
    <row r="10770" spans="1:3" x14ac:dyDescent="0.35">
      <c r="A10770" t="s">
        <v>10656</v>
      </c>
      <c r="B10770" t="s">
        <v>4</v>
      </c>
    </row>
    <row r="10771" spans="1:3" x14ac:dyDescent="0.35">
      <c r="A10771" t="s">
        <v>10657</v>
      </c>
      <c r="B10771" t="s">
        <v>11</v>
      </c>
      <c r="C10771" t="s">
        <v>18</v>
      </c>
    </row>
    <row r="10772" spans="1:3" x14ac:dyDescent="0.35">
      <c r="A10772" t="s">
        <v>10658</v>
      </c>
      <c r="B10772" t="s">
        <v>11</v>
      </c>
      <c r="C10772" t="s">
        <v>23</v>
      </c>
    </row>
    <row r="10773" spans="1:3" x14ac:dyDescent="0.35">
      <c r="A10773" t="s">
        <v>10659</v>
      </c>
      <c r="B10773" t="s">
        <v>11</v>
      </c>
      <c r="C10773" t="s">
        <v>26</v>
      </c>
    </row>
    <row r="10774" spans="1:3" x14ac:dyDescent="0.35">
      <c r="A10774" t="s">
        <v>10660</v>
      </c>
      <c r="B10774" t="s">
        <v>11</v>
      </c>
      <c r="C10774" t="s">
        <v>12</v>
      </c>
    </row>
    <row r="10775" spans="1:3" x14ac:dyDescent="0.35">
      <c r="A10775" t="s">
        <v>10661</v>
      </c>
      <c r="B10775" t="s">
        <v>11</v>
      </c>
      <c r="C10775" t="s">
        <v>18</v>
      </c>
    </row>
    <row r="10776" spans="1:3" x14ac:dyDescent="0.35">
      <c r="A10776" t="s">
        <v>10662</v>
      </c>
      <c r="B10776" t="s">
        <v>4</v>
      </c>
    </row>
    <row r="10777" spans="1:3" x14ac:dyDescent="0.35">
      <c r="A10777" t="s">
        <v>10663</v>
      </c>
      <c r="B10777" t="s">
        <v>4</v>
      </c>
    </row>
    <row r="10778" spans="1:3" x14ac:dyDescent="0.35">
      <c r="A10778" t="s">
        <v>10664</v>
      </c>
      <c r="B10778" t="s">
        <v>1</v>
      </c>
    </row>
    <row r="10779" spans="1:3" x14ac:dyDescent="0.35">
      <c r="A10779" t="s">
        <v>10665</v>
      </c>
      <c r="B10779" t="s">
        <v>1</v>
      </c>
    </row>
    <row r="10780" spans="1:3" x14ac:dyDescent="0.35">
      <c r="A10780" t="s">
        <v>10666</v>
      </c>
      <c r="B10780" t="s">
        <v>6</v>
      </c>
    </row>
    <row r="10781" spans="1:3" x14ac:dyDescent="0.35">
      <c r="A10781" t="s">
        <v>10667</v>
      </c>
      <c r="B10781" t="s">
        <v>4</v>
      </c>
    </row>
    <row r="10782" spans="1:3" x14ac:dyDescent="0.35">
      <c r="A10782" t="s">
        <v>10668</v>
      </c>
      <c r="B10782" t="s">
        <v>11</v>
      </c>
      <c r="C10782" t="s">
        <v>12</v>
      </c>
    </row>
    <row r="10783" spans="1:3" x14ac:dyDescent="0.35">
      <c r="A10783" t="s">
        <v>10669</v>
      </c>
      <c r="B10783" t="s">
        <v>1</v>
      </c>
    </row>
    <row r="10784" spans="1:3" x14ac:dyDescent="0.35">
      <c r="A10784" t="s">
        <v>10670</v>
      </c>
      <c r="B10784" t="s">
        <v>4</v>
      </c>
    </row>
    <row r="10785" spans="1:3" x14ac:dyDescent="0.35">
      <c r="A10785" t="s">
        <v>10671</v>
      </c>
      <c r="B10785" t="s">
        <v>11</v>
      </c>
      <c r="C10785" t="s">
        <v>26</v>
      </c>
    </row>
    <row r="10786" spans="1:3" x14ac:dyDescent="0.35">
      <c r="A10786" t="s">
        <v>10672</v>
      </c>
      <c r="B10786" t="s">
        <v>11</v>
      </c>
      <c r="C10786" t="s">
        <v>26</v>
      </c>
    </row>
    <row r="10787" spans="1:3" x14ac:dyDescent="0.35">
      <c r="A10787" t="s">
        <v>10673</v>
      </c>
      <c r="B10787" t="s">
        <v>11</v>
      </c>
      <c r="C10787" t="s">
        <v>26</v>
      </c>
    </row>
    <row r="10788" spans="1:3" x14ac:dyDescent="0.35">
      <c r="A10788" t="s">
        <v>10674</v>
      </c>
      <c r="B10788" t="s">
        <v>11</v>
      </c>
      <c r="C10788" t="s">
        <v>26</v>
      </c>
    </row>
    <row r="10789" spans="1:3" x14ac:dyDescent="0.35">
      <c r="A10789" t="s">
        <v>10675</v>
      </c>
      <c r="B10789" t="s">
        <v>11</v>
      </c>
      <c r="C10789" t="s">
        <v>23</v>
      </c>
    </row>
    <row r="10790" spans="1:3" x14ac:dyDescent="0.35">
      <c r="A10790" t="s">
        <v>10676</v>
      </c>
      <c r="B10790" t="s">
        <v>11</v>
      </c>
      <c r="C10790" t="s">
        <v>23</v>
      </c>
    </row>
    <row r="10791" spans="1:3" x14ac:dyDescent="0.35">
      <c r="A10791" t="s">
        <v>10677</v>
      </c>
      <c r="B10791" t="s">
        <v>11</v>
      </c>
      <c r="C10791" t="s">
        <v>24</v>
      </c>
    </row>
    <row r="10792" spans="1:3" x14ac:dyDescent="0.35">
      <c r="A10792" t="s">
        <v>10678</v>
      </c>
      <c r="B10792" t="s">
        <v>11</v>
      </c>
      <c r="C10792" t="s">
        <v>26</v>
      </c>
    </row>
    <row r="10793" spans="1:3" x14ac:dyDescent="0.35">
      <c r="A10793" t="s">
        <v>10679</v>
      </c>
      <c r="B10793" t="s">
        <v>11</v>
      </c>
      <c r="C10793" t="s">
        <v>23</v>
      </c>
    </row>
    <row r="10794" spans="1:3" x14ac:dyDescent="0.35">
      <c r="A10794" t="s">
        <v>10680</v>
      </c>
      <c r="B10794" t="s">
        <v>11</v>
      </c>
      <c r="C10794" t="s">
        <v>26</v>
      </c>
    </row>
    <row r="10795" spans="1:3" x14ac:dyDescent="0.35">
      <c r="A10795" t="s">
        <v>10681</v>
      </c>
      <c r="B10795" t="s">
        <v>11</v>
      </c>
      <c r="C10795" t="s">
        <v>23</v>
      </c>
    </row>
    <row r="10796" spans="1:3" x14ac:dyDescent="0.35">
      <c r="A10796" t="s">
        <v>10682</v>
      </c>
      <c r="B10796" t="s">
        <v>11</v>
      </c>
      <c r="C10796" t="s">
        <v>26</v>
      </c>
    </row>
    <row r="10797" spans="1:3" x14ac:dyDescent="0.35">
      <c r="A10797" t="s">
        <v>10683</v>
      </c>
      <c r="B10797" t="s">
        <v>11</v>
      </c>
      <c r="C10797" t="s">
        <v>26</v>
      </c>
    </row>
    <row r="10798" spans="1:3" x14ac:dyDescent="0.35">
      <c r="A10798" t="s">
        <v>10684</v>
      </c>
      <c r="B10798" t="s">
        <v>11</v>
      </c>
      <c r="C10798" t="s">
        <v>12</v>
      </c>
    </row>
    <row r="10799" spans="1:3" x14ac:dyDescent="0.35">
      <c r="A10799" t="s">
        <v>10685</v>
      </c>
      <c r="B10799" t="s">
        <v>11</v>
      </c>
      <c r="C10799" t="s">
        <v>26</v>
      </c>
    </row>
    <row r="10800" spans="1:3" x14ac:dyDescent="0.35">
      <c r="A10800" t="s">
        <v>10686</v>
      </c>
      <c r="B10800" t="s">
        <v>11</v>
      </c>
      <c r="C10800" t="s">
        <v>26</v>
      </c>
    </row>
    <row r="10801" spans="1:3" x14ac:dyDescent="0.35">
      <c r="A10801" t="s">
        <v>10687</v>
      </c>
      <c r="B10801" t="s">
        <v>11</v>
      </c>
      <c r="C10801" t="s">
        <v>23</v>
      </c>
    </row>
    <row r="10802" spans="1:3" x14ac:dyDescent="0.35">
      <c r="A10802" t="s">
        <v>10688</v>
      </c>
      <c r="B10802" t="s">
        <v>1</v>
      </c>
    </row>
    <row r="10803" spans="1:3" x14ac:dyDescent="0.35">
      <c r="A10803" t="s">
        <v>10689</v>
      </c>
      <c r="B10803" t="s">
        <v>11</v>
      </c>
      <c r="C10803" t="s">
        <v>26</v>
      </c>
    </row>
    <row r="10804" spans="1:3" x14ac:dyDescent="0.35">
      <c r="A10804" t="s">
        <v>10690</v>
      </c>
      <c r="B10804" t="s">
        <v>11</v>
      </c>
      <c r="C10804" t="s">
        <v>343</v>
      </c>
    </row>
    <row r="10805" spans="1:3" x14ac:dyDescent="0.35">
      <c r="A10805" t="s">
        <v>10691</v>
      </c>
      <c r="B10805" t="s">
        <v>11</v>
      </c>
      <c r="C10805" t="s">
        <v>26</v>
      </c>
    </row>
    <row r="10806" spans="1:3" x14ac:dyDescent="0.35">
      <c r="A10806" t="s">
        <v>10692</v>
      </c>
      <c r="B10806" t="s">
        <v>11</v>
      </c>
      <c r="C10806" t="s">
        <v>26</v>
      </c>
    </row>
    <row r="10807" spans="1:3" x14ac:dyDescent="0.35">
      <c r="A10807" t="s">
        <v>10693</v>
      </c>
      <c r="B10807" t="s">
        <v>11</v>
      </c>
      <c r="C10807" t="s">
        <v>26</v>
      </c>
    </row>
    <row r="10808" spans="1:3" x14ac:dyDescent="0.35">
      <c r="A10808" t="s">
        <v>10694</v>
      </c>
      <c r="B10808" t="s">
        <v>11</v>
      </c>
      <c r="C10808" t="s">
        <v>26</v>
      </c>
    </row>
    <row r="10809" spans="1:3" x14ac:dyDescent="0.35">
      <c r="A10809" t="s">
        <v>10695</v>
      </c>
      <c r="B10809" t="s">
        <v>6</v>
      </c>
    </row>
    <row r="10810" spans="1:3" x14ac:dyDescent="0.35">
      <c r="A10810" t="s">
        <v>10696</v>
      </c>
      <c r="B10810" t="s">
        <v>6</v>
      </c>
    </row>
    <row r="10811" spans="1:3" x14ac:dyDescent="0.35">
      <c r="A10811" t="s">
        <v>10697</v>
      </c>
      <c r="B10811" t="s">
        <v>11</v>
      </c>
      <c r="C10811" t="s">
        <v>23</v>
      </c>
    </row>
    <row r="10812" spans="1:3" x14ac:dyDescent="0.35">
      <c r="A10812" t="s">
        <v>10698</v>
      </c>
      <c r="B10812" t="s">
        <v>11</v>
      </c>
      <c r="C10812" t="s">
        <v>26</v>
      </c>
    </row>
    <row r="10813" spans="1:3" x14ac:dyDescent="0.35">
      <c r="A10813" t="s">
        <v>10699</v>
      </c>
      <c r="B10813" t="s">
        <v>11</v>
      </c>
      <c r="C10813" t="s">
        <v>26</v>
      </c>
    </row>
    <row r="10814" spans="1:3" x14ac:dyDescent="0.35">
      <c r="A10814" t="s">
        <v>10700</v>
      </c>
      <c r="B10814" t="s">
        <v>11</v>
      </c>
      <c r="C10814" t="s">
        <v>23</v>
      </c>
    </row>
    <row r="10815" spans="1:3" x14ac:dyDescent="0.35">
      <c r="A10815" t="s">
        <v>10701</v>
      </c>
      <c r="B10815" t="s">
        <v>4</v>
      </c>
    </row>
    <row r="10816" spans="1:3" x14ac:dyDescent="0.35">
      <c r="A10816" t="s">
        <v>10702</v>
      </c>
      <c r="B10816" t="s">
        <v>11</v>
      </c>
      <c r="C10816" t="s">
        <v>24</v>
      </c>
    </row>
    <row r="10817" spans="1:3" x14ac:dyDescent="0.35">
      <c r="A10817" t="s">
        <v>10703</v>
      </c>
      <c r="B10817" t="s">
        <v>4</v>
      </c>
    </row>
    <row r="10818" spans="1:3" x14ac:dyDescent="0.35">
      <c r="A10818" t="s">
        <v>10704</v>
      </c>
      <c r="B10818" t="s">
        <v>11</v>
      </c>
      <c r="C10818" t="s">
        <v>18</v>
      </c>
    </row>
    <row r="10819" spans="1:3" x14ac:dyDescent="0.35">
      <c r="A10819" t="s">
        <v>10705</v>
      </c>
      <c r="B10819" t="s">
        <v>11</v>
      </c>
      <c r="C10819" t="s">
        <v>23</v>
      </c>
    </row>
    <row r="10820" spans="1:3" x14ac:dyDescent="0.35">
      <c r="A10820" t="s">
        <v>10706</v>
      </c>
      <c r="B10820" t="s">
        <v>11</v>
      </c>
      <c r="C10820" t="s">
        <v>26</v>
      </c>
    </row>
    <row r="10821" spans="1:3" x14ac:dyDescent="0.35">
      <c r="A10821" t="s">
        <v>10707</v>
      </c>
      <c r="B10821" t="s">
        <v>6</v>
      </c>
    </row>
    <row r="10822" spans="1:3" x14ac:dyDescent="0.35">
      <c r="A10822" t="s">
        <v>10708</v>
      </c>
      <c r="B10822" t="s">
        <v>11</v>
      </c>
      <c r="C10822" t="s">
        <v>24</v>
      </c>
    </row>
    <row r="10823" spans="1:3" x14ac:dyDescent="0.35">
      <c r="A10823" t="s">
        <v>10709</v>
      </c>
      <c r="B10823" t="s">
        <v>4</v>
      </c>
    </row>
    <row r="10824" spans="1:3" x14ac:dyDescent="0.35">
      <c r="A10824" t="s">
        <v>10710</v>
      </c>
      <c r="B10824" t="s">
        <v>4</v>
      </c>
    </row>
    <row r="10825" spans="1:3" x14ac:dyDescent="0.35">
      <c r="A10825" t="s">
        <v>10711</v>
      </c>
      <c r="B10825" t="s">
        <v>4</v>
      </c>
    </row>
    <row r="10826" spans="1:3" x14ac:dyDescent="0.35">
      <c r="A10826" t="s">
        <v>10712</v>
      </c>
      <c r="B10826" t="s">
        <v>1</v>
      </c>
    </row>
    <row r="10827" spans="1:3" x14ac:dyDescent="0.35">
      <c r="A10827" t="s">
        <v>10713</v>
      </c>
      <c r="B10827" t="s">
        <v>1</v>
      </c>
    </row>
    <row r="10828" spans="1:3" x14ac:dyDescent="0.35">
      <c r="A10828" t="s">
        <v>10714</v>
      </c>
      <c r="B10828" t="s">
        <v>11</v>
      </c>
      <c r="C10828" t="s">
        <v>26</v>
      </c>
    </row>
    <row r="10829" spans="1:3" x14ac:dyDescent="0.35">
      <c r="A10829" t="s">
        <v>10715</v>
      </c>
      <c r="B10829" t="s">
        <v>11</v>
      </c>
      <c r="C10829" t="s">
        <v>18</v>
      </c>
    </row>
    <row r="10830" spans="1:3" x14ac:dyDescent="0.35">
      <c r="A10830" t="s">
        <v>10716</v>
      </c>
      <c r="B10830" t="s">
        <v>11</v>
      </c>
      <c r="C10830" t="s">
        <v>26</v>
      </c>
    </row>
    <row r="10831" spans="1:3" x14ac:dyDescent="0.35">
      <c r="A10831" t="s">
        <v>10717</v>
      </c>
      <c r="B10831" t="s">
        <v>11</v>
      </c>
      <c r="C10831" t="s">
        <v>26</v>
      </c>
    </row>
    <row r="10832" spans="1:3" x14ac:dyDescent="0.35">
      <c r="A10832" t="s">
        <v>10718</v>
      </c>
      <c r="B10832" t="s">
        <v>11</v>
      </c>
      <c r="C10832" t="s">
        <v>12</v>
      </c>
    </row>
    <row r="10833" spans="1:3" x14ac:dyDescent="0.35">
      <c r="A10833" t="s">
        <v>10719</v>
      </c>
      <c r="B10833" t="s">
        <v>4</v>
      </c>
    </row>
    <row r="10834" spans="1:3" x14ac:dyDescent="0.35">
      <c r="A10834" t="s">
        <v>10720</v>
      </c>
      <c r="B10834" t="s">
        <v>4</v>
      </c>
    </row>
    <row r="10835" spans="1:3" x14ac:dyDescent="0.35">
      <c r="A10835" t="s">
        <v>10721</v>
      </c>
      <c r="B10835" t="s">
        <v>6</v>
      </c>
    </row>
    <row r="10836" spans="1:3" x14ac:dyDescent="0.35">
      <c r="A10836" t="s">
        <v>10722</v>
      </c>
      <c r="B10836" t="s">
        <v>11</v>
      </c>
      <c r="C10836" t="s">
        <v>12</v>
      </c>
    </row>
    <row r="10837" spans="1:3" x14ac:dyDescent="0.35">
      <c r="A10837" t="s">
        <v>10723</v>
      </c>
      <c r="B10837" t="s">
        <v>11</v>
      </c>
      <c r="C10837" t="s">
        <v>23</v>
      </c>
    </row>
    <row r="10838" spans="1:3" x14ac:dyDescent="0.35">
      <c r="A10838" t="s">
        <v>10724</v>
      </c>
      <c r="B10838" t="s">
        <v>11</v>
      </c>
      <c r="C10838" t="s">
        <v>24</v>
      </c>
    </row>
    <row r="10839" spans="1:3" x14ac:dyDescent="0.35">
      <c r="A10839" t="s">
        <v>10725</v>
      </c>
      <c r="B10839" t="s">
        <v>4</v>
      </c>
    </row>
    <row r="10840" spans="1:3" x14ac:dyDescent="0.35">
      <c r="A10840" t="s">
        <v>10726</v>
      </c>
      <c r="B10840" t="s">
        <v>11</v>
      </c>
      <c r="C10840" t="s">
        <v>26</v>
      </c>
    </row>
    <row r="10841" spans="1:3" x14ac:dyDescent="0.35">
      <c r="A10841" t="s">
        <v>10727</v>
      </c>
      <c r="B10841" t="s">
        <v>11</v>
      </c>
      <c r="C10841" t="s">
        <v>18</v>
      </c>
    </row>
    <row r="10842" spans="1:3" x14ac:dyDescent="0.35">
      <c r="A10842" t="s">
        <v>10728</v>
      </c>
      <c r="B10842" t="s">
        <v>11</v>
      </c>
      <c r="C10842" t="s">
        <v>18</v>
      </c>
    </row>
    <row r="10843" spans="1:3" x14ac:dyDescent="0.35">
      <c r="A10843" t="s">
        <v>10729</v>
      </c>
      <c r="B10843" t="s">
        <v>6</v>
      </c>
    </row>
    <row r="10844" spans="1:3" x14ac:dyDescent="0.35">
      <c r="A10844" t="s">
        <v>10730</v>
      </c>
      <c r="B10844" t="s">
        <v>11</v>
      </c>
      <c r="C10844" t="s">
        <v>26</v>
      </c>
    </row>
    <row r="10845" spans="1:3" x14ac:dyDescent="0.35">
      <c r="A10845" t="s">
        <v>10731</v>
      </c>
      <c r="B10845" t="s">
        <v>11</v>
      </c>
      <c r="C10845" t="s">
        <v>24</v>
      </c>
    </row>
    <row r="10846" spans="1:3" x14ac:dyDescent="0.35">
      <c r="A10846" t="s">
        <v>10732</v>
      </c>
      <c r="B10846" t="s">
        <v>11</v>
      </c>
      <c r="C10846" t="s">
        <v>26</v>
      </c>
    </row>
    <row r="10847" spans="1:3" x14ac:dyDescent="0.35">
      <c r="A10847" t="s">
        <v>10733</v>
      </c>
      <c r="B10847" t="s">
        <v>11</v>
      </c>
      <c r="C10847" t="s">
        <v>26</v>
      </c>
    </row>
    <row r="10848" spans="1:3" x14ac:dyDescent="0.35">
      <c r="A10848" t="s">
        <v>10734</v>
      </c>
      <c r="B10848" t="s">
        <v>11</v>
      </c>
      <c r="C10848" t="s">
        <v>24</v>
      </c>
    </row>
    <row r="10849" spans="1:3" x14ac:dyDescent="0.35">
      <c r="A10849" t="s">
        <v>10735</v>
      </c>
      <c r="B10849" t="s">
        <v>11</v>
      </c>
      <c r="C10849" t="s">
        <v>26</v>
      </c>
    </row>
    <row r="10850" spans="1:3" x14ac:dyDescent="0.35">
      <c r="A10850" t="s">
        <v>10736</v>
      </c>
      <c r="B10850" t="s">
        <v>11</v>
      </c>
      <c r="C10850" t="s">
        <v>26</v>
      </c>
    </row>
    <row r="10851" spans="1:3" x14ac:dyDescent="0.35">
      <c r="A10851" t="s">
        <v>10737</v>
      </c>
      <c r="B10851" t="s">
        <v>11</v>
      </c>
      <c r="C10851" t="s">
        <v>26</v>
      </c>
    </row>
    <row r="10852" spans="1:3" x14ac:dyDescent="0.35">
      <c r="A10852" t="s">
        <v>10738</v>
      </c>
      <c r="B10852" t="s">
        <v>11</v>
      </c>
      <c r="C10852" t="s">
        <v>26</v>
      </c>
    </row>
    <row r="10853" spans="1:3" x14ac:dyDescent="0.35">
      <c r="A10853" t="s">
        <v>10739</v>
      </c>
      <c r="B10853" t="s">
        <v>11</v>
      </c>
      <c r="C10853" t="s">
        <v>26</v>
      </c>
    </row>
    <row r="10854" spans="1:3" x14ac:dyDescent="0.35">
      <c r="A10854" t="s">
        <v>10740</v>
      </c>
      <c r="B10854" t="s">
        <v>11</v>
      </c>
      <c r="C10854" t="s">
        <v>18</v>
      </c>
    </row>
    <row r="10855" spans="1:3" x14ac:dyDescent="0.35">
      <c r="A10855" t="s">
        <v>10741</v>
      </c>
      <c r="B10855" t="s">
        <v>11</v>
      </c>
      <c r="C10855" t="s">
        <v>26</v>
      </c>
    </row>
    <row r="10856" spans="1:3" x14ac:dyDescent="0.35">
      <c r="A10856" t="s">
        <v>10742</v>
      </c>
      <c r="B10856" t="s">
        <v>11</v>
      </c>
      <c r="C10856" t="s">
        <v>26</v>
      </c>
    </row>
    <row r="10857" spans="1:3" x14ac:dyDescent="0.35">
      <c r="A10857" t="s">
        <v>10743</v>
      </c>
      <c r="B10857" t="s">
        <v>11</v>
      </c>
      <c r="C10857" t="s">
        <v>23</v>
      </c>
    </row>
    <row r="10858" spans="1:3" x14ac:dyDescent="0.35">
      <c r="A10858" t="s">
        <v>10744</v>
      </c>
      <c r="B10858" t="s">
        <v>11</v>
      </c>
      <c r="C10858" t="s">
        <v>12</v>
      </c>
    </row>
    <row r="10859" spans="1:3" x14ac:dyDescent="0.35">
      <c r="A10859" t="s">
        <v>10745</v>
      </c>
      <c r="B10859" t="s">
        <v>11</v>
      </c>
      <c r="C10859" t="s">
        <v>23</v>
      </c>
    </row>
    <row r="10860" spans="1:3" x14ac:dyDescent="0.35">
      <c r="A10860" t="s">
        <v>10746</v>
      </c>
      <c r="B10860" t="s">
        <v>11</v>
      </c>
      <c r="C10860" t="s">
        <v>26</v>
      </c>
    </row>
    <row r="10861" spans="1:3" x14ac:dyDescent="0.35">
      <c r="A10861" t="s">
        <v>10747</v>
      </c>
      <c r="B10861" t="s">
        <v>11</v>
      </c>
      <c r="C10861" t="s">
        <v>26</v>
      </c>
    </row>
    <row r="10862" spans="1:3" x14ac:dyDescent="0.35">
      <c r="A10862" t="s">
        <v>10748</v>
      </c>
      <c r="B10862" t="s">
        <v>6</v>
      </c>
    </row>
    <row r="10863" spans="1:3" x14ac:dyDescent="0.35">
      <c r="A10863" t="s">
        <v>10749</v>
      </c>
      <c r="B10863" t="s">
        <v>11</v>
      </c>
      <c r="C10863" t="s">
        <v>26</v>
      </c>
    </row>
    <row r="10864" spans="1:3" x14ac:dyDescent="0.35">
      <c r="A10864" t="s">
        <v>10750</v>
      </c>
      <c r="B10864" t="s">
        <v>11</v>
      </c>
      <c r="C10864" t="s">
        <v>18</v>
      </c>
    </row>
    <row r="10865" spans="1:3" x14ac:dyDescent="0.35">
      <c r="A10865" t="s">
        <v>10751</v>
      </c>
      <c r="B10865" t="s">
        <v>11</v>
      </c>
      <c r="C10865" t="s">
        <v>18</v>
      </c>
    </row>
    <row r="10866" spans="1:3" x14ac:dyDescent="0.35">
      <c r="A10866" t="s">
        <v>10752</v>
      </c>
      <c r="B10866" t="s">
        <v>11</v>
      </c>
      <c r="C10866" t="s">
        <v>23</v>
      </c>
    </row>
    <row r="10867" spans="1:3" x14ac:dyDescent="0.35">
      <c r="A10867" t="s">
        <v>10753</v>
      </c>
      <c r="B10867" t="s">
        <v>11</v>
      </c>
      <c r="C10867" t="s">
        <v>23</v>
      </c>
    </row>
    <row r="10868" spans="1:3" x14ac:dyDescent="0.35">
      <c r="A10868" t="s">
        <v>10754</v>
      </c>
      <c r="B10868" t="s">
        <v>11</v>
      </c>
      <c r="C10868" t="s">
        <v>26</v>
      </c>
    </row>
    <row r="10869" spans="1:3" x14ac:dyDescent="0.35">
      <c r="A10869" t="s">
        <v>10755</v>
      </c>
      <c r="B10869" t="s">
        <v>11</v>
      </c>
      <c r="C10869" t="s">
        <v>26</v>
      </c>
    </row>
    <row r="10870" spans="1:3" x14ac:dyDescent="0.35">
      <c r="A10870" t="s">
        <v>10756</v>
      </c>
      <c r="B10870" t="s">
        <v>11</v>
      </c>
      <c r="C10870" t="s">
        <v>26</v>
      </c>
    </row>
    <row r="10871" spans="1:3" x14ac:dyDescent="0.35">
      <c r="A10871" t="s">
        <v>10757</v>
      </c>
      <c r="B10871" t="s">
        <v>11</v>
      </c>
      <c r="C10871" t="s">
        <v>26</v>
      </c>
    </row>
    <row r="10872" spans="1:3" x14ac:dyDescent="0.35">
      <c r="A10872" t="s">
        <v>10758</v>
      </c>
      <c r="B10872" t="s">
        <v>11</v>
      </c>
      <c r="C10872" t="s">
        <v>23</v>
      </c>
    </row>
    <row r="10873" spans="1:3" x14ac:dyDescent="0.35">
      <c r="A10873" t="s">
        <v>10759</v>
      </c>
      <c r="B10873" t="s">
        <v>11</v>
      </c>
      <c r="C10873" t="s">
        <v>23</v>
      </c>
    </row>
    <row r="10874" spans="1:3" x14ac:dyDescent="0.35">
      <c r="A10874" t="s">
        <v>10760</v>
      </c>
      <c r="B10874" t="s">
        <v>1</v>
      </c>
    </row>
    <row r="10875" spans="1:3" x14ac:dyDescent="0.35">
      <c r="A10875" t="s">
        <v>10761</v>
      </c>
      <c r="B10875" t="s">
        <v>11</v>
      </c>
      <c r="C10875" t="s">
        <v>23</v>
      </c>
    </row>
    <row r="10876" spans="1:3" x14ac:dyDescent="0.35">
      <c r="A10876" t="s">
        <v>10762</v>
      </c>
      <c r="B10876" t="s">
        <v>1</v>
      </c>
    </row>
    <row r="10877" spans="1:3" x14ac:dyDescent="0.35">
      <c r="A10877" t="s">
        <v>10763</v>
      </c>
      <c r="B10877" t="s">
        <v>11</v>
      </c>
      <c r="C10877" t="s">
        <v>24</v>
      </c>
    </row>
    <row r="10878" spans="1:3" x14ac:dyDescent="0.35">
      <c r="A10878" t="s">
        <v>10764</v>
      </c>
      <c r="B10878" t="s">
        <v>11</v>
      </c>
      <c r="C10878" t="s">
        <v>23</v>
      </c>
    </row>
    <row r="10879" spans="1:3" x14ac:dyDescent="0.35">
      <c r="A10879" t="s">
        <v>10765</v>
      </c>
      <c r="B10879" t="s">
        <v>11</v>
      </c>
      <c r="C10879" t="s">
        <v>23</v>
      </c>
    </row>
    <row r="10880" spans="1:3" x14ac:dyDescent="0.35">
      <c r="A10880" t="s">
        <v>10766</v>
      </c>
      <c r="B10880" t="s">
        <v>11</v>
      </c>
      <c r="C10880" t="s">
        <v>23</v>
      </c>
    </row>
    <row r="10881" spans="1:3" x14ac:dyDescent="0.35">
      <c r="A10881" t="s">
        <v>10767</v>
      </c>
      <c r="B10881" t="s">
        <v>11</v>
      </c>
      <c r="C10881" t="s">
        <v>26</v>
      </c>
    </row>
    <row r="10882" spans="1:3" x14ac:dyDescent="0.35">
      <c r="A10882" t="s">
        <v>10768</v>
      </c>
      <c r="B10882" t="s">
        <v>11</v>
      </c>
      <c r="C10882" t="s">
        <v>26</v>
      </c>
    </row>
    <row r="10883" spans="1:3" x14ac:dyDescent="0.35">
      <c r="A10883" t="s">
        <v>10769</v>
      </c>
      <c r="B10883" t="s">
        <v>11</v>
      </c>
      <c r="C10883" t="s">
        <v>26</v>
      </c>
    </row>
    <row r="10884" spans="1:3" x14ac:dyDescent="0.35">
      <c r="A10884" t="s">
        <v>10770</v>
      </c>
      <c r="B10884" t="s">
        <v>11</v>
      </c>
      <c r="C10884" t="s">
        <v>26</v>
      </c>
    </row>
    <row r="10885" spans="1:3" x14ac:dyDescent="0.35">
      <c r="A10885" t="s">
        <v>10771</v>
      </c>
      <c r="B10885" t="s">
        <v>11</v>
      </c>
      <c r="C10885" t="s">
        <v>12</v>
      </c>
    </row>
    <row r="10886" spans="1:3" x14ac:dyDescent="0.35">
      <c r="A10886" t="s">
        <v>10772</v>
      </c>
      <c r="B10886" t="s">
        <v>11</v>
      </c>
      <c r="C10886" t="s">
        <v>18</v>
      </c>
    </row>
    <row r="10887" spans="1:3" x14ac:dyDescent="0.35">
      <c r="A10887" t="s">
        <v>10773</v>
      </c>
      <c r="B10887" t="s">
        <v>1</v>
      </c>
    </row>
    <row r="10888" spans="1:3" x14ac:dyDescent="0.35">
      <c r="A10888" t="s">
        <v>10774</v>
      </c>
      <c r="B10888" t="s">
        <v>6</v>
      </c>
    </row>
    <row r="10889" spans="1:3" x14ac:dyDescent="0.35">
      <c r="A10889" t="s">
        <v>10775</v>
      </c>
      <c r="B10889" t="s">
        <v>11</v>
      </c>
      <c r="C10889" t="s">
        <v>14</v>
      </c>
    </row>
    <row r="10890" spans="1:3" x14ac:dyDescent="0.35">
      <c r="A10890" t="s">
        <v>10776</v>
      </c>
      <c r="B10890" t="s">
        <v>11</v>
      </c>
      <c r="C10890" t="s">
        <v>26</v>
      </c>
    </row>
    <row r="10891" spans="1:3" x14ac:dyDescent="0.35">
      <c r="A10891" t="s">
        <v>10777</v>
      </c>
      <c r="B10891" t="s">
        <v>11</v>
      </c>
      <c r="C10891" t="s">
        <v>26</v>
      </c>
    </row>
    <row r="10892" spans="1:3" x14ac:dyDescent="0.35">
      <c r="A10892" t="s">
        <v>10778</v>
      </c>
      <c r="B10892" t="s">
        <v>11</v>
      </c>
      <c r="C10892" t="s">
        <v>26</v>
      </c>
    </row>
    <row r="10893" spans="1:3" x14ac:dyDescent="0.35">
      <c r="A10893" t="s">
        <v>10779</v>
      </c>
      <c r="B10893" t="s">
        <v>1</v>
      </c>
    </row>
    <row r="10894" spans="1:3" x14ac:dyDescent="0.35">
      <c r="A10894" t="s">
        <v>10780</v>
      </c>
      <c r="B10894" t="s">
        <v>4</v>
      </c>
    </row>
    <row r="10895" spans="1:3" x14ac:dyDescent="0.35">
      <c r="A10895" t="s">
        <v>10781</v>
      </c>
      <c r="B10895" t="s">
        <v>1</v>
      </c>
    </row>
    <row r="10896" spans="1:3" x14ac:dyDescent="0.35">
      <c r="A10896" t="s">
        <v>10782</v>
      </c>
      <c r="B10896" t="s">
        <v>4</v>
      </c>
    </row>
    <row r="10897" spans="1:3" x14ac:dyDescent="0.35">
      <c r="A10897" t="s">
        <v>10783</v>
      </c>
      <c r="B10897" t="s">
        <v>6</v>
      </c>
    </row>
    <row r="10898" spans="1:3" x14ac:dyDescent="0.35">
      <c r="A10898" t="s">
        <v>10784</v>
      </c>
      <c r="B10898" t="s">
        <v>6</v>
      </c>
    </row>
    <row r="10899" spans="1:3" x14ac:dyDescent="0.35">
      <c r="A10899" t="s">
        <v>10785</v>
      </c>
      <c r="B10899" t="s">
        <v>4</v>
      </c>
    </row>
    <row r="10900" spans="1:3" x14ac:dyDescent="0.35">
      <c r="A10900" t="s">
        <v>10786</v>
      </c>
      <c r="B10900" t="s">
        <v>1</v>
      </c>
    </row>
    <row r="10901" spans="1:3" x14ac:dyDescent="0.35">
      <c r="A10901" t="s">
        <v>10787</v>
      </c>
      <c r="B10901" t="s">
        <v>1</v>
      </c>
    </row>
    <row r="10902" spans="1:3" x14ac:dyDescent="0.35">
      <c r="A10902" t="s">
        <v>10788</v>
      </c>
      <c r="B10902" t="s">
        <v>1</v>
      </c>
    </row>
    <row r="10903" spans="1:3" x14ac:dyDescent="0.35">
      <c r="A10903" t="s">
        <v>10789</v>
      </c>
      <c r="B10903" t="s">
        <v>11</v>
      </c>
      <c r="C10903" t="s">
        <v>18</v>
      </c>
    </row>
    <row r="10904" spans="1:3" x14ac:dyDescent="0.35">
      <c r="A10904" t="s">
        <v>10790</v>
      </c>
      <c r="B10904" t="s">
        <v>11</v>
      </c>
      <c r="C10904" t="s">
        <v>26</v>
      </c>
    </row>
    <row r="10905" spans="1:3" x14ac:dyDescent="0.35">
      <c r="A10905" t="s">
        <v>10791</v>
      </c>
      <c r="B10905" t="s">
        <v>11</v>
      </c>
      <c r="C10905" t="s">
        <v>23</v>
      </c>
    </row>
    <row r="10906" spans="1:3" x14ac:dyDescent="0.35">
      <c r="A10906" t="s">
        <v>10792</v>
      </c>
      <c r="B10906" t="s">
        <v>11</v>
      </c>
      <c r="C10906" t="s">
        <v>24</v>
      </c>
    </row>
    <row r="10907" spans="1:3" x14ac:dyDescent="0.35">
      <c r="A10907" t="s">
        <v>10793</v>
      </c>
      <c r="B10907" t="s">
        <v>11</v>
      </c>
      <c r="C10907" t="s">
        <v>23</v>
      </c>
    </row>
    <row r="10908" spans="1:3" x14ac:dyDescent="0.35">
      <c r="A10908" t="s">
        <v>10794</v>
      </c>
      <c r="B10908" t="s">
        <v>11</v>
      </c>
      <c r="C10908" t="s">
        <v>26</v>
      </c>
    </row>
    <row r="10909" spans="1:3" x14ac:dyDescent="0.35">
      <c r="A10909" t="s">
        <v>10795</v>
      </c>
      <c r="B10909" t="s">
        <v>11</v>
      </c>
      <c r="C10909" t="s">
        <v>12</v>
      </c>
    </row>
    <row r="10910" spans="1:3" x14ac:dyDescent="0.35">
      <c r="A10910" t="s">
        <v>10796</v>
      </c>
      <c r="B10910" t="s">
        <v>11</v>
      </c>
      <c r="C10910" t="s">
        <v>26</v>
      </c>
    </row>
    <row r="10911" spans="1:3" x14ac:dyDescent="0.35">
      <c r="A10911" t="s">
        <v>10797</v>
      </c>
      <c r="B10911" t="s">
        <v>11</v>
      </c>
      <c r="C10911" t="s">
        <v>26</v>
      </c>
    </row>
    <row r="10912" spans="1:3" x14ac:dyDescent="0.35">
      <c r="A10912" t="s">
        <v>10798</v>
      </c>
      <c r="B10912" t="s">
        <v>11</v>
      </c>
      <c r="C10912" t="s">
        <v>12</v>
      </c>
    </row>
    <row r="10913" spans="1:3" x14ac:dyDescent="0.35">
      <c r="A10913" t="s">
        <v>10799</v>
      </c>
      <c r="B10913" t="s">
        <v>11</v>
      </c>
      <c r="C10913" t="s">
        <v>23</v>
      </c>
    </row>
    <row r="10914" spans="1:3" x14ac:dyDescent="0.35">
      <c r="A10914" t="s">
        <v>10800</v>
      </c>
      <c r="B10914" t="s">
        <v>11</v>
      </c>
      <c r="C10914" t="s">
        <v>18</v>
      </c>
    </row>
    <row r="10915" spans="1:3" x14ac:dyDescent="0.35">
      <c r="A10915" t="s">
        <v>10801</v>
      </c>
      <c r="B10915" t="s">
        <v>11</v>
      </c>
      <c r="C10915" t="s">
        <v>26</v>
      </c>
    </row>
    <row r="10916" spans="1:3" x14ac:dyDescent="0.35">
      <c r="A10916" t="s">
        <v>10802</v>
      </c>
      <c r="B10916" t="s">
        <v>11</v>
      </c>
      <c r="C10916" t="s">
        <v>24</v>
      </c>
    </row>
    <row r="10917" spans="1:3" x14ac:dyDescent="0.35">
      <c r="A10917" t="s">
        <v>10803</v>
      </c>
      <c r="B10917" t="s">
        <v>11</v>
      </c>
      <c r="C10917" t="s">
        <v>23</v>
      </c>
    </row>
    <row r="10918" spans="1:3" x14ac:dyDescent="0.35">
      <c r="A10918" t="s">
        <v>10804</v>
      </c>
      <c r="B10918" t="s">
        <v>11</v>
      </c>
      <c r="C10918" t="s">
        <v>23</v>
      </c>
    </row>
    <row r="10919" spans="1:3" x14ac:dyDescent="0.35">
      <c r="A10919" t="s">
        <v>10805</v>
      </c>
      <c r="B10919" t="s">
        <v>11</v>
      </c>
      <c r="C10919" t="s">
        <v>23</v>
      </c>
    </row>
    <row r="10920" spans="1:3" x14ac:dyDescent="0.35">
      <c r="A10920" t="s">
        <v>10806</v>
      </c>
      <c r="B10920" t="s">
        <v>11</v>
      </c>
      <c r="C10920" t="s">
        <v>12</v>
      </c>
    </row>
    <row r="10921" spans="1:3" x14ac:dyDescent="0.35">
      <c r="A10921" t="s">
        <v>10807</v>
      </c>
      <c r="B10921" t="s">
        <v>11</v>
      </c>
      <c r="C10921" t="s">
        <v>12</v>
      </c>
    </row>
    <row r="10922" spans="1:3" x14ac:dyDescent="0.35">
      <c r="A10922" t="s">
        <v>10808</v>
      </c>
      <c r="B10922" t="s">
        <v>11</v>
      </c>
      <c r="C10922" t="s">
        <v>26</v>
      </c>
    </row>
    <row r="10923" spans="1:3" x14ac:dyDescent="0.35">
      <c r="A10923" t="s">
        <v>10809</v>
      </c>
      <c r="B10923" t="s">
        <v>1</v>
      </c>
    </row>
    <row r="10924" spans="1:3" x14ac:dyDescent="0.35">
      <c r="A10924" t="s">
        <v>10810</v>
      </c>
      <c r="B10924" t="s">
        <v>11</v>
      </c>
      <c r="C10924" t="s">
        <v>12</v>
      </c>
    </row>
    <row r="10925" spans="1:3" x14ac:dyDescent="0.35">
      <c r="A10925" t="s">
        <v>10811</v>
      </c>
      <c r="B10925" t="s">
        <v>11</v>
      </c>
      <c r="C10925" t="s">
        <v>12</v>
      </c>
    </row>
    <row r="10926" spans="1:3" x14ac:dyDescent="0.35">
      <c r="A10926" t="s">
        <v>10812</v>
      </c>
      <c r="B10926" t="s">
        <v>11</v>
      </c>
      <c r="C10926" t="s">
        <v>26</v>
      </c>
    </row>
    <row r="10927" spans="1:3" x14ac:dyDescent="0.35">
      <c r="A10927" t="s">
        <v>10813</v>
      </c>
      <c r="B10927" t="s">
        <v>4</v>
      </c>
    </row>
    <row r="10928" spans="1:3" x14ac:dyDescent="0.35">
      <c r="A10928" t="s">
        <v>10814</v>
      </c>
      <c r="B10928" t="s">
        <v>11</v>
      </c>
      <c r="C10928" t="s">
        <v>26</v>
      </c>
    </row>
    <row r="10929" spans="1:3" x14ac:dyDescent="0.35">
      <c r="A10929" t="s">
        <v>10815</v>
      </c>
      <c r="B10929" t="s">
        <v>11</v>
      </c>
      <c r="C10929" t="s">
        <v>23</v>
      </c>
    </row>
    <row r="10930" spans="1:3" x14ac:dyDescent="0.35">
      <c r="A10930" t="s">
        <v>10816</v>
      </c>
      <c r="B10930" t="s">
        <v>11</v>
      </c>
      <c r="C10930" t="s">
        <v>343</v>
      </c>
    </row>
    <row r="10931" spans="1:3" x14ac:dyDescent="0.35">
      <c r="A10931" t="s">
        <v>10817</v>
      </c>
      <c r="B10931" t="s">
        <v>11</v>
      </c>
      <c r="C10931" t="s">
        <v>26</v>
      </c>
    </row>
    <row r="10932" spans="1:3" x14ac:dyDescent="0.35">
      <c r="A10932" t="s">
        <v>10818</v>
      </c>
      <c r="B10932" t="s">
        <v>11</v>
      </c>
      <c r="C10932" t="s">
        <v>26</v>
      </c>
    </row>
    <row r="10933" spans="1:3" x14ac:dyDescent="0.35">
      <c r="A10933" t="s">
        <v>10819</v>
      </c>
      <c r="B10933" t="s">
        <v>11</v>
      </c>
      <c r="C10933" t="s">
        <v>12</v>
      </c>
    </row>
    <row r="10934" spans="1:3" x14ac:dyDescent="0.35">
      <c r="A10934" t="s">
        <v>10820</v>
      </c>
      <c r="B10934" t="s">
        <v>11</v>
      </c>
      <c r="C10934" t="s">
        <v>12</v>
      </c>
    </row>
    <row r="10935" spans="1:3" x14ac:dyDescent="0.35">
      <c r="A10935" t="s">
        <v>10821</v>
      </c>
      <c r="B10935" t="s">
        <v>11</v>
      </c>
      <c r="C10935" t="s">
        <v>12</v>
      </c>
    </row>
    <row r="10936" spans="1:3" x14ac:dyDescent="0.35">
      <c r="A10936" t="s">
        <v>10822</v>
      </c>
      <c r="B10936" t="s">
        <v>11</v>
      </c>
      <c r="C10936" t="s">
        <v>26</v>
      </c>
    </row>
    <row r="10937" spans="1:3" x14ac:dyDescent="0.35">
      <c r="A10937" t="s">
        <v>10823</v>
      </c>
      <c r="B10937" t="s">
        <v>11</v>
      </c>
      <c r="C10937" t="s">
        <v>26</v>
      </c>
    </row>
    <row r="10938" spans="1:3" x14ac:dyDescent="0.35">
      <c r="A10938" t="s">
        <v>10824</v>
      </c>
      <c r="B10938" t="s">
        <v>11</v>
      </c>
      <c r="C10938" t="s">
        <v>18</v>
      </c>
    </row>
    <row r="10939" spans="1:3" x14ac:dyDescent="0.35">
      <c r="A10939" t="s">
        <v>10825</v>
      </c>
      <c r="B10939" t="s">
        <v>11</v>
      </c>
      <c r="C10939" t="s">
        <v>18</v>
      </c>
    </row>
    <row r="10940" spans="1:3" x14ac:dyDescent="0.35">
      <c r="A10940" t="s">
        <v>10826</v>
      </c>
      <c r="B10940" t="s">
        <v>11</v>
      </c>
      <c r="C10940" t="s">
        <v>18</v>
      </c>
    </row>
    <row r="10941" spans="1:3" x14ac:dyDescent="0.35">
      <c r="A10941" t="s">
        <v>10827</v>
      </c>
      <c r="B10941" t="s">
        <v>11</v>
      </c>
      <c r="C10941" t="s">
        <v>24</v>
      </c>
    </row>
    <row r="10942" spans="1:3" x14ac:dyDescent="0.35">
      <c r="A10942" t="s">
        <v>10828</v>
      </c>
      <c r="B10942" t="s">
        <v>11</v>
      </c>
      <c r="C10942" t="s">
        <v>26</v>
      </c>
    </row>
    <row r="10943" spans="1:3" x14ac:dyDescent="0.35">
      <c r="A10943" t="s">
        <v>10829</v>
      </c>
      <c r="B10943" t="s">
        <v>11</v>
      </c>
      <c r="C10943" t="s">
        <v>26</v>
      </c>
    </row>
    <row r="10944" spans="1:3" x14ac:dyDescent="0.35">
      <c r="A10944" t="s">
        <v>10830</v>
      </c>
      <c r="B10944" t="s">
        <v>11</v>
      </c>
      <c r="C10944" t="s">
        <v>23</v>
      </c>
    </row>
    <row r="10945" spans="1:3" x14ac:dyDescent="0.35">
      <c r="A10945" t="s">
        <v>10831</v>
      </c>
      <c r="B10945" t="s">
        <v>11</v>
      </c>
      <c r="C10945" t="s">
        <v>23</v>
      </c>
    </row>
    <row r="10946" spans="1:3" x14ac:dyDescent="0.35">
      <c r="A10946" t="s">
        <v>10832</v>
      </c>
      <c r="B10946" t="s">
        <v>11</v>
      </c>
      <c r="C10946" t="s">
        <v>26</v>
      </c>
    </row>
    <row r="10947" spans="1:3" x14ac:dyDescent="0.35">
      <c r="A10947" t="s">
        <v>10833</v>
      </c>
      <c r="B10947" t="s">
        <v>11</v>
      </c>
      <c r="C10947" t="s">
        <v>26</v>
      </c>
    </row>
    <row r="10948" spans="1:3" x14ac:dyDescent="0.35">
      <c r="A10948" t="s">
        <v>10834</v>
      </c>
      <c r="B10948" t="s">
        <v>11</v>
      </c>
      <c r="C10948" t="s">
        <v>26</v>
      </c>
    </row>
    <row r="10949" spans="1:3" x14ac:dyDescent="0.35">
      <c r="A10949" t="s">
        <v>10835</v>
      </c>
      <c r="B10949" t="s">
        <v>11</v>
      </c>
      <c r="C10949" t="s">
        <v>12</v>
      </c>
    </row>
    <row r="10950" spans="1:3" x14ac:dyDescent="0.35">
      <c r="A10950" t="s">
        <v>10836</v>
      </c>
      <c r="B10950" t="s">
        <v>4</v>
      </c>
    </row>
    <row r="10951" spans="1:3" x14ac:dyDescent="0.35">
      <c r="A10951" t="s">
        <v>10837</v>
      </c>
      <c r="B10951" t="s">
        <v>11</v>
      </c>
      <c r="C10951" t="s">
        <v>26</v>
      </c>
    </row>
    <row r="10952" spans="1:3" x14ac:dyDescent="0.35">
      <c r="A10952" t="s">
        <v>10838</v>
      </c>
      <c r="B10952" t="s">
        <v>11</v>
      </c>
      <c r="C10952" t="s">
        <v>12</v>
      </c>
    </row>
    <row r="10953" spans="1:3" x14ac:dyDescent="0.35">
      <c r="A10953" t="s">
        <v>10839</v>
      </c>
      <c r="B10953" t="s">
        <v>11</v>
      </c>
      <c r="C10953" t="s">
        <v>18</v>
      </c>
    </row>
    <row r="10954" spans="1:3" x14ac:dyDescent="0.35">
      <c r="A10954" t="s">
        <v>10840</v>
      </c>
      <c r="B10954" t="s">
        <v>11</v>
      </c>
      <c r="C10954" t="s">
        <v>26</v>
      </c>
    </row>
    <row r="10955" spans="1:3" x14ac:dyDescent="0.35">
      <c r="A10955" t="s">
        <v>10841</v>
      </c>
      <c r="B10955" t="s">
        <v>11</v>
      </c>
      <c r="C10955" t="s">
        <v>26</v>
      </c>
    </row>
    <row r="10956" spans="1:3" x14ac:dyDescent="0.35">
      <c r="A10956" t="s">
        <v>10842</v>
      </c>
      <c r="B10956" t="s">
        <v>11</v>
      </c>
      <c r="C10956" t="s">
        <v>23</v>
      </c>
    </row>
    <row r="10957" spans="1:3" x14ac:dyDescent="0.35">
      <c r="A10957" t="s">
        <v>10843</v>
      </c>
      <c r="B10957" t="s">
        <v>11</v>
      </c>
      <c r="C10957" t="s">
        <v>23</v>
      </c>
    </row>
    <row r="10958" spans="1:3" x14ac:dyDescent="0.35">
      <c r="A10958" t="s">
        <v>10844</v>
      </c>
      <c r="B10958" t="s">
        <v>11</v>
      </c>
      <c r="C10958" t="s">
        <v>26</v>
      </c>
    </row>
    <row r="10959" spans="1:3" x14ac:dyDescent="0.35">
      <c r="A10959" t="s">
        <v>10845</v>
      </c>
      <c r="B10959" t="s">
        <v>11</v>
      </c>
      <c r="C10959" t="s">
        <v>26</v>
      </c>
    </row>
    <row r="10960" spans="1:3" x14ac:dyDescent="0.35">
      <c r="A10960" t="s">
        <v>10846</v>
      </c>
      <c r="B10960" t="s">
        <v>11</v>
      </c>
      <c r="C10960" t="s">
        <v>12</v>
      </c>
    </row>
    <row r="10961" spans="1:3" x14ac:dyDescent="0.35">
      <c r="A10961" t="s">
        <v>10847</v>
      </c>
      <c r="B10961" t="s">
        <v>11</v>
      </c>
      <c r="C10961" t="s">
        <v>24</v>
      </c>
    </row>
    <row r="10962" spans="1:3" x14ac:dyDescent="0.35">
      <c r="A10962" t="s">
        <v>10848</v>
      </c>
      <c r="B10962" t="s">
        <v>11</v>
      </c>
      <c r="C10962" t="s">
        <v>343</v>
      </c>
    </row>
    <row r="10963" spans="1:3" x14ac:dyDescent="0.35">
      <c r="A10963" t="s">
        <v>10849</v>
      </c>
      <c r="B10963" t="s">
        <v>11</v>
      </c>
      <c r="C10963" t="s">
        <v>23</v>
      </c>
    </row>
    <row r="10964" spans="1:3" x14ac:dyDescent="0.35">
      <c r="A10964" t="s">
        <v>10850</v>
      </c>
      <c r="B10964" t="s">
        <v>11</v>
      </c>
      <c r="C10964" t="s">
        <v>12</v>
      </c>
    </row>
    <row r="10965" spans="1:3" x14ac:dyDescent="0.35">
      <c r="A10965" t="s">
        <v>10851</v>
      </c>
      <c r="B10965" t="s">
        <v>1</v>
      </c>
    </row>
    <row r="10966" spans="1:3" x14ac:dyDescent="0.35">
      <c r="A10966" t="s">
        <v>10852</v>
      </c>
      <c r="B10966" t="s">
        <v>11</v>
      </c>
      <c r="C10966" t="s">
        <v>26</v>
      </c>
    </row>
    <row r="10967" spans="1:3" x14ac:dyDescent="0.35">
      <c r="A10967" t="s">
        <v>10853</v>
      </c>
      <c r="B10967" t="s">
        <v>11</v>
      </c>
      <c r="C10967" t="s">
        <v>24</v>
      </c>
    </row>
    <row r="10968" spans="1:3" x14ac:dyDescent="0.35">
      <c r="A10968" t="s">
        <v>10854</v>
      </c>
      <c r="B10968" t="s">
        <v>11</v>
      </c>
      <c r="C10968" t="s">
        <v>24</v>
      </c>
    </row>
    <row r="10969" spans="1:3" x14ac:dyDescent="0.35">
      <c r="A10969" t="s">
        <v>10855</v>
      </c>
      <c r="B10969" t="s">
        <v>11</v>
      </c>
      <c r="C10969" t="s">
        <v>26</v>
      </c>
    </row>
    <row r="10970" spans="1:3" x14ac:dyDescent="0.35">
      <c r="A10970" t="s">
        <v>10856</v>
      </c>
      <c r="B10970" t="s">
        <v>11</v>
      </c>
      <c r="C10970" t="s">
        <v>12</v>
      </c>
    </row>
    <row r="10971" spans="1:3" x14ac:dyDescent="0.35">
      <c r="A10971" t="s">
        <v>10857</v>
      </c>
      <c r="B10971" t="s">
        <v>11</v>
      </c>
      <c r="C10971" t="s">
        <v>23</v>
      </c>
    </row>
    <row r="10972" spans="1:3" x14ac:dyDescent="0.35">
      <c r="A10972" t="s">
        <v>10858</v>
      </c>
      <c r="B10972" t="s">
        <v>1</v>
      </c>
    </row>
    <row r="10973" spans="1:3" x14ac:dyDescent="0.35">
      <c r="A10973" t="s">
        <v>10859</v>
      </c>
      <c r="B10973" t="s">
        <v>11</v>
      </c>
      <c r="C10973" t="s">
        <v>12</v>
      </c>
    </row>
    <row r="10974" spans="1:3" x14ac:dyDescent="0.35">
      <c r="A10974" t="s">
        <v>10860</v>
      </c>
      <c r="B10974" t="s">
        <v>11</v>
      </c>
      <c r="C10974" t="s">
        <v>23</v>
      </c>
    </row>
    <row r="10975" spans="1:3" x14ac:dyDescent="0.35">
      <c r="A10975" t="s">
        <v>10861</v>
      </c>
      <c r="B10975" t="s">
        <v>11</v>
      </c>
      <c r="C10975" t="s">
        <v>18</v>
      </c>
    </row>
    <row r="10976" spans="1:3" x14ac:dyDescent="0.35">
      <c r="A10976" t="s">
        <v>10862</v>
      </c>
      <c r="B10976" t="s">
        <v>11</v>
      </c>
      <c r="C10976" t="s">
        <v>26</v>
      </c>
    </row>
    <row r="10977" spans="1:3" x14ac:dyDescent="0.35">
      <c r="A10977" t="s">
        <v>10863</v>
      </c>
      <c r="B10977" t="s">
        <v>6</v>
      </c>
    </row>
    <row r="10978" spans="1:3" x14ac:dyDescent="0.35">
      <c r="A10978" t="s">
        <v>10864</v>
      </c>
      <c r="B10978" t="s">
        <v>11</v>
      </c>
      <c r="C10978" t="s">
        <v>26</v>
      </c>
    </row>
    <row r="10979" spans="1:3" x14ac:dyDescent="0.35">
      <c r="A10979" t="s">
        <v>10865</v>
      </c>
      <c r="B10979" t="s">
        <v>11</v>
      </c>
      <c r="C10979" t="s">
        <v>26</v>
      </c>
    </row>
    <row r="10980" spans="1:3" x14ac:dyDescent="0.35">
      <c r="A10980" t="s">
        <v>10866</v>
      </c>
      <c r="B10980" t="s">
        <v>11</v>
      </c>
      <c r="C10980" t="s">
        <v>23</v>
      </c>
    </row>
    <row r="10981" spans="1:3" x14ac:dyDescent="0.35">
      <c r="A10981" t="s">
        <v>10867</v>
      </c>
      <c r="B10981" t="s">
        <v>11</v>
      </c>
      <c r="C10981" t="s">
        <v>12</v>
      </c>
    </row>
    <row r="10982" spans="1:3" x14ac:dyDescent="0.35">
      <c r="A10982" t="s">
        <v>10868</v>
      </c>
      <c r="B10982" t="s">
        <v>6</v>
      </c>
    </row>
    <row r="10983" spans="1:3" x14ac:dyDescent="0.35">
      <c r="A10983" t="s">
        <v>10869</v>
      </c>
      <c r="B10983" t="s">
        <v>11</v>
      </c>
      <c r="C10983" t="s">
        <v>12</v>
      </c>
    </row>
    <row r="10984" spans="1:3" x14ac:dyDescent="0.35">
      <c r="A10984" t="s">
        <v>10870</v>
      </c>
      <c r="B10984" t="s">
        <v>11</v>
      </c>
      <c r="C10984" t="s">
        <v>26</v>
      </c>
    </row>
    <row r="10985" spans="1:3" x14ac:dyDescent="0.35">
      <c r="A10985" t="s">
        <v>10871</v>
      </c>
      <c r="B10985" t="s">
        <v>11</v>
      </c>
      <c r="C10985" t="s">
        <v>26</v>
      </c>
    </row>
    <row r="10986" spans="1:3" x14ac:dyDescent="0.35">
      <c r="A10986" t="s">
        <v>10872</v>
      </c>
      <c r="B10986" t="s">
        <v>11</v>
      </c>
      <c r="C10986" t="s">
        <v>26</v>
      </c>
    </row>
    <row r="10987" spans="1:3" x14ac:dyDescent="0.35">
      <c r="A10987" t="s">
        <v>10873</v>
      </c>
      <c r="B10987" t="s">
        <v>11</v>
      </c>
      <c r="C10987" t="s">
        <v>23</v>
      </c>
    </row>
    <row r="10988" spans="1:3" x14ac:dyDescent="0.35">
      <c r="A10988" t="s">
        <v>10874</v>
      </c>
      <c r="B10988" t="s">
        <v>4</v>
      </c>
    </row>
    <row r="10989" spans="1:3" x14ac:dyDescent="0.35">
      <c r="A10989" t="s">
        <v>10875</v>
      </c>
      <c r="B10989" t="s">
        <v>1</v>
      </c>
    </row>
    <row r="10990" spans="1:3" x14ac:dyDescent="0.35">
      <c r="A10990" t="s">
        <v>10876</v>
      </c>
      <c r="B10990" t="s">
        <v>11</v>
      </c>
      <c r="C10990" t="s">
        <v>18</v>
      </c>
    </row>
    <row r="10991" spans="1:3" x14ac:dyDescent="0.35">
      <c r="A10991" t="s">
        <v>10877</v>
      </c>
      <c r="B10991" t="s">
        <v>11</v>
      </c>
      <c r="C10991" t="s">
        <v>26</v>
      </c>
    </row>
    <row r="10992" spans="1:3" x14ac:dyDescent="0.35">
      <c r="A10992" t="s">
        <v>10878</v>
      </c>
      <c r="B10992" t="s">
        <v>11</v>
      </c>
      <c r="C10992" t="s">
        <v>18</v>
      </c>
    </row>
    <row r="10993" spans="1:3" x14ac:dyDescent="0.35">
      <c r="A10993" t="s">
        <v>10879</v>
      </c>
      <c r="B10993" t="s">
        <v>11</v>
      </c>
      <c r="C10993" t="s">
        <v>24</v>
      </c>
    </row>
    <row r="10994" spans="1:3" x14ac:dyDescent="0.35">
      <c r="A10994" t="s">
        <v>10880</v>
      </c>
      <c r="B10994" t="s">
        <v>11</v>
      </c>
      <c r="C10994" t="s">
        <v>18</v>
      </c>
    </row>
    <row r="10995" spans="1:3" x14ac:dyDescent="0.35">
      <c r="A10995" t="s">
        <v>10881</v>
      </c>
      <c r="B10995" t="s">
        <v>11</v>
      </c>
      <c r="C10995" t="s">
        <v>26</v>
      </c>
    </row>
    <row r="10996" spans="1:3" x14ac:dyDescent="0.35">
      <c r="A10996" t="s">
        <v>10882</v>
      </c>
      <c r="B10996" t="s">
        <v>11</v>
      </c>
      <c r="C10996" t="s">
        <v>26</v>
      </c>
    </row>
    <row r="10997" spans="1:3" x14ac:dyDescent="0.35">
      <c r="A10997" t="s">
        <v>10883</v>
      </c>
      <c r="B10997" t="s">
        <v>11</v>
      </c>
      <c r="C10997" t="s">
        <v>24</v>
      </c>
    </row>
    <row r="10998" spans="1:3" x14ac:dyDescent="0.35">
      <c r="A10998" t="s">
        <v>10884</v>
      </c>
      <c r="B10998" t="s">
        <v>11</v>
      </c>
      <c r="C10998" t="s">
        <v>26</v>
      </c>
    </row>
    <row r="10999" spans="1:3" x14ac:dyDescent="0.35">
      <c r="A10999" t="s">
        <v>10885</v>
      </c>
      <c r="B10999" t="s">
        <v>11</v>
      </c>
      <c r="C10999" t="s">
        <v>12</v>
      </c>
    </row>
    <row r="11000" spans="1:3" x14ac:dyDescent="0.35">
      <c r="A11000" t="s">
        <v>10886</v>
      </c>
      <c r="B11000" t="s">
        <v>11</v>
      </c>
      <c r="C11000" t="s">
        <v>24</v>
      </c>
    </row>
    <row r="11001" spans="1:3" x14ac:dyDescent="0.35">
      <c r="A11001" t="s">
        <v>10887</v>
      </c>
      <c r="B11001" t="s">
        <v>1</v>
      </c>
    </row>
    <row r="11002" spans="1:3" x14ac:dyDescent="0.35">
      <c r="A11002" t="s">
        <v>10888</v>
      </c>
      <c r="B11002" t="s">
        <v>11</v>
      </c>
      <c r="C11002" t="s">
        <v>14</v>
      </c>
    </row>
    <row r="11003" spans="1:3" x14ac:dyDescent="0.35">
      <c r="A11003" t="s">
        <v>10889</v>
      </c>
      <c r="B11003" t="s">
        <v>11</v>
      </c>
      <c r="C11003" t="s">
        <v>14</v>
      </c>
    </row>
    <row r="11004" spans="1:3" x14ac:dyDescent="0.35">
      <c r="A11004" t="s">
        <v>10890</v>
      </c>
      <c r="B11004" t="s">
        <v>11</v>
      </c>
      <c r="C11004" t="s">
        <v>24</v>
      </c>
    </row>
    <row r="11005" spans="1:3" x14ac:dyDescent="0.35">
      <c r="A11005" t="s">
        <v>10891</v>
      </c>
      <c r="B11005" t="s">
        <v>11</v>
      </c>
      <c r="C11005" t="s">
        <v>26</v>
      </c>
    </row>
    <row r="11006" spans="1:3" x14ac:dyDescent="0.35">
      <c r="A11006" t="s">
        <v>10892</v>
      </c>
      <c r="B11006" t="s">
        <v>11</v>
      </c>
      <c r="C11006" t="s">
        <v>12</v>
      </c>
    </row>
    <row r="11007" spans="1:3" x14ac:dyDescent="0.35">
      <c r="A11007" t="s">
        <v>10893</v>
      </c>
      <c r="B11007" t="s">
        <v>11</v>
      </c>
      <c r="C11007" t="s">
        <v>24</v>
      </c>
    </row>
    <row r="11008" spans="1:3" x14ac:dyDescent="0.35">
      <c r="A11008" t="s">
        <v>10894</v>
      </c>
      <c r="B11008" t="s">
        <v>11</v>
      </c>
      <c r="C11008" t="s">
        <v>26</v>
      </c>
    </row>
    <row r="11009" spans="1:3" x14ac:dyDescent="0.35">
      <c r="A11009" t="s">
        <v>10895</v>
      </c>
      <c r="B11009" t="s">
        <v>6</v>
      </c>
    </row>
    <row r="11010" spans="1:3" x14ac:dyDescent="0.35">
      <c r="A11010" t="s">
        <v>10896</v>
      </c>
      <c r="B11010" t="s">
        <v>11</v>
      </c>
      <c r="C11010" t="s">
        <v>26</v>
      </c>
    </row>
    <row r="11011" spans="1:3" x14ac:dyDescent="0.35">
      <c r="A11011" t="s">
        <v>10897</v>
      </c>
      <c r="B11011" t="s">
        <v>11</v>
      </c>
      <c r="C11011" t="s">
        <v>14</v>
      </c>
    </row>
    <row r="11012" spans="1:3" x14ac:dyDescent="0.35">
      <c r="A11012" t="s">
        <v>10898</v>
      </c>
      <c r="B11012" t="s">
        <v>6</v>
      </c>
    </row>
    <row r="11013" spans="1:3" x14ac:dyDescent="0.35">
      <c r="A11013" t="s">
        <v>10899</v>
      </c>
      <c r="B11013" t="s">
        <v>11</v>
      </c>
      <c r="C11013" t="s">
        <v>12</v>
      </c>
    </row>
    <row r="11014" spans="1:3" x14ac:dyDescent="0.35">
      <c r="A11014" t="s">
        <v>10900</v>
      </c>
      <c r="B11014" t="s">
        <v>11</v>
      </c>
      <c r="C11014" t="s">
        <v>26</v>
      </c>
    </row>
    <row r="11015" spans="1:3" x14ac:dyDescent="0.35">
      <c r="A11015" t="e">
        <f>+dU/pGKVO2+KqM8gZxeeIu5rEtvCgso0</f>
        <v>#NAME?</v>
      </c>
      <c r="B11015" t="s">
        <v>11</v>
      </c>
      <c r="C11015" t="s">
        <v>23</v>
      </c>
    </row>
    <row r="11016" spans="1:3" x14ac:dyDescent="0.35">
      <c r="A11016" t="s">
        <v>10901</v>
      </c>
      <c r="B11016" t="s">
        <v>11</v>
      </c>
      <c r="C11016" t="s">
        <v>23</v>
      </c>
    </row>
    <row r="11017" spans="1:3" x14ac:dyDescent="0.35">
      <c r="A11017" t="s">
        <v>10902</v>
      </c>
      <c r="B11017" t="s">
        <v>4</v>
      </c>
    </row>
    <row r="11018" spans="1:3" x14ac:dyDescent="0.35">
      <c r="A11018" t="s">
        <v>10903</v>
      </c>
      <c r="B11018" t="s">
        <v>11</v>
      </c>
      <c r="C11018" t="s">
        <v>24</v>
      </c>
    </row>
    <row r="11019" spans="1:3" x14ac:dyDescent="0.35">
      <c r="A11019" t="s">
        <v>10904</v>
      </c>
      <c r="B11019" t="s">
        <v>11</v>
      </c>
      <c r="C11019" t="s">
        <v>26</v>
      </c>
    </row>
    <row r="11020" spans="1:3" x14ac:dyDescent="0.35">
      <c r="A11020" t="s">
        <v>10905</v>
      </c>
      <c r="B11020" t="s">
        <v>11</v>
      </c>
      <c r="C11020" t="s">
        <v>26</v>
      </c>
    </row>
    <row r="11021" spans="1:3" x14ac:dyDescent="0.35">
      <c r="A11021" t="s">
        <v>10906</v>
      </c>
      <c r="B11021" t="s">
        <v>11</v>
      </c>
      <c r="C11021" t="s">
        <v>26</v>
      </c>
    </row>
    <row r="11022" spans="1:3" x14ac:dyDescent="0.35">
      <c r="A11022" t="s">
        <v>10907</v>
      </c>
      <c r="B11022" t="s">
        <v>11</v>
      </c>
      <c r="C11022" t="s">
        <v>18</v>
      </c>
    </row>
    <row r="11023" spans="1:3" x14ac:dyDescent="0.35">
      <c r="A11023" t="s">
        <v>10908</v>
      </c>
      <c r="B11023" t="s">
        <v>11</v>
      </c>
      <c r="C11023" t="s">
        <v>23</v>
      </c>
    </row>
    <row r="11024" spans="1:3" x14ac:dyDescent="0.35">
      <c r="A11024" t="s">
        <v>10909</v>
      </c>
      <c r="B11024" t="s">
        <v>11</v>
      </c>
      <c r="C11024" t="s">
        <v>12</v>
      </c>
    </row>
    <row r="11025" spans="1:3" x14ac:dyDescent="0.35">
      <c r="A11025" t="s">
        <v>10910</v>
      </c>
      <c r="B11025" t="s">
        <v>11</v>
      </c>
      <c r="C11025" t="s">
        <v>12</v>
      </c>
    </row>
    <row r="11026" spans="1:3" x14ac:dyDescent="0.35">
      <c r="A11026" t="s">
        <v>10911</v>
      </c>
      <c r="B11026" t="s">
        <v>11</v>
      </c>
      <c r="C11026" t="s">
        <v>26</v>
      </c>
    </row>
    <row r="11027" spans="1:3" x14ac:dyDescent="0.35">
      <c r="A11027" t="s">
        <v>10912</v>
      </c>
      <c r="B11027" t="s">
        <v>11</v>
      </c>
      <c r="C11027" t="s">
        <v>23</v>
      </c>
    </row>
    <row r="11028" spans="1:3" x14ac:dyDescent="0.35">
      <c r="A11028" t="s">
        <v>10913</v>
      </c>
      <c r="B11028" t="s">
        <v>11</v>
      </c>
      <c r="C11028" t="s">
        <v>26</v>
      </c>
    </row>
    <row r="11029" spans="1:3" x14ac:dyDescent="0.35">
      <c r="A11029" t="s">
        <v>10914</v>
      </c>
      <c r="B11029" t="s">
        <v>11</v>
      </c>
      <c r="C11029" t="s">
        <v>18</v>
      </c>
    </row>
    <row r="11030" spans="1:3" x14ac:dyDescent="0.35">
      <c r="A11030" t="s">
        <v>10915</v>
      </c>
      <c r="B11030" t="s">
        <v>11</v>
      </c>
      <c r="C11030" t="s">
        <v>24</v>
      </c>
    </row>
    <row r="11031" spans="1:3" x14ac:dyDescent="0.35">
      <c r="A11031" t="s">
        <v>10916</v>
      </c>
      <c r="B11031" t="s">
        <v>11</v>
      </c>
      <c r="C11031" t="s">
        <v>23</v>
      </c>
    </row>
    <row r="11032" spans="1:3" x14ac:dyDescent="0.35">
      <c r="A11032" t="s">
        <v>10917</v>
      </c>
      <c r="B11032" t="s">
        <v>11</v>
      </c>
      <c r="C11032" t="s">
        <v>26</v>
      </c>
    </row>
    <row r="11033" spans="1:3" x14ac:dyDescent="0.35">
      <c r="A11033" t="s">
        <v>10918</v>
      </c>
      <c r="B11033" t="s">
        <v>11</v>
      </c>
      <c r="C11033" t="s">
        <v>24</v>
      </c>
    </row>
    <row r="11034" spans="1:3" x14ac:dyDescent="0.35">
      <c r="A11034" t="s">
        <v>10919</v>
      </c>
      <c r="B11034" t="s">
        <v>11</v>
      </c>
      <c r="C11034" t="s">
        <v>26</v>
      </c>
    </row>
    <row r="11035" spans="1:3" x14ac:dyDescent="0.35">
      <c r="A11035" t="s">
        <v>10920</v>
      </c>
      <c r="B11035" t="s">
        <v>4</v>
      </c>
    </row>
    <row r="11036" spans="1:3" x14ac:dyDescent="0.35">
      <c r="A11036" t="s">
        <v>10921</v>
      </c>
      <c r="B11036" t="s">
        <v>6</v>
      </c>
    </row>
    <row r="11037" spans="1:3" x14ac:dyDescent="0.35">
      <c r="A11037" t="s">
        <v>10922</v>
      </c>
      <c r="B11037" t="s">
        <v>11</v>
      </c>
      <c r="C11037" t="s">
        <v>26</v>
      </c>
    </row>
    <row r="11038" spans="1:3" x14ac:dyDescent="0.35">
      <c r="A11038" t="s">
        <v>10923</v>
      </c>
      <c r="B11038" t="s">
        <v>11</v>
      </c>
      <c r="C11038" t="s">
        <v>26</v>
      </c>
    </row>
    <row r="11039" spans="1:3" x14ac:dyDescent="0.35">
      <c r="A11039" t="s">
        <v>10924</v>
      </c>
      <c r="B11039" t="s">
        <v>11</v>
      </c>
      <c r="C11039" t="s">
        <v>26</v>
      </c>
    </row>
    <row r="11040" spans="1:3" x14ac:dyDescent="0.35">
      <c r="A11040" t="s">
        <v>10925</v>
      </c>
      <c r="B11040" t="s">
        <v>11</v>
      </c>
      <c r="C11040" t="s">
        <v>26</v>
      </c>
    </row>
    <row r="11041" spans="1:3" x14ac:dyDescent="0.35">
      <c r="A11041" t="s">
        <v>10926</v>
      </c>
      <c r="B11041" t="s">
        <v>11</v>
      </c>
      <c r="C11041" t="s">
        <v>12</v>
      </c>
    </row>
    <row r="11042" spans="1:3" x14ac:dyDescent="0.35">
      <c r="A11042" t="s">
        <v>10927</v>
      </c>
      <c r="B11042" t="s">
        <v>11</v>
      </c>
      <c r="C11042" t="s">
        <v>12</v>
      </c>
    </row>
    <row r="11043" spans="1:3" x14ac:dyDescent="0.35">
      <c r="A11043" t="s">
        <v>10928</v>
      </c>
      <c r="B11043" t="s">
        <v>11</v>
      </c>
      <c r="C11043" t="s">
        <v>18</v>
      </c>
    </row>
    <row r="11044" spans="1:3" x14ac:dyDescent="0.35">
      <c r="A11044" t="s">
        <v>10929</v>
      </c>
      <c r="B11044" t="s">
        <v>11</v>
      </c>
      <c r="C11044" t="s">
        <v>24</v>
      </c>
    </row>
    <row r="11045" spans="1:3" x14ac:dyDescent="0.35">
      <c r="A11045" t="s">
        <v>10930</v>
      </c>
      <c r="B11045" t="s">
        <v>11</v>
      </c>
      <c r="C11045" t="s">
        <v>24</v>
      </c>
    </row>
    <row r="11046" spans="1:3" x14ac:dyDescent="0.35">
      <c r="A11046" t="s">
        <v>10931</v>
      </c>
      <c r="B11046" t="s">
        <v>11</v>
      </c>
      <c r="C11046" t="s">
        <v>26</v>
      </c>
    </row>
    <row r="11047" spans="1:3" x14ac:dyDescent="0.35">
      <c r="A11047" t="s">
        <v>10932</v>
      </c>
      <c r="B11047" t="s">
        <v>11</v>
      </c>
      <c r="C11047" t="s">
        <v>12</v>
      </c>
    </row>
    <row r="11048" spans="1:3" x14ac:dyDescent="0.35">
      <c r="A11048" t="s">
        <v>10933</v>
      </c>
      <c r="B11048" t="s">
        <v>6</v>
      </c>
    </row>
    <row r="11049" spans="1:3" x14ac:dyDescent="0.35">
      <c r="A11049" t="s">
        <v>10934</v>
      </c>
      <c r="B11049" t="s">
        <v>11</v>
      </c>
      <c r="C11049" t="s">
        <v>12</v>
      </c>
    </row>
    <row r="11050" spans="1:3" x14ac:dyDescent="0.35">
      <c r="A11050" t="s">
        <v>10935</v>
      </c>
      <c r="B11050" t="s">
        <v>11</v>
      </c>
      <c r="C11050" t="s">
        <v>26</v>
      </c>
    </row>
    <row r="11051" spans="1:3" x14ac:dyDescent="0.35">
      <c r="A11051" t="s">
        <v>10936</v>
      </c>
      <c r="B11051" t="s">
        <v>11</v>
      </c>
      <c r="C11051" t="s">
        <v>23</v>
      </c>
    </row>
    <row r="11052" spans="1:3" x14ac:dyDescent="0.35">
      <c r="A11052" t="s">
        <v>10937</v>
      </c>
      <c r="B11052" t="s">
        <v>6</v>
      </c>
    </row>
    <row r="11053" spans="1:3" x14ac:dyDescent="0.35">
      <c r="A11053" t="s">
        <v>10938</v>
      </c>
      <c r="B11053" t="s">
        <v>6</v>
      </c>
    </row>
    <row r="11054" spans="1:3" x14ac:dyDescent="0.35">
      <c r="A11054" t="s">
        <v>10939</v>
      </c>
      <c r="B11054" t="s">
        <v>11</v>
      </c>
      <c r="C11054" t="s">
        <v>12</v>
      </c>
    </row>
    <row r="11055" spans="1:3" x14ac:dyDescent="0.35">
      <c r="A11055" t="s">
        <v>10940</v>
      </c>
      <c r="B11055" t="s">
        <v>11</v>
      </c>
      <c r="C11055" t="s">
        <v>12</v>
      </c>
    </row>
    <row r="11056" spans="1:3" x14ac:dyDescent="0.35">
      <c r="A11056" t="s">
        <v>10941</v>
      </c>
      <c r="B11056" t="s">
        <v>11</v>
      </c>
      <c r="C11056" t="s">
        <v>23</v>
      </c>
    </row>
    <row r="11057" spans="1:3" x14ac:dyDescent="0.35">
      <c r="A11057" t="s">
        <v>10942</v>
      </c>
      <c r="B11057" t="s">
        <v>11</v>
      </c>
      <c r="C11057" t="s">
        <v>23</v>
      </c>
    </row>
    <row r="11058" spans="1:3" x14ac:dyDescent="0.35">
      <c r="A11058" t="s">
        <v>10943</v>
      </c>
      <c r="B11058" t="s">
        <v>1</v>
      </c>
    </row>
    <row r="11059" spans="1:3" x14ac:dyDescent="0.35">
      <c r="A11059" t="s">
        <v>10944</v>
      </c>
      <c r="B11059" t="s">
        <v>1</v>
      </c>
    </row>
    <row r="11060" spans="1:3" x14ac:dyDescent="0.35">
      <c r="A11060" t="s">
        <v>10945</v>
      </c>
      <c r="B11060" t="s">
        <v>4</v>
      </c>
    </row>
    <row r="11061" spans="1:3" x14ac:dyDescent="0.35">
      <c r="A11061" t="s">
        <v>10946</v>
      </c>
      <c r="B11061" t="s">
        <v>1</v>
      </c>
    </row>
    <row r="11062" spans="1:3" x14ac:dyDescent="0.35">
      <c r="A11062" t="s">
        <v>10947</v>
      </c>
      <c r="B11062" t="s">
        <v>4</v>
      </c>
    </row>
    <row r="11063" spans="1:3" x14ac:dyDescent="0.35">
      <c r="A11063" t="s">
        <v>10948</v>
      </c>
      <c r="B11063" t="s">
        <v>4</v>
      </c>
    </row>
    <row r="11064" spans="1:3" x14ac:dyDescent="0.35">
      <c r="A11064" t="s">
        <v>10949</v>
      </c>
      <c r="B11064" t="s">
        <v>4</v>
      </c>
    </row>
    <row r="11065" spans="1:3" x14ac:dyDescent="0.35">
      <c r="A11065" t="s">
        <v>10950</v>
      </c>
      <c r="B11065" t="s">
        <v>4</v>
      </c>
    </row>
    <row r="11066" spans="1:3" x14ac:dyDescent="0.35">
      <c r="A11066" t="s">
        <v>10951</v>
      </c>
      <c r="B11066" t="s">
        <v>4</v>
      </c>
    </row>
    <row r="11067" spans="1:3" x14ac:dyDescent="0.35">
      <c r="A11067" t="s">
        <v>10952</v>
      </c>
      <c r="B11067" t="s">
        <v>4</v>
      </c>
    </row>
    <row r="11068" spans="1:3" x14ac:dyDescent="0.35">
      <c r="A11068" t="s">
        <v>10953</v>
      </c>
      <c r="B11068" t="s">
        <v>4</v>
      </c>
    </row>
    <row r="11069" spans="1:3" x14ac:dyDescent="0.35">
      <c r="A11069" t="s">
        <v>10954</v>
      </c>
      <c r="B11069" t="s">
        <v>1</v>
      </c>
    </row>
    <row r="11070" spans="1:3" x14ac:dyDescent="0.35">
      <c r="A11070" t="s">
        <v>10955</v>
      </c>
      <c r="B11070" t="s">
        <v>11</v>
      </c>
      <c r="C11070" t="s">
        <v>26</v>
      </c>
    </row>
    <row r="11071" spans="1:3" x14ac:dyDescent="0.35">
      <c r="A11071" t="s">
        <v>10956</v>
      </c>
      <c r="B11071" t="s">
        <v>1</v>
      </c>
    </row>
    <row r="11072" spans="1:3" x14ac:dyDescent="0.35">
      <c r="A11072" t="s">
        <v>10957</v>
      </c>
      <c r="B11072" t="s">
        <v>11</v>
      </c>
      <c r="C11072" t="s">
        <v>26</v>
      </c>
    </row>
    <row r="11073" spans="1:3" x14ac:dyDescent="0.35">
      <c r="A11073" t="s">
        <v>10958</v>
      </c>
      <c r="B11073" t="s">
        <v>11</v>
      </c>
      <c r="C11073" t="s">
        <v>23</v>
      </c>
    </row>
    <row r="11074" spans="1:3" x14ac:dyDescent="0.35">
      <c r="A11074" t="s">
        <v>10959</v>
      </c>
      <c r="B11074" t="s">
        <v>11</v>
      </c>
      <c r="C11074" t="s">
        <v>26</v>
      </c>
    </row>
    <row r="11075" spans="1:3" x14ac:dyDescent="0.35">
      <c r="A11075" t="s">
        <v>10960</v>
      </c>
      <c r="B11075" t="s">
        <v>11</v>
      </c>
      <c r="C11075" t="s">
        <v>18</v>
      </c>
    </row>
    <row r="11076" spans="1:3" x14ac:dyDescent="0.35">
      <c r="A11076" t="s">
        <v>10961</v>
      </c>
      <c r="B11076" t="s">
        <v>1</v>
      </c>
    </row>
    <row r="11077" spans="1:3" x14ac:dyDescent="0.35">
      <c r="A11077" t="s">
        <v>10962</v>
      </c>
      <c r="B11077" t="s">
        <v>11</v>
      </c>
      <c r="C11077" t="s">
        <v>12</v>
      </c>
    </row>
    <row r="11078" spans="1:3" x14ac:dyDescent="0.35">
      <c r="A11078" t="s">
        <v>10963</v>
      </c>
      <c r="B11078" t="s">
        <v>11</v>
      </c>
      <c r="C11078" t="s">
        <v>26</v>
      </c>
    </row>
    <row r="11079" spans="1:3" x14ac:dyDescent="0.35">
      <c r="A11079" t="s">
        <v>10964</v>
      </c>
      <c r="B11079" t="s">
        <v>11</v>
      </c>
      <c r="C11079" t="s">
        <v>26</v>
      </c>
    </row>
    <row r="11080" spans="1:3" x14ac:dyDescent="0.35">
      <c r="A11080" t="s">
        <v>10965</v>
      </c>
      <c r="B11080" t="s">
        <v>11</v>
      </c>
      <c r="C11080" t="s">
        <v>24</v>
      </c>
    </row>
    <row r="11081" spans="1:3" x14ac:dyDescent="0.35">
      <c r="A11081" t="s">
        <v>10966</v>
      </c>
      <c r="B11081" t="s">
        <v>11</v>
      </c>
      <c r="C11081" t="s">
        <v>24</v>
      </c>
    </row>
    <row r="11082" spans="1:3" x14ac:dyDescent="0.35">
      <c r="A11082" t="s">
        <v>10967</v>
      </c>
      <c r="B11082" t="s">
        <v>11</v>
      </c>
      <c r="C11082" t="s">
        <v>26</v>
      </c>
    </row>
    <row r="11083" spans="1:3" x14ac:dyDescent="0.35">
      <c r="A11083" t="s">
        <v>10968</v>
      </c>
      <c r="B11083" t="s">
        <v>11</v>
      </c>
      <c r="C11083" t="s">
        <v>18</v>
      </c>
    </row>
    <row r="11084" spans="1:3" x14ac:dyDescent="0.35">
      <c r="A11084" t="s">
        <v>10969</v>
      </c>
      <c r="B11084" t="s">
        <v>11</v>
      </c>
      <c r="C11084" t="s">
        <v>18</v>
      </c>
    </row>
    <row r="11085" spans="1:3" x14ac:dyDescent="0.35">
      <c r="A11085" t="s">
        <v>10970</v>
      </c>
      <c r="B11085" t="s">
        <v>11</v>
      </c>
      <c r="C11085" t="s">
        <v>26</v>
      </c>
    </row>
    <row r="11086" spans="1:3" x14ac:dyDescent="0.35">
      <c r="A11086" t="e">
        <f>+asK1uwfAgJNQAiSWK80YlvLy4R/nhoQ</f>
        <v>#NAME?</v>
      </c>
      <c r="B11086" t="s">
        <v>11</v>
      </c>
      <c r="C11086" t="s">
        <v>26</v>
      </c>
    </row>
    <row r="11087" spans="1:3" x14ac:dyDescent="0.35">
      <c r="A11087" t="s">
        <v>10971</v>
      </c>
      <c r="B11087" t="s">
        <v>1</v>
      </c>
    </row>
    <row r="11088" spans="1:3" x14ac:dyDescent="0.35">
      <c r="A11088" t="s">
        <v>10972</v>
      </c>
      <c r="B11088" t="s">
        <v>11</v>
      </c>
      <c r="C11088" t="s">
        <v>26</v>
      </c>
    </row>
    <row r="11089" spans="1:3" x14ac:dyDescent="0.35">
      <c r="A11089" t="s">
        <v>10973</v>
      </c>
      <c r="B11089" t="s">
        <v>11</v>
      </c>
      <c r="C11089" t="s">
        <v>26</v>
      </c>
    </row>
    <row r="11090" spans="1:3" x14ac:dyDescent="0.35">
      <c r="A11090" t="s">
        <v>10974</v>
      </c>
      <c r="B11090" t="s">
        <v>11</v>
      </c>
      <c r="C11090" t="s">
        <v>24</v>
      </c>
    </row>
    <row r="11091" spans="1:3" x14ac:dyDescent="0.35">
      <c r="A11091" t="s">
        <v>10975</v>
      </c>
      <c r="B11091" t="s">
        <v>11</v>
      </c>
      <c r="C11091" t="s">
        <v>24</v>
      </c>
    </row>
    <row r="11092" spans="1:3" x14ac:dyDescent="0.35">
      <c r="A11092" t="s">
        <v>10976</v>
      </c>
      <c r="B11092" t="s">
        <v>11</v>
      </c>
      <c r="C11092" t="s">
        <v>26</v>
      </c>
    </row>
    <row r="11093" spans="1:3" x14ac:dyDescent="0.35">
      <c r="A11093" t="s">
        <v>10977</v>
      </c>
      <c r="B11093" t="s">
        <v>11</v>
      </c>
      <c r="C11093" t="s">
        <v>26</v>
      </c>
    </row>
    <row r="11094" spans="1:3" x14ac:dyDescent="0.35">
      <c r="A11094" t="s">
        <v>10978</v>
      </c>
      <c r="B11094" t="s">
        <v>11</v>
      </c>
      <c r="C11094" t="s">
        <v>26</v>
      </c>
    </row>
    <row r="11095" spans="1:3" x14ac:dyDescent="0.35">
      <c r="A11095" t="s">
        <v>10979</v>
      </c>
      <c r="B11095" t="s">
        <v>11</v>
      </c>
      <c r="C11095" t="s">
        <v>26</v>
      </c>
    </row>
    <row r="11096" spans="1:3" x14ac:dyDescent="0.35">
      <c r="A11096" t="s">
        <v>10980</v>
      </c>
      <c r="B11096" t="s">
        <v>11</v>
      </c>
      <c r="C11096" t="s">
        <v>26</v>
      </c>
    </row>
    <row r="11097" spans="1:3" x14ac:dyDescent="0.35">
      <c r="A11097" t="s">
        <v>10981</v>
      </c>
      <c r="B11097" t="s">
        <v>11</v>
      </c>
      <c r="C11097" t="s">
        <v>26</v>
      </c>
    </row>
    <row r="11098" spans="1:3" x14ac:dyDescent="0.35">
      <c r="A11098" t="s">
        <v>10982</v>
      </c>
      <c r="B11098" t="s">
        <v>11</v>
      </c>
      <c r="C11098" t="s">
        <v>24</v>
      </c>
    </row>
    <row r="11099" spans="1:3" x14ac:dyDescent="0.35">
      <c r="A11099" t="s">
        <v>10983</v>
      </c>
      <c r="B11099" t="s">
        <v>11</v>
      </c>
      <c r="C11099" t="s">
        <v>26</v>
      </c>
    </row>
    <row r="11100" spans="1:3" x14ac:dyDescent="0.35">
      <c r="A11100" t="s">
        <v>10984</v>
      </c>
      <c r="B11100" t="s">
        <v>11</v>
      </c>
      <c r="C11100" t="s">
        <v>26</v>
      </c>
    </row>
    <row r="11101" spans="1:3" x14ac:dyDescent="0.35">
      <c r="A11101" t="s">
        <v>10985</v>
      </c>
      <c r="B11101" t="s">
        <v>11</v>
      </c>
      <c r="C11101" t="s">
        <v>26</v>
      </c>
    </row>
    <row r="11102" spans="1:3" x14ac:dyDescent="0.35">
      <c r="A11102" t="s">
        <v>10986</v>
      </c>
      <c r="B11102" t="s">
        <v>1</v>
      </c>
    </row>
    <row r="11103" spans="1:3" x14ac:dyDescent="0.35">
      <c r="A11103" t="s">
        <v>10987</v>
      </c>
      <c r="B11103" t="s">
        <v>11</v>
      </c>
      <c r="C11103" t="s">
        <v>343</v>
      </c>
    </row>
    <row r="11104" spans="1:3" x14ac:dyDescent="0.35">
      <c r="A11104" t="s">
        <v>10988</v>
      </c>
      <c r="B11104" t="s">
        <v>11</v>
      </c>
      <c r="C11104" t="s">
        <v>23</v>
      </c>
    </row>
    <row r="11105" spans="1:3" x14ac:dyDescent="0.35">
      <c r="A11105" t="s">
        <v>10989</v>
      </c>
      <c r="B11105" t="s">
        <v>11</v>
      </c>
      <c r="C11105" t="s">
        <v>26</v>
      </c>
    </row>
    <row r="11106" spans="1:3" x14ac:dyDescent="0.35">
      <c r="A11106" t="s">
        <v>10990</v>
      </c>
      <c r="B11106" t="s">
        <v>11</v>
      </c>
      <c r="C11106" t="s">
        <v>26</v>
      </c>
    </row>
    <row r="11107" spans="1:3" x14ac:dyDescent="0.35">
      <c r="A11107" t="s">
        <v>10991</v>
      </c>
      <c r="B11107" t="s">
        <v>11</v>
      </c>
      <c r="C11107" t="s">
        <v>26</v>
      </c>
    </row>
    <row r="11108" spans="1:3" x14ac:dyDescent="0.35">
      <c r="A11108" t="s">
        <v>10992</v>
      </c>
      <c r="B11108" t="s">
        <v>11</v>
      </c>
      <c r="C11108" t="s">
        <v>23</v>
      </c>
    </row>
    <row r="11109" spans="1:3" x14ac:dyDescent="0.35">
      <c r="A11109" t="s">
        <v>10993</v>
      </c>
      <c r="B11109" t="s">
        <v>11</v>
      </c>
      <c r="C11109" t="s">
        <v>26</v>
      </c>
    </row>
    <row r="11110" spans="1:3" x14ac:dyDescent="0.35">
      <c r="A11110" t="s">
        <v>10994</v>
      </c>
      <c r="B11110" t="s">
        <v>11</v>
      </c>
      <c r="C11110" t="s">
        <v>26</v>
      </c>
    </row>
    <row r="11111" spans="1:3" x14ac:dyDescent="0.35">
      <c r="A11111" t="s">
        <v>10995</v>
      </c>
      <c r="B11111" t="s">
        <v>11</v>
      </c>
      <c r="C11111" t="s">
        <v>26</v>
      </c>
    </row>
    <row r="11112" spans="1:3" x14ac:dyDescent="0.35">
      <c r="A11112" t="s">
        <v>10996</v>
      </c>
      <c r="B11112" t="s">
        <v>6</v>
      </c>
    </row>
    <row r="11113" spans="1:3" x14ac:dyDescent="0.35">
      <c r="A11113" t="s">
        <v>10997</v>
      </c>
      <c r="B11113" t="s">
        <v>11</v>
      </c>
      <c r="C11113" t="s">
        <v>12</v>
      </c>
    </row>
    <row r="11114" spans="1:3" x14ac:dyDescent="0.35">
      <c r="A11114" t="s">
        <v>10998</v>
      </c>
      <c r="B11114" t="s">
        <v>11</v>
      </c>
      <c r="C11114" t="s">
        <v>26</v>
      </c>
    </row>
    <row r="11115" spans="1:3" x14ac:dyDescent="0.35">
      <c r="A11115" t="s">
        <v>10999</v>
      </c>
      <c r="B11115" t="s">
        <v>4</v>
      </c>
    </row>
    <row r="11116" spans="1:3" x14ac:dyDescent="0.35">
      <c r="A11116" t="s">
        <v>11000</v>
      </c>
      <c r="B11116" t="s">
        <v>4</v>
      </c>
    </row>
    <row r="11117" spans="1:3" x14ac:dyDescent="0.35">
      <c r="A11117" t="s">
        <v>11001</v>
      </c>
      <c r="B11117" t="s">
        <v>1</v>
      </c>
    </row>
    <row r="11118" spans="1:3" x14ac:dyDescent="0.35">
      <c r="A11118" t="s">
        <v>11002</v>
      </c>
      <c r="B11118" t="s">
        <v>11</v>
      </c>
      <c r="C11118" t="s">
        <v>12</v>
      </c>
    </row>
    <row r="11119" spans="1:3" x14ac:dyDescent="0.35">
      <c r="A11119" t="s">
        <v>11003</v>
      </c>
      <c r="B11119" t="s">
        <v>4</v>
      </c>
    </row>
    <row r="11120" spans="1:3" x14ac:dyDescent="0.35">
      <c r="A11120" t="s">
        <v>11004</v>
      </c>
      <c r="B11120" t="s">
        <v>11</v>
      </c>
      <c r="C11120" t="s">
        <v>26</v>
      </c>
    </row>
    <row r="11121" spans="1:3" x14ac:dyDescent="0.35">
      <c r="A11121" t="s">
        <v>11005</v>
      </c>
      <c r="B11121" t="s">
        <v>11</v>
      </c>
      <c r="C11121" t="s">
        <v>26</v>
      </c>
    </row>
    <row r="11122" spans="1:3" x14ac:dyDescent="0.35">
      <c r="A11122" t="s">
        <v>11006</v>
      </c>
      <c r="B11122" t="s">
        <v>11</v>
      </c>
      <c r="C11122" t="s">
        <v>26</v>
      </c>
    </row>
    <row r="11123" spans="1:3" x14ac:dyDescent="0.35">
      <c r="A11123" t="s">
        <v>11007</v>
      </c>
      <c r="B11123" t="s">
        <v>11</v>
      </c>
      <c r="C11123" t="s">
        <v>26</v>
      </c>
    </row>
    <row r="11124" spans="1:3" x14ac:dyDescent="0.35">
      <c r="A11124" t="s">
        <v>11008</v>
      </c>
      <c r="B11124" t="s">
        <v>6</v>
      </c>
    </row>
    <row r="11125" spans="1:3" x14ac:dyDescent="0.35">
      <c r="A11125" t="s">
        <v>11009</v>
      </c>
      <c r="B11125" t="s">
        <v>11</v>
      </c>
      <c r="C11125" t="s">
        <v>12</v>
      </c>
    </row>
    <row r="11126" spans="1:3" x14ac:dyDescent="0.35">
      <c r="A11126" t="s">
        <v>11010</v>
      </c>
      <c r="B11126" t="s">
        <v>11</v>
      </c>
      <c r="C11126" t="s">
        <v>23</v>
      </c>
    </row>
    <row r="11127" spans="1:3" x14ac:dyDescent="0.35">
      <c r="A11127" t="s">
        <v>11011</v>
      </c>
      <c r="B11127" t="s">
        <v>11</v>
      </c>
      <c r="C11127" t="s">
        <v>26</v>
      </c>
    </row>
    <row r="11128" spans="1:3" x14ac:dyDescent="0.35">
      <c r="A11128" t="s">
        <v>11012</v>
      </c>
      <c r="B11128" t="s">
        <v>6</v>
      </c>
    </row>
    <row r="11129" spans="1:3" x14ac:dyDescent="0.35">
      <c r="A11129" t="s">
        <v>11013</v>
      </c>
      <c r="B11129" t="s">
        <v>4</v>
      </c>
    </row>
    <row r="11130" spans="1:3" x14ac:dyDescent="0.35">
      <c r="A11130" t="s">
        <v>11014</v>
      </c>
      <c r="B11130" t="s">
        <v>11</v>
      </c>
      <c r="C11130" t="s">
        <v>26</v>
      </c>
    </row>
    <row r="11131" spans="1:3" x14ac:dyDescent="0.35">
      <c r="A11131" t="s">
        <v>11015</v>
      </c>
      <c r="B11131" t="s">
        <v>11</v>
      </c>
      <c r="C11131" t="s">
        <v>12</v>
      </c>
    </row>
    <row r="11132" spans="1:3" x14ac:dyDescent="0.35">
      <c r="A11132" t="s">
        <v>11016</v>
      </c>
      <c r="B11132" t="s">
        <v>1</v>
      </c>
    </row>
    <row r="11133" spans="1:3" x14ac:dyDescent="0.35">
      <c r="A11133" t="s">
        <v>11017</v>
      </c>
      <c r="B11133" t="s">
        <v>6</v>
      </c>
    </row>
    <row r="11134" spans="1:3" x14ac:dyDescent="0.35">
      <c r="A11134" t="s">
        <v>11018</v>
      </c>
      <c r="B11134" t="s">
        <v>11</v>
      </c>
      <c r="C11134" t="s">
        <v>26</v>
      </c>
    </row>
    <row r="11135" spans="1:3" x14ac:dyDescent="0.35">
      <c r="A11135" t="s">
        <v>11019</v>
      </c>
      <c r="B11135" t="s">
        <v>1</v>
      </c>
    </row>
    <row r="11136" spans="1:3" x14ac:dyDescent="0.35">
      <c r="A11136" t="s">
        <v>11020</v>
      </c>
      <c r="B11136" t="s">
        <v>11</v>
      </c>
      <c r="C11136" t="s">
        <v>12</v>
      </c>
    </row>
    <row r="11137" spans="1:3" x14ac:dyDescent="0.35">
      <c r="A11137" t="s">
        <v>11021</v>
      </c>
      <c r="B11137" t="s">
        <v>1</v>
      </c>
    </row>
    <row r="11138" spans="1:3" x14ac:dyDescent="0.35">
      <c r="A11138" t="s">
        <v>11022</v>
      </c>
      <c r="B11138" t="s">
        <v>11</v>
      </c>
      <c r="C11138" t="s">
        <v>14</v>
      </c>
    </row>
    <row r="11139" spans="1:3" x14ac:dyDescent="0.35">
      <c r="A11139" t="s">
        <v>11023</v>
      </c>
      <c r="B11139" t="s">
        <v>11</v>
      </c>
      <c r="C11139" t="s">
        <v>18</v>
      </c>
    </row>
    <row r="11140" spans="1:3" x14ac:dyDescent="0.35">
      <c r="A11140" t="s">
        <v>11024</v>
      </c>
      <c r="B11140" t="s">
        <v>6</v>
      </c>
    </row>
    <row r="11141" spans="1:3" x14ac:dyDescent="0.35">
      <c r="A11141" t="s">
        <v>11025</v>
      </c>
      <c r="B11141" t="s">
        <v>11</v>
      </c>
      <c r="C11141" t="s">
        <v>26</v>
      </c>
    </row>
    <row r="11142" spans="1:3" x14ac:dyDescent="0.35">
      <c r="A11142" t="s">
        <v>11026</v>
      </c>
      <c r="B11142" t="s">
        <v>11</v>
      </c>
      <c r="C11142" t="s">
        <v>26</v>
      </c>
    </row>
    <row r="11143" spans="1:3" x14ac:dyDescent="0.35">
      <c r="A11143" t="s">
        <v>11027</v>
      </c>
      <c r="B11143" t="s">
        <v>11</v>
      </c>
      <c r="C11143" t="s">
        <v>23</v>
      </c>
    </row>
    <row r="11144" spans="1:3" x14ac:dyDescent="0.35">
      <c r="A11144" t="s">
        <v>11028</v>
      </c>
      <c r="B11144" t="s">
        <v>11</v>
      </c>
      <c r="C11144" t="s">
        <v>26</v>
      </c>
    </row>
    <row r="11145" spans="1:3" x14ac:dyDescent="0.35">
      <c r="A11145" t="s">
        <v>11029</v>
      </c>
      <c r="B11145" t="s">
        <v>11</v>
      </c>
      <c r="C11145" t="s">
        <v>26</v>
      </c>
    </row>
    <row r="11146" spans="1:3" x14ac:dyDescent="0.35">
      <c r="A11146" t="s">
        <v>11030</v>
      </c>
      <c r="B11146" t="s">
        <v>11</v>
      </c>
      <c r="C11146" t="s">
        <v>12</v>
      </c>
    </row>
    <row r="11147" spans="1:3" x14ac:dyDescent="0.35">
      <c r="A11147" t="s">
        <v>11031</v>
      </c>
      <c r="B11147" t="s">
        <v>11</v>
      </c>
      <c r="C11147" t="s">
        <v>23</v>
      </c>
    </row>
    <row r="11148" spans="1:3" x14ac:dyDescent="0.35">
      <c r="A11148" t="s">
        <v>11032</v>
      </c>
      <c r="B11148" t="s">
        <v>11</v>
      </c>
      <c r="C11148" t="s">
        <v>23</v>
      </c>
    </row>
    <row r="11149" spans="1:3" x14ac:dyDescent="0.35">
      <c r="A11149" t="s">
        <v>11033</v>
      </c>
      <c r="B11149" t="s">
        <v>4</v>
      </c>
    </row>
    <row r="11150" spans="1:3" x14ac:dyDescent="0.35">
      <c r="A11150" t="s">
        <v>11034</v>
      </c>
      <c r="B11150" t="s">
        <v>11</v>
      </c>
      <c r="C11150" t="s">
        <v>26</v>
      </c>
    </row>
    <row r="11151" spans="1:3" x14ac:dyDescent="0.35">
      <c r="A11151" t="e">
        <f>+aRsjd7RaQ8lHNWC9DZWFr1pQeGG47fN</f>
        <v>#NAME?</v>
      </c>
      <c r="B11151" t="s">
        <v>11</v>
      </c>
      <c r="C11151" t="s">
        <v>26</v>
      </c>
    </row>
    <row r="11152" spans="1:3" x14ac:dyDescent="0.35">
      <c r="A11152" t="s">
        <v>11035</v>
      </c>
      <c r="B11152" t="s">
        <v>11</v>
      </c>
      <c r="C11152" t="s">
        <v>26</v>
      </c>
    </row>
    <row r="11153" spans="1:3" x14ac:dyDescent="0.35">
      <c r="A11153" t="s">
        <v>11036</v>
      </c>
      <c r="B11153" t="s">
        <v>11</v>
      </c>
      <c r="C11153" t="s">
        <v>23</v>
      </c>
    </row>
    <row r="11154" spans="1:3" x14ac:dyDescent="0.35">
      <c r="A11154" t="s">
        <v>11037</v>
      </c>
      <c r="B11154" t="s">
        <v>11</v>
      </c>
      <c r="C11154" t="s">
        <v>26</v>
      </c>
    </row>
    <row r="11155" spans="1:3" x14ac:dyDescent="0.35">
      <c r="A11155" t="s">
        <v>11038</v>
      </c>
      <c r="B11155" t="s">
        <v>11</v>
      </c>
      <c r="C11155" t="s">
        <v>26</v>
      </c>
    </row>
    <row r="11156" spans="1:3" x14ac:dyDescent="0.35">
      <c r="A11156" t="s">
        <v>11039</v>
      </c>
      <c r="B11156" t="s">
        <v>11</v>
      </c>
      <c r="C11156" t="s">
        <v>12</v>
      </c>
    </row>
    <row r="11157" spans="1:3" x14ac:dyDescent="0.35">
      <c r="A11157" t="s">
        <v>11040</v>
      </c>
      <c r="B11157" t="s">
        <v>11</v>
      </c>
      <c r="C11157" t="s">
        <v>18</v>
      </c>
    </row>
    <row r="11158" spans="1:3" x14ac:dyDescent="0.35">
      <c r="A11158" t="s">
        <v>11041</v>
      </c>
      <c r="B11158" t="s">
        <v>11</v>
      </c>
      <c r="C11158" t="s">
        <v>18</v>
      </c>
    </row>
    <row r="11159" spans="1:3" x14ac:dyDescent="0.35">
      <c r="A11159" t="s">
        <v>11042</v>
      </c>
      <c r="B11159" t="s">
        <v>11</v>
      </c>
      <c r="C11159" t="s">
        <v>26</v>
      </c>
    </row>
    <row r="11160" spans="1:3" x14ac:dyDescent="0.35">
      <c r="A11160" t="s">
        <v>11043</v>
      </c>
      <c r="B11160" t="s">
        <v>11</v>
      </c>
      <c r="C11160" t="s">
        <v>26</v>
      </c>
    </row>
    <row r="11161" spans="1:3" x14ac:dyDescent="0.35">
      <c r="A11161" t="s">
        <v>11044</v>
      </c>
      <c r="B11161" t="s">
        <v>11</v>
      </c>
      <c r="C11161" t="s">
        <v>26</v>
      </c>
    </row>
    <row r="11162" spans="1:3" x14ac:dyDescent="0.35">
      <c r="A11162" t="s">
        <v>11045</v>
      </c>
      <c r="B11162" t="s">
        <v>11</v>
      </c>
      <c r="C11162" t="s">
        <v>12</v>
      </c>
    </row>
    <row r="11163" spans="1:3" x14ac:dyDescent="0.35">
      <c r="A11163" t="s">
        <v>11046</v>
      </c>
      <c r="B11163" t="s">
        <v>1</v>
      </c>
    </row>
    <row r="11164" spans="1:3" x14ac:dyDescent="0.35">
      <c r="A11164" t="s">
        <v>11047</v>
      </c>
      <c r="B11164" t="s">
        <v>6</v>
      </c>
    </row>
    <row r="11165" spans="1:3" x14ac:dyDescent="0.35">
      <c r="A11165" t="s">
        <v>11048</v>
      </c>
      <c r="B11165" t="s">
        <v>11</v>
      </c>
      <c r="C11165" t="s">
        <v>26</v>
      </c>
    </row>
    <row r="11166" spans="1:3" x14ac:dyDescent="0.35">
      <c r="A11166" t="s">
        <v>11049</v>
      </c>
      <c r="B11166" t="s">
        <v>11</v>
      </c>
      <c r="C11166" t="s">
        <v>18</v>
      </c>
    </row>
    <row r="11167" spans="1:3" x14ac:dyDescent="0.35">
      <c r="A11167" t="s">
        <v>11050</v>
      </c>
      <c r="B11167" t="s">
        <v>11</v>
      </c>
      <c r="C11167" t="s">
        <v>18</v>
      </c>
    </row>
    <row r="11168" spans="1:3" x14ac:dyDescent="0.35">
      <c r="A11168" t="s">
        <v>11051</v>
      </c>
      <c r="B11168" t="s">
        <v>11</v>
      </c>
      <c r="C11168" t="s">
        <v>23</v>
      </c>
    </row>
    <row r="11169" spans="1:3" x14ac:dyDescent="0.35">
      <c r="A11169" t="s">
        <v>11052</v>
      </c>
      <c r="B11169" t="s">
        <v>11</v>
      </c>
      <c r="C11169" t="s">
        <v>12</v>
      </c>
    </row>
    <row r="11170" spans="1:3" x14ac:dyDescent="0.35">
      <c r="A11170" t="s">
        <v>11053</v>
      </c>
      <c r="B11170" t="s">
        <v>11</v>
      </c>
      <c r="C11170" t="s">
        <v>12</v>
      </c>
    </row>
    <row r="11171" spans="1:3" x14ac:dyDescent="0.35">
      <c r="A11171" t="s">
        <v>11054</v>
      </c>
      <c r="B11171" t="s">
        <v>11</v>
      </c>
      <c r="C11171" t="s">
        <v>24</v>
      </c>
    </row>
    <row r="11172" spans="1:3" x14ac:dyDescent="0.35">
      <c r="A11172" t="s">
        <v>11055</v>
      </c>
      <c r="B11172" t="s">
        <v>11</v>
      </c>
      <c r="C11172" t="s">
        <v>26</v>
      </c>
    </row>
    <row r="11173" spans="1:3" x14ac:dyDescent="0.35">
      <c r="A11173" t="s">
        <v>11056</v>
      </c>
      <c r="B11173" t="s">
        <v>11</v>
      </c>
      <c r="C11173" t="s">
        <v>26</v>
      </c>
    </row>
    <row r="11174" spans="1:3" x14ac:dyDescent="0.35">
      <c r="A11174" t="s">
        <v>11057</v>
      </c>
      <c r="B11174" t="s">
        <v>11</v>
      </c>
      <c r="C11174" t="s">
        <v>26</v>
      </c>
    </row>
    <row r="11175" spans="1:3" x14ac:dyDescent="0.35">
      <c r="A11175" t="s">
        <v>11058</v>
      </c>
      <c r="B11175" t="s">
        <v>11</v>
      </c>
      <c r="C11175" t="s">
        <v>18</v>
      </c>
    </row>
    <row r="11176" spans="1:3" x14ac:dyDescent="0.35">
      <c r="A11176" t="s">
        <v>11059</v>
      </c>
      <c r="B11176" t="s">
        <v>11</v>
      </c>
      <c r="C11176" t="s">
        <v>23</v>
      </c>
    </row>
    <row r="11177" spans="1:3" x14ac:dyDescent="0.35">
      <c r="A11177" t="s">
        <v>11060</v>
      </c>
      <c r="B11177" t="s">
        <v>6</v>
      </c>
    </row>
    <row r="11178" spans="1:3" x14ac:dyDescent="0.35">
      <c r="A11178" t="s">
        <v>11061</v>
      </c>
      <c r="B11178" t="s">
        <v>11</v>
      </c>
      <c r="C11178" t="s">
        <v>26</v>
      </c>
    </row>
    <row r="11179" spans="1:3" x14ac:dyDescent="0.35">
      <c r="A11179" t="s">
        <v>11062</v>
      </c>
      <c r="B11179" t="s">
        <v>11</v>
      </c>
      <c r="C11179" t="s">
        <v>23</v>
      </c>
    </row>
    <row r="11180" spans="1:3" x14ac:dyDescent="0.35">
      <c r="A11180" t="s">
        <v>11063</v>
      </c>
      <c r="B11180" t="s">
        <v>11</v>
      </c>
      <c r="C11180" t="s">
        <v>18</v>
      </c>
    </row>
    <row r="11181" spans="1:3" x14ac:dyDescent="0.35">
      <c r="A11181" t="s">
        <v>11064</v>
      </c>
      <c r="B11181" t="s">
        <v>6</v>
      </c>
    </row>
    <row r="11182" spans="1:3" x14ac:dyDescent="0.35">
      <c r="A11182" t="s">
        <v>11065</v>
      </c>
      <c r="B11182" t="s">
        <v>11</v>
      </c>
      <c r="C11182" t="s">
        <v>26</v>
      </c>
    </row>
    <row r="11183" spans="1:3" x14ac:dyDescent="0.35">
      <c r="A11183" t="s">
        <v>11066</v>
      </c>
      <c r="B11183" t="s">
        <v>11</v>
      </c>
      <c r="C11183" t="s">
        <v>18</v>
      </c>
    </row>
    <row r="11184" spans="1:3" x14ac:dyDescent="0.35">
      <c r="A11184" t="s">
        <v>11067</v>
      </c>
      <c r="B11184" t="s">
        <v>11</v>
      </c>
      <c r="C11184" t="s">
        <v>23</v>
      </c>
    </row>
    <row r="11185" spans="1:3" x14ac:dyDescent="0.35">
      <c r="A11185" t="s">
        <v>11068</v>
      </c>
      <c r="B11185" t="s">
        <v>11</v>
      </c>
      <c r="C11185" t="s">
        <v>12</v>
      </c>
    </row>
    <row r="11186" spans="1:3" x14ac:dyDescent="0.35">
      <c r="A11186" t="s">
        <v>11069</v>
      </c>
      <c r="B11186" t="s">
        <v>11</v>
      </c>
      <c r="C11186" t="s">
        <v>12</v>
      </c>
    </row>
    <row r="11187" spans="1:3" x14ac:dyDescent="0.35">
      <c r="A11187" t="s">
        <v>11070</v>
      </c>
      <c r="B11187" t="s">
        <v>11</v>
      </c>
      <c r="C11187" t="s">
        <v>26</v>
      </c>
    </row>
    <row r="11188" spans="1:3" x14ac:dyDescent="0.35">
      <c r="A11188" t="s">
        <v>11071</v>
      </c>
      <c r="B11188" t="s">
        <v>1</v>
      </c>
    </row>
    <row r="11189" spans="1:3" x14ac:dyDescent="0.35">
      <c r="A11189" t="s">
        <v>11072</v>
      </c>
      <c r="B11189" t="s">
        <v>11</v>
      </c>
      <c r="C11189" t="s">
        <v>18</v>
      </c>
    </row>
    <row r="11190" spans="1:3" x14ac:dyDescent="0.35">
      <c r="A11190" t="s">
        <v>11073</v>
      </c>
      <c r="B11190" t="s">
        <v>11</v>
      </c>
      <c r="C11190" t="s">
        <v>12</v>
      </c>
    </row>
    <row r="11191" spans="1:3" x14ac:dyDescent="0.35">
      <c r="A11191" t="s">
        <v>11074</v>
      </c>
      <c r="B11191" t="s">
        <v>11</v>
      </c>
      <c r="C11191" t="s">
        <v>26</v>
      </c>
    </row>
    <row r="11192" spans="1:3" x14ac:dyDescent="0.35">
      <c r="A11192" t="s">
        <v>11075</v>
      </c>
      <c r="B11192" t="s">
        <v>11</v>
      </c>
      <c r="C11192" t="s">
        <v>26</v>
      </c>
    </row>
    <row r="11193" spans="1:3" x14ac:dyDescent="0.35">
      <c r="A11193" t="s">
        <v>11076</v>
      </c>
      <c r="B11193" t="s">
        <v>11</v>
      </c>
      <c r="C11193" t="s">
        <v>23</v>
      </c>
    </row>
    <row r="11194" spans="1:3" x14ac:dyDescent="0.35">
      <c r="A11194" t="s">
        <v>11077</v>
      </c>
      <c r="B11194" t="s">
        <v>11</v>
      </c>
      <c r="C11194" t="s">
        <v>26</v>
      </c>
    </row>
    <row r="11195" spans="1:3" x14ac:dyDescent="0.35">
      <c r="A11195" t="s">
        <v>11078</v>
      </c>
      <c r="B11195" t="s">
        <v>11</v>
      </c>
      <c r="C11195" t="s">
        <v>18</v>
      </c>
    </row>
    <row r="11196" spans="1:3" x14ac:dyDescent="0.35">
      <c r="A11196" t="s">
        <v>11079</v>
      </c>
      <c r="B11196" t="s">
        <v>11</v>
      </c>
      <c r="C11196" t="s">
        <v>26</v>
      </c>
    </row>
    <row r="11197" spans="1:3" x14ac:dyDescent="0.35">
      <c r="A11197" t="s">
        <v>11080</v>
      </c>
      <c r="B11197" t="s">
        <v>11</v>
      </c>
      <c r="C11197" t="s">
        <v>26</v>
      </c>
    </row>
    <row r="11198" spans="1:3" x14ac:dyDescent="0.35">
      <c r="A11198" t="s">
        <v>11081</v>
      </c>
      <c r="B11198" t="s">
        <v>6</v>
      </c>
    </row>
    <row r="11199" spans="1:3" x14ac:dyDescent="0.35">
      <c r="A11199" t="s">
        <v>11082</v>
      </c>
      <c r="B11199" t="s">
        <v>4</v>
      </c>
    </row>
    <row r="11200" spans="1:3" x14ac:dyDescent="0.35">
      <c r="A11200" t="s">
        <v>11083</v>
      </c>
      <c r="B11200" t="s">
        <v>6</v>
      </c>
    </row>
    <row r="11201" spans="1:3" x14ac:dyDescent="0.35">
      <c r="A11201" t="s">
        <v>11084</v>
      </c>
      <c r="B11201" t="s">
        <v>6</v>
      </c>
    </row>
    <row r="11202" spans="1:3" x14ac:dyDescent="0.35">
      <c r="A11202" t="s">
        <v>11085</v>
      </c>
      <c r="B11202" t="s">
        <v>11</v>
      </c>
      <c r="C11202" t="s">
        <v>26</v>
      </c>
    </row>
    <row r="11203" spans="1:3" x14ac:dyDescent="0.35">
      <c r="A11203" t="s">
        <v>11086</v>
      </c>
      <c r="B11203" t="s">
        <v>11</v>
      </c>
      <c r="C11203" t="s">
        <v>18</v>
      </c>
    </row>
    <row r="11204" spans="1:3" x14ac:dyDescent="0.35">
      <c r="A11204" t="s">
        <v>11087</v>
      </c>
      <c r="B11204" t="s">
        <v>11</v>
      </c>
      <c r="C11204" t="s">
        <v>23</v>
      </c>
    </row>
    <row r="11205" spans="1:3" x14ac:dyDescent="0.35">
      <c r="A11205" t="s">
        <v>11088</v>
      </c>
      <c r="B11205" t="s">
        <v>11</v>
      </c>
      <c r="C11205" t="s">
        <v>26</v>
      </c>
    </row>
    <row r="11206" spans="1:3" x14ac:dyDescent="0.35">
      <c r="A11206" t="s">
        <v>11089</v>
      </c>
      <c r="B11206" t="s">
        <v>11</v>
      </c>
      <c r="C11206" t="s">
        <v>12</v>
      </c>
    </row>
    <row r="11207" spans="1:3" x14ac:dyDescent="0.35">
      <c r="A11207" t="s">
        <v>11090</v>
      </c>
      <c r="B11207" t="s">
        <v>11</v>
      </c>
      <c r="C11207" t="s">
        <v>14</v>
      </c>
    </row>
    <row r="11208" spans="1:3" x14ac:dyDescent="0.35">
      <c r="A11208" t="s">
        <v>11091</v>
      </c>
      <c r="B11208" t="s">
        <v>11</v>
      </c>
      <c r="C11208" t="s">
        <v>23</v>
      </c>
    </row>
    <row r="11209" spans="1:3" x14ac:dyDescent="0.35">
      <c r="A11209" t="s">
        <v>11092</v>
      </c>
      <c r="B11209" t="s">
        <v>11</v>
      </c>
      <c r="C11209" t="s">
        <v>18</v>
      </c>
    </row>
    <row r="11210" spans="1:3" x14ac:dyDescent="0.35">
      <c r="A11210" t="s">
        <v>11093</v>
      </c>
      <c r="B11210" t="s">
        <v>11</v>
      </c>
      <c r="C11210" t="s">
        <v>12</v>
      </c>
    </row>
    <row r="11211" spans="1:3" x14ac:dyDescent="0.35">
      <c r="A11211" t="s">
        <v>11094</v>
      </c>
      <c r="B11211" t="s">
        <v>11</v>
      </c>
      <c r="C11211" t="s">
        <v>12</v>
      </c>
    </row>
    <row r="11212" spans="1:3" x14ac:dyDescent="0.35">
      <c r="A11212" t="s">
        <v>11095</v>
      </c>
      <c r="B11212" t="s">
        <v>11</v>
      </c>
      <c r="C11212" t="s">
        <v>12</v>
      </c>
    </row>
    <row r="11213" spans="1:3" x14ac:dyDescent="0.35">
      <c r="A11213" t="s">
        <v>11096</v>
      </c>
      <c r="B11213" t="s">
        <v>11</v>
      </c>
      <c r="C11213" t="s">
        <v>12</v>
      </c>
    </row>
    <row r="11214" spans="1:3" x14ac:dyDescent="0.35">
      <c r="A11214" t="s">
        <v>11097</v>
      </c>
      <c r="B11214" t="s">
        <v>11</v>
      </c>
      <c r="C11214" t="s">
        <v>343</v>
      </c>
    </row>
    <row r="11215" spans="1:3" x14ac:dyDescent="0.35">
      <c r="A11215" t="s">
        <v>11098</v>
      </c>
      <c r="B11215" t="s">
        <v>11</v>
      </c>
      <c r="C11215" t="s">
        <v>12</v>
      </c>
    </row>
    <row r="11216" spans="1:3" x14ac:dyDescent="0.35">
      <c r="A11216" t="s">
        <v>11099</v>
      </c>
      <c r="B11216" t="s">
        <v>11</v>
      </c>
      <c r="C11216" t="s">
        <v>26</v>
      </c>
    </row>
    <row r="11217" spans="1:3" x14ac:dyDescent="0.35">
      <c r="A11217" t="s">
        <v>11100</v>
      </c>
      <c r="B11217" t="s">
        <v>11</v>
      </c>
      <c r="C11217" t="s">
        <v>26</v>
      </c>
    </row>
    <row r="11218" spans="1:3" x14ac:dyDescent="0.35">
      <c r="A11218" t="s">
        <v>11101</v>
      </c>
      <c r="B11218" t="s">
        <v>4</v>
      </c>
    </row>
    <row r="11219" spans="1:3" x14ac:dyDescent="0.35">
      <c r="A11219" t="s">
        <v>11102</v>
      </c>
      <c r="B11219" t="s">
        <v>11</v>
      </c>
      <c r="C11219" t="s">
        <v>18</v>
      </c>
    </row>
    <row r="11220" spans="1:3" x14ac:dyDescent="0.35">
      <c r="A11220" t="s">
        <v>11103</v>
      </c>
      <c r="B11220" t="s">
        <v>11</v>
      </c>
      <c r="C11220" t="s">
        <v>24</v>
      </c>
    </row>
    <row r="11221" spans="1:3" x14ac:dyDescent="0.35">
      <c r="A11221" t="s">
        <v>11104</v>
      </c>
      <c r="B11221" t="s">
        <v>11</v>
      </c>
      <c r="C11221" t="s">
        <v>12</v>
      </c>
    </row>
    <row r="11222" spans="1:3" x14ac:dyDescent="0.35">
      <c r="A11222" t="s">
        <v>11105</v>
      </c>
      <c r="B11222" t="s">
        <v>11</v>
      </c>
      <c r="C11222" t="s">
        <v>26</v>
      </c>
    </row>
    <row r="11223" spans="1:3" x14ac:dyDescent="0.35">
      <c r="A11223" t="s">
        <v>11106</v>
      </c>
      <c r="B11223" t="s">
        <v>11</v>
      </c>
      <c r="C11223" t="s">
        <v>23</v>
      </c>
    </row>
    <row r="11224" spans="1:3" x14ac:dyDescent="0.35">
      <c r="A11224" t="s">
        <v>11107</v>
      </c>
      <c r="B11224" t="s">
        <v>11</v>
      </c>
      <c r="C11224" t="s">
        <v>23</v>
      </c>
    </row>
    <row r="11225" spans="1:3" x14ac:dyDescent="0.35">
      <c r="A11225" t="s">
        <v>11108</v>
      </c>
      <c r="B11225" t="s">
        <v>11</v>
      </c>
      <c r="C11225" t="s">
        <v>18</v>
      </c>
    </row>
    <row r="11226" spans="1:3" x14ac:dyDescent="0.35">
      <c r="A11226" t="s">
        <v>11109</v>
      </c>
      <c r="B11226" t="s">
        <v>1</v>
      </c>
    </row>
    <row r="11227" spans="1:3" x14ac:dyDescent="0.35">
      <c r="A11227" t="s">
        <v>11110</v>
      </c>
      <c r="B11227" t="s">
        <v>11</v>
      </c>
      <c r="C11227" t="s">
        <v>12</v>
      </c>
    </row>
    <row r="11228" spans="1:3" x14ac:dyDescent="0.35">
      <c r="A11228" t="s">
        <v>11111</v>
      </c>
      <c r="B11228" t="s">
        <v>6</v>
      </c>
    </row>
    <row r="11229" spans="1:3" x14ac:dyDescent="0.35">
      <c r="A11229" t="s">
        <v>11112</v>
      </c>
      <c r="B11229" t="s">
        <v>11</v>
      </c>
      <c r="C11229" t="s">
        <v>24</v>
      </c>
    </row>
    <row r="11230" spans="1:3" x14ac:dyDescent="0.35">
      <c r="A11230" t="s">
        <v>11113</v>
      </c>
      <c r="B11230" t="s">
        <v>11</v>
      </c>
      <c r="C11230" t="s">
        <v>18</v>
      </c>
    </row>
    <row r="11231" spans="1:3" x14ac:dyDescent="0.35">
      <c r="A11231" t="s">
        <v>11114</v>
      </c>
      <c r="B11231" t="s">
        <v>11</v>
      </c>
      <c r="C11231" t="s">
        <v>23</v>
      </c>
    </row>
    <row r="11232" spans="1:3" x14ac:dyDescent="0.35">
      <c r="A11232" t="s">
        <v>11115</v>
      </c>
      <c r="B11232" t="s">
        <v>11</v>
      </c>
      <c r="C11232" t="s">
        <v>12</v>
      </c>
    </row>
    <row r="11233" spans="1:3" x14ac:dyDescent="0.35">
      <c r="A11233" t="s">
        <v>11116</v>
      </c>
      <c r="B11233" t="s">
        <v>11</v>
      </c>
      <c r="C11233" t="s">
        <v>26</v>
      </c>
    </row>
    <row r="11234" spans="1:3" x14ac:dyDescent="0.35">
      <c r="A11234" t="s">
        <v>11117</v>
      </c>
      <c r="B11234" t="s">
        <v>11</v>
      </c>
      <c r="C11234" t="s">
        <v>23</v>
      </c>
    </row>
    <row r="11235" spans="1:3" x14ac:dyDescent="0.35">
      <c r="A11235" t="s">
        <v>11118</v>
      </c>
      <c r="B11235" t="s">
        <v>11</v>
      </c>
      <c r="C11235" t="s">
        <v>23</v>
      </c>
    </row>
    <row r="11236" spans="1:3" x14ac:dyDescent="0.35">
      <c r="A11236" t="s">
        <v>11119</v>
      </c>
      <c r="B11236" t="s">
        <v>6</v>
      </c>
    </row>
    <row r="11237" spans="1:3" x14ac:dyDescent="0.35">
      <c r="A11237" t="s">
        <v>11120</v>
      </c>
      <c r="B11237" t="s">
        <v>11</v>
      </c>
      <c r="C11237" t="s">
        <v>18</v>
      </c>
    </row>
    <row r="11238" spans="1:3" x14ac:dyDescent="0.35">
      <c r="A11238" t="s">
        <v>11121</v>
      </c>
      <c r="B11238" t="s">
        <v>11</v>
      </c>
      <c r="C11238" t="s">
        <v>14</v>
      </c>
    </row>
    <row r="11239" spans="1:3" x14ac:dyDescent="0.35">
      <c r="A11239" t="s">
        <v>11122</v>
      </c>
      <c r="B11239" t="s">
        <v>11</v>
      </c>
      <c r="C11239" t="s">
        <v>18</v>
      </c>
    </row>
    <row r="11240" spans="1:3" x14ac:dyDescent="0.35">
      <c r="A11240" t="s">
        <v>11123</v>
      </c>
      <c r="B11240" t="s">
        <v>11</v>
      </c>
      <c r="C11240" t="s">
        <v>18</v>
      </c>
    </row>
    <row r="11241" spans="1:3" x14ac:dyDescent="0.35">
      <c r="A11241" t="s">
        <v>11124</v>
      </c>
      <c r="B11241" t="s">
        <v>11</v>
      </c>
      <c r="C11241" t="s">
        <v>24</v>
      </c>
    </row>
    <row r="11242" spans="1:3" x14ac:dyDescent="0.35">
      <c r="A11242" t="s">
        <v>11125</v>
      </c>
      <c r="B11242" t="s">
        <v>11</v>
      </c>
      <c r="C11242" t="s">
        <v>26</v>
      </c>
    </row>
    <row r="11243" spans="1:3" x14ac:dyDescent="0.35">
      <c r="A11243" t="s">
        <v>11126</v>
      </c>
      <c r="B11243" t="s">
        <v>11</v>
      </c>
      <c r="C11243" t="s">
        <v>23</v>
      </c>
    </row>
    <row r="11244" spans="1:3" x14ac:dyDescent="0.35">
      <c r="A11244" t="s">
        <v>11127</v>
      </c>
      <c r="B11244" t="s">
        <v>11</v>
      </c>
      <c r="C11244" t="s">
        <v>12</v>
      </c>
    </row>
    <row r="11245" spans="1:3" x14ac:dyDescent="0.35">
      <c r="A11245" t="s">
        <v>11128</v>
      </c>
      <c r="B11245" t="s">
        <v>11</v>
      </c>
      <c r="C11245" t="s">
        <v>12</v>
      </c>
    </row>
    <row r="11246" spans="1:3" x14ac:dyDescent="0.35">
      <c r="A11246" t="s">
        <v>11129</v>
      </c>
      <c r="B11246" t="s">
        <v>11</v>
      </c>
      <c r="C11246" t="s">
        <v>26</v>
      </c>
    </row>
    <row r="11247" spans="1:3" x14ac:dyDescent="0.35">
      <c r="A11247" t="s">
        <v>11130</v>
      </c>
      <c r="B11247" t="s">
        <v>11</v>
      </c>
      <c r="C11247" t="s">
        <v>26</v>
      </c>
    </row>
    <row r="11248" spans="1:3" x14ac:dyDescent="0.35">
      <c r="A11248" t="s">
        <v>11131</v>
      </c>
      <c r="B11248" t="s">
        <v>11</v>
      </c>
      <c r="C11248" t="s">
        <v>26</v>
      </c>
    </row>
    <row r="11249" spans="1:3" x14ac:dyDescent="0.35">
      <c r="A11249" t="s">
        <v>11132</v>
      </c>
      <c r="B11249" t="s">
        <v>11</v>
      </c>
      <c r="C11249" t="s">
        <v>24</v>
      </c>
    </row>
    <row r="11250" spans="1:3" x14ac:dyDescent="0.35">
      <c r="A11250" t="s">
        <v>11133</v>
      </c>
      <c r="B11250" t="s">
        <v>11</v>
      </c>
      <c r="C11250" t="s">
        <v>26</v>
      </c>
    </row>
    <row r="11251" spans="1:3" x14ac:dyDescent="0.35">
      <c r="A11251" t="s">
        <v>11134</v>
      </c>
      <c r="B11251" t="s">
        <v>6</v>
      </c>
    </row>
    <row r="11252" spans="1:3" x14ac:dyDescent="0.35">
      <c r="A11252" t="s">
        <v>11135</v>
      </c>
      <c r="B11252" t="s">
        <v>11</v>
      </c>
      <c r="C11252" t="s">
        <v>26</v>
      </c>
    </row>
    <row r="11253" spans="1:3" x14ac:dyDescent="0.35">
      <c r="A11253" t="s">
        <v>11136</v>
      </c>
      <c r="B11253" t="s">
        <v>11</v>
      </c>
      <c r="C11253" t="s">
        <v>12</v>
      </c>
    </row>
    <row r="11254" spans="1:3" x14ac:dyDescent="0.35">
      <c r="A11254" t="s">
        <v>11137</v>
      </c>
      <c r="B11254" t="s">
        <v>11</v>
      </c>
      <c r="C11254" t="s">
        <v>23</v>
      </c>
    </row>
    <row r="11255" spans="1:3" x14ac:dyDescent="0.35">
      <c r="A11255" t="s">
        <v>11138</v>
      </c>
      <c r="B11255" t="s">
        <v>4</v>
      </c>
    </row>
    <row r="11256" spans="1:3" x14ac:dyDescent="0.35">
      <c r="A11256" t="s">
        <v>11139</v>
      </c>
      <c r="B11256" t="s">
        <v>11</v>
      </c>
      <c r="C11256" t="s">
        <v>26</v>
      </c>
    </row>
    <row r="11257" spans="1:3" x14ac:dyDescent="0.35">
      <c r="A11257" t="s">
        <v>11140</v>
      </c>
      <c r="B11257" t="s">
        <v>11</v>
      </c>
      <c r="C11257" t="s">
        <v>23</v>
      </c>
    </row>
    <row r="11258" spans="1:3" x14ac:dyDescent="0.35">
      <c r="A11258" t="s">
        <v>11141</v>
      </c>
      <c r="B11258" t="s">
        <v>11</v>
      </c>
      <c r="C11258" t="s">
        <v>23</v>
      </c>
    </row>
    <row r="11259" spans="1:3" x14ac:dyDescent="0.35">
      <c r="A11259" t="s">
        <v>11142</v>
      </c>
      <c r="B11259" t="s">
        <v>4</v>
      </c>
    </row>
    <row r="11260" spans="1:3" x14ac:dyDescent="0.35">
      <c r="A11260" t="s">
        <v>11143</v>
      </c>
      <c r="B11260" t="s">
        <v>4</v>
      </c>
    </row>
    <row r="11261" spans="1:3" x14ac:dyDescent="0.35">
      <c r="A11261" t="s">
        <v>11144</v>
      </c>
      <c r="B11261" t="s">
        <v>11</v>
      </c>
      <c r="C11261" t="s">
        <v>26</v>
      </c>
    </row>
    <row r="11262" spans="1:3" x14ac:dyDescent="0.35">
      <c r="A11262" t="s">
        <v>11145</v>
      </c>
      <c r="B11262" t="s">
        <v>11</v>
      </c>
      <c r="C11262" t="s">
        <v>23</v>
      </c>
    </row>
    <row r="11263" spans="1:3" x14ac:dyDescent="0.35">
      <c r="A11263" t="s">
        <v>11146</v>
      </c>
      <c r="B11263" t="s">
        <v>11</v>
      </c>
      <c r="C11263" t="s">
        <v>23</v>
      </c>
    </row>
    <row r="11264" spans="1:3" x14ac:dyDescent="0.35">
      <c r="A11264" t="s">
        <v>11147</v>
      </c>
      <c r="B11264" t="s">
        <v>11</v>
      </c>
      <c r="C11264" t="s">
        <v>26</v>
      </c>
    </row>
    <row r="11265" spans="1:3" x14ac:dyDescent="0.35">
      <c r="A11265" t="s">
        <v>11148</v>
      </c>
      <c r="B11265" t="s">
        <v>11</v>
      </c>
      <c r="C11265" t="s">
        <v>12</v>
      </c>
    </row>
    <row r="11266" spans="1:3" x14ac:dyDescent="0.35">
      <c r="A11266" t="s">
        <v>11149</v>
      </c>
      <c r="B11266" t="s">
        <v>11</v>
      </c>
      <c r="C11266" t="s">
        <v>23</v>
      </c>
    </row>
    <row r="11267" spans="1:3" x14ac:dyDescent="0.35">
      <c r="A11267" t="s">
        <v>11150</v>
      </c>
      <c r="B11267" t="s">
        <v>11</v>
      </c>
      <c r="C11267" t="s">
        <v>26</v>
      </c>
    </row>
    <row r="11268" spans="1:3" x14ac:dyDescent="0.35">
      <c r="A11268" t="s">
        <v>11151</v>
      </c>
      <c r="B11268" t="s">
        <v>11</v>
      </c>
      <c r="C11268" t="s">
        <v>23</v>
      </c>
    </row>
    <row r="11269" spans="1:3" x14ac:dyDescent="0.35">
      <c r="A11269" t="s">
        <v>11152</v>
      </c>
      <c r="B11269" t="s">
        <v>11</v>
      </c>
      <c r="C11269" t="s">
        <v>23</v>
      </c>
    </row>
    <row r="11270" spans="1:3" x14ac:dyDescent="0.35">
      <c r="A11270" t="s">
        <v>11153</v>
      </c>
      <c r="B11270" t="s">
        <v>11</v>
      </c>
      <c r="C11270" t="s">
        <v>26</v>
      </c>
    </row>
    <row r="11271" spans="1:3" x14ac:dyDescent="0.35">
      <c r="A11271" t="s">
        <v>11154</v>
      </c>
      <c r="B11271" t="s">
        <v>11</v>
      </c>
      <c r="C11271" t="s">
        <v>26</v>
      </c>
    </row>
    <row r="11272" spans="1:3" x14ac:dyDescent="0.35">
      <c r="A11272" t="s">
        <v>11155</v>
      </c>
      <c r="B11272" t="s">
        <v>11</v>
      </c>
      <c r="C11272" t="s">
        <v>26</v>
      </c>
    </row>
    <row r="11273" spans="1:3" x14ac:dyDescent="0.35">
      <c r="A11273" t="s">
        <v>11156</v>
      </c>
      <c r="B11273" t="s">
        <v>11</v>
      </c>
      <c r="C11273" t="s">
        <v>26</v>
      </c>
    </row>
    <row r="11274" spans="1:3" x14ac:dyDescent="0.35">
      <c r="A11274" t="s">
        <v>11157</v>
      </c>
      <c r="B11274" t="s">
        <v>1</v>
      </c>
    </row>
    <row r="11275" spans="1:3" x14ac:dyDescent="0.35">
      <c r="A11275" t="s">
        <v>11158</v>
      </c>
      <c r="B11275" t="s">
        <v>6</v>
      </c>
    </row>
    <row r="11276" spans="1:3" x14ac:dyDescent="0.35">
      <c r="A11276" t="s">
        <v>11159</v>
      </c>
      <c r="B11276" t="s">
        <v>6</v>
      </c>
    </row>
    <row r="11277" spans="1:3" x14ac:dyDescent="0.35">
      <c r="A11277" t="s">
        <v>11160</v>
      </c>
      <c r="B11277" t="s">
        <v>11</v>
      </c>
      <c r="C11277" t="s">
        <v>26</v>
      </c>
    </row>
    <row r="11278" spans="1:3" x14ac:dyDescent="0.35">
      <c r="A11278" t="s">
        <v>11161</v>
      </c>
      <c r="B11278" t="s">
        <v>11</v>
      </c>
      <c r="C11278" t="s">
        <v>26</v>
      </c>
    </row>
    <row r="11279" spans="1:3" x14ac:dyDescent="0.35">
      <c r="A11279" t="s">
        <v>11162</v>
      </c>
      <c r="B11279" t="s">
        <v>11</v>
      </c>
      <c r="C11279" t="s">
        <v>23</v>
      </c>
    </row>
    <row r="11280" spans="1:3" x14ac:dyDescent="0.35">
      <c r="A11280" t="s">
        <v>11163</v>
      </c>
      <c r="B11280" t="s">
        <v>11</v>
      </c>
      <c r="C11280" t="s">
        <v>18</v>
      </c>
    </row>
    <row r="11281" spans="1:3" x14ac:dyDescent="0.35">
      <c r="A11281" t="s">
        <v>11164</v>
      </c>
      <c r="B11281" t="s">
        <v>11</v>
      </c>
      <c r="C11281" t="s">
        <v>12</v>
      </c>
    </row>
    <row r="11282" spans="1:3" x14ac:dyDescent="0.35">
      <c r="A11282" t="s">
        <v>11165</v>
      </c>
      <c r="B11282" t="s">
        <v>11</v>
      </c>
      <c r="C11282" t="s">
        <v>24</v>
      </c>
    </row>
    <row r="11283" spans="1:3" x14ac:dyDescent="0.35">
      <c r="A11283" t="s">
        <v>11166</v>
      </c>
      <c r="B11283" t="s">
        <v>11</v>
      </c>
      <c r="C11283" t="s">
        <v>23</v>
      </c>
    </row>
    <row r="11284" spans="1:3" x14ac:dyDescent="0.35">
      <c r="A11284" t="s">
        <v>11167</v>
      </c>
      <c r="B11284" t="s">
        <v>6</v>
      </c>
    </row>
    <row r="11285" spans="1:3" x14ac:dyDescent="0.35">
      <c r="A11285" t="s">
        <v>11168</v>
      </c>
      <c r="B11285" t="s">
        <v>11</v>
      </c>
      <c r="C11285" t="s">
        <v>12</v>
      </c>
    </row>
    <row r="11286" spans="1:3" x14ac:dyDescent="0.35">
      <c r="A11286" t="s">
        <v>11169</v>
      </c>
      <c r="B11286" t="s">
        <v>11</v>
      </c>
      <c r="C11286" t="s">
        <v>18</v>
      </c>
    </row>
    <row r="11287" spans="1:3" x14ac:dyDescent="0.35">
      <c r="A11287" t="s">
        <v>11170</v>
      </c>
      <c r="B11287" t="s">
        <v>6</v>
      </c>
    </row>
    <row r="11288" spans="1:3" x14ac:dyDescent="0.35">
      <c r="A11288" t="s">
        <v>11171</v>
      </c>
      <c r="B11288" t="s">
        <v>1</v>
      </c>
    </row>
    <row r="11289" spans="1:3" x14ac:dyDescent="0.35">
      <c r="A11289" t="s">
        <v>11172</v>
      </c>
      <c r="B11289" t="s">
        <v>11</v>
      </c>
      <c r="C11289" t="s">
        <v>12</v>
      </c>
    </row>
    <row r="11290" spans="1:3" x14ac:dyDescent="0.35">
      <c r="A11290" t="s">
        <v>11173</v>
      </c>
      <c r="B11290" t="s">
        <v>11</v>
      </c>
      <c r="C11290" t="s">
        <v>12</v>
      </c>
    </row>
    <row r="11291" spans="1:3" x14ac:dyDescent="0.35">
      <c r="A11291" t="s">
        <v>11174</v>
      </c>
      <c r="B11291" t="s">
        <v>1</v>
      </c>
    </row>
    <row r="11292" spans="1:3" x14ac:dyDescent="0.35">
      <c r="A11292" t="s">
        <v>11175</v>
      </c>
      <c r="B11292" t="s">
        <v>4</v>
      </c>
    </row>
    <row r="11293" spans="1:3" x14ac:dyDescent="0.35">
      <c r="A11293" t="s">
        <v>11176</v>
      </c>
      <c r="B11293" t="s">
        <v>1</v>
      </c>
    </row>
    <row r="11294" spans="1:3" x14ac:dyDescent="0.35">
      <c r="A11294" t="s">
        <v>11177</v>
      </c>
      <c r="B11294" t="s">
        <v>4</v>
      </c>
    </row>
    <row r="11295" spans="1:3" x14ac:dyDescent="0.35">
      <c r="A11295" t="s">
        <v>11178</v>
      </c>
      <c r="B11295" t="s">
        <v>11</v>
      </c>
      <c r="C11295" t="s">
        <v>23</v>
      </c>
    </row>
    <row r="11296" spans="1:3" x14ac:dyDescent="0.35">
      <c r="A11296" t="s">
        <v>11179</v>
      </c>
      <c r="B11296" t="s">
        <v>11</v>
      </c>
      <c r="C11296" t="s">
        <v>26</v>
      </c>
    </row>
    <row r="11297" spans="1:3" x14ac:dyDescent="0.35">
      <c r="A11297" t="s">
        <v>11180</v>
      </c>
      <c r="B11297" t="s">
        <v>11</v>
      </c>
      <c r="C11297" t="s">
        <v>23</v>
      </c>
    </row>
    <row r="11298" spans="1:3" x14ac:dyDescent="0.35">
      <c r="A11298" t="s">
        <v>11181</v>
      </c>
      <c r="B11298" t="s">
        <v>4</v>
      </c>
    </row>
    <row r="11299" spans="1:3" x14ac:dyDescent="0.35">
      <c r="A11299" t="s">
        <v>11182</v>
      </c>
      <c r="B11299" t="s">
        <v>11</v>
      </c>
      <c r="C11299" t="s">
        <v>24</v>
      </c>
    </row>
    <row r="11300" spans="1:3" x14ac:dyDescent="0.35">
      <c r="A11300" t="s">
        <v>11183</v>
      </c>
      <c r="B11300" t="s">
        <v>6</v>
      </c>
    </row>
    <row r="11301" spans="1:3" x14ac:dyDescent="0.35">
      <c r="A11301" t="s">
        <v>11184</v>
      </c>
      <c r="B11301" t="s">
        <v>11</v>
      </c>
      <c r="C11301" t="s">
        <v>26</v>
      </c>
    </row>
    <row r="11302" spans="1:3" x14ac:dyDescent="0.35">
      <c r="A11302" t="s">
        <v>11185</v>
      </c>
      <c r="B11302" t="s">
        <v>6</v>
      </c>
    </row>
    <row r="11303" spans="1:3" x14ac:dyDescent="0.35">
      <c r="A11303" t="s">
        <v>11186</v>
      </c>
      <c r="B11303" t="s">
        <v>11</v>
      </c>
      <c r="C11303" t="s">
        <v>18</v>
      </c>
    </row>
    <row r="11304" spans="1:3" x14ac:dyDescent="0.35">
      <c r="A11304" t="s">
        <v>11187</v>
      </c>
      <c r="B11304" t="s">
        <v>11</v>
      </c>
      <c r="C11304" t="s">
        <v>23</v>
      </c>
    </row>
    <row r="11305" spans="1:3" x14ac:dyDescent="0.35">
      <c r="A11305" t="s">
        <v>11188</v>
      </c>
      <c r="B11305" t="s">
        <v>11</v>
      </c>
      <c r="C11305" t="s">
        <v>18</v>
      </c>
    </row>
    <row r="11306" spans="1:3" x14ac:dyDescent="0.35">
      <c r="A11306" t="s">
        <v>11189</v>
      </c>
      <c r="B11306" t="s">
        <v>11</v>
      </c>
      <c r="C11306" t="s">
        <v>12</v>
      </c>
    </row>
    <row r="11307" spans="1:3" x14ac:dyDescent="0.35">
      <c r="A11307" t="s">
        <v>11190</v>
      </c>
      <c r="B11307" t="s">
        <v>11</v>
      </c>
      <c r="C11307" t="s">
        <v>12</v>
      </c>
    </row>
    <row r="11308" spans="1:3" x14ac:dyDescent="0.35">
      <c r="A11308" t="s">
        <v>11191</v>
      </c>
      <c r="B11308" t="s">
        <v>11</v>
      </c>
      <c r="C11308" t="s">
        <v>26</v>
      </c>
    </row>
    <row r="11309" spans="1:3" x14ac:dyDescent="0.35">
      <c r="A11309" t="s">
        <v>11192</v>
      </c>
      <c r="B11309" t="s">
        <v>11</v>
      </c>
      <c r="C11309" t="s">
        <v>12</v>
      </c>
    </row>
    <row r="11310" spans="1:3" x14ac:dyDescent="0.35">
      <c r="A11310" t="s">
        <v>11193</v>
      </c>
      <c r="B11310" t="s">
        <v>11</v>
      </c>
      <c r="C11310" t="s">
        <v>23</v>
      </c>
    </row>
    <row r="11311" spans="1:3" x14ac:dyDescent="0.35">
      <c r="A11311" t="s">
        <v>11194</v>
      </c>
      <c r="B11311" t="s">
        <v>6</v>
      </c>
    </row>
    <row r="11312" spans="1:3" x14ac:dyDescent="0.35">
      <c r="A11312" t="s">
        <v>11195</v>
      </c>
      <c r="B11312" t="s">
        <v>11</v>
      </c>
      <c r="C11312" t="s">
        <v>23</v>
      </c>
    </row>
    <row r="11313" spans="1:3" x14ac:dyDescent="0.35">
      <c r="A11313" t="s">
        <v>11196</v>
      </c>
      <c r="B11313" t="s">
        <v>11</v>
      </c>
      <c r="C11313" t="s">
        <v>23</v>
      </c>
    </row>
    <row r="11314" spans="1:3" x14ac:dyDescent="0.35">
      <c r="A11314" t="s">
        <v>11197</v>
      </c>
      <c r="B11314" t="s">
        <v>6</v>
      </c>
    </row>
    <row r="11315" spans="1:3" x14ac:dyDescent="0.35">
      <c r="A11315" t="s">
        <v>11198</v>
      </c>
      <c r="B11315" t="s">
        <v>11</v>
      </c>
      <c r="C11315" t="s">
        <v>26</v>
      </c>
    </row>
    <row r="11316" spans="1:3" x14ac:dyDescent="0.35">
      <c r="A11316" t="s">
        <v>11199</v>
      </c>
      <c r="B11316" t="s">
        <v>11</v>
      </c>
      <c r="C11316" t="s">
        <v>24</v>
      </c>
    </row>
    <row r="11317" spans="1:3" x14ac:dyDescent="0.35">
      <c r="A11317" t="s">
        <v>11200</v>
      </c>
      <c r="B11317" t="s">
        <v>1</v>
      </c>
    </row>
    <row r="11318" spans="1:3" x14ac:dyDescent="0.35">
      <c r="A11318" t="s">
        <v>11201</v>
      </c>
      <c r="B11318" t="s">
        <v>11</v>
      </c>
      <c r="C11318" t="s">
        <v>12</v>
      </c>
    </row>
    <row r="11319" spans="1:3" x14ac:dyDescent="0.35">
      <c r="A11319" t="s">
        <v>11202</v>
      </c>
      <c r="B11319" t="s">
        <v>11</v>
      </c>
      <c r="C11319" t="s">
        <v>23</v>
      </c>
    </row>
    <row r="11320" spans="1:3" x14ac:dyDescent="0.35">
      <c r="A11320" t="s">
        <v>11203</v>
      </c>
      <c r="B11320" t="s">
        <v>6</v>
      </c>
    </row>
    <row r="11321" spans="1:3" x14ac:dyDescent="0.35">
      <c r="A11321" t="s">
        <v>11204</v>
      </c>
      <c r="B11321" t="s">
        <v>11</v>
      </c>
      <c r="C11321" t="s">
        <v>12</v>
      </c>
    </row>
    <row r="11322" spans="1:3" x14ac:dyDescent="0.35">
      <c r="A11322" t="s">
        <v>11205</v>
      </c>
      <c r="B11322" t="s">
        <v>11</v>
      </c>
      <c r="C11322" t="s">
        <v>24</v>
      </c>
    </row>
    <row r="11323" spans="1:3" x14ac:dyDescent="0.35">
      <c r="A11323" t="s">
        <v>11206</v>
      </c>
      <c r="B11323" t="s">
        <v>11</v>
      </c>
      <c r="C11323" t="s">
        <v>18</v>
      </c>
    </row>
    <row r="11324" spans="1:3" x14ac:dyDescent="0.35">
      <c r="A11324" t="s">
        <v>11207</v>
      </c>
      <c r="B11324" t="s">
        <v>11</v>
      </c>
      <c r="C11324" t="s">
        <v>343</v>
      </c>
    </row>
    <row r="11325" spans="1:3" x14ac:dyDescent="0.35">
      <c r="A11325" t="s">
        <v>11208</v>
      </c>
      <c r="B11325" t="s">
        <v>6</v>
      </c>
    </row>
    <row r="11326" spans="1:3" x14ac:dyDescent="0.35">
      <c r="A11326" t="s">
        <v>11209</v>
      </c>
      <c r="B11326" t="s">
        <v>11</v>
      </c>
      <c r="C11326" t="s">
        <v>26</v>
      </c>
    </row>
    <row r="11327" spans="1:3" x14ac:dyDescent="0.35">
      <c r="A11327" t="s">
        <v>11210</v>
      </c>
      <c r="B11327" t="s">
        <v>11</v>
      </c>
      <c r="C11327" t="s">
        <v>23</v>
      </c>
    </row>
    <row r="11328" spans="1:3" x14ac:dyDescent="0.35">
      <c r="A11328" t="s">
        <v>11211</v>
      </c>
      <c r="B11328" t="s">
        <v>11</v>
      </c>
      <c r="C11328" t="s">
        <v>24</v>
      </c>
    </row>
    <row r="11329" spans="1:3" x14ac:dyDescent="0.35">
      <c r="A11329" t="s">
        <v>11212</v>
      </c>
      <c r="B11329" t="s">
        <v>6</v>
      </c>
    </row>
    <row r="11330" spans="1:3" x14ac:dyDescent="0.35">
      <c r="A11330" t="s">
        <v>11213</v>
      </c>
      <c r="B11330" t="s">
        <v>6</v>
      </c>
    </row>
    <row r="11331" spans="1:3" x14ac:dyDescent="0.35">
      <c r="A11331" t="s">
        <v>11214</v>
      </c>
      <c r="B11331" t="s">
        <v>11</v>
      </c>
      <c r="C11331" t="s">
        <v>26</v>
      </c>
    </row>
    <row r="11332" spans="1:3" x14ac:dyDescent="0.35">
      <c r="A11332" t="s">
        <v>11215</v>
      </c>
      <c r="B11332" t="s">
        <v>11</v>
      </c>
      <c r="C11332" t="s">
        <v>23</v>
      </c>
    </row>
    <row r="11333" spans="1:3" x14ac:dyDescent="0.35">
      <c r="A11333" t="s">
        <v>11216</v>
      </c>
      <c r="B11333" t="s">
        <v>11</v>
      </c>
      <c r="C11333" t="s">
        <v>24</v>
      </c>
    </row>
    <row r="11334" spans="1:3" x14ac:dyDescent="0.35">
      <c r="A11334" t="s">
        <v>11217</v>
      </c>
      <c r="B11334" t="s">
        <v>11</v>
      </c>
      <c r="C11334" t="s">
        <v>26</v>
      </c>
    </row>
    <row r="11335" spans="1:3" x14ac:dyDescent="0.35">
      <c r="A11335" t="s">
        <v>11218</v>
      </c>
      <c r="B11335" t="s">
        <v>11</v>
      </c>
      <c r="C11335" t="s">
        <v>12</v>
      </c>
    </row>
    <row r="11336" spans="1:3" x14ac:dyDescent="0.35">
      <c r="A11336" t="s">
        <v>11219</v>
      </c>
      <c r="B11336" t="s">
        <v>11</v>
      </c>
      <c r="C11336" t="s">
        <v>26</v>
      </c>
    </row>
    <row r="11337" spans="1:3" x14ac:dyDescent="0.35">
      <c r="A11337" t="s">
        <v>11220</v>
      </c>
      <c r="B11337" t="s">
        <v>11</v>
      </c>
      <c r="C11337" t="s">
        <v>24</v>
      </c>
    </row>
    <row r="11338" spans="1:3" x14ac:dyDescent="0.35">
      <c r="A11338" t="s">
        <v>11221</v>
      </c>
      <c r="B11338" t="s">
        <v>6</v>
      </c>
    </row>
    <row r="11339" spans="1:3" x14ac:dyDescent="0.35">
      <c r="A11339" t="s">
        <v>11222</v>
      </c>
      <c r="B11339" t="s">
        <v>6</v>
      </c>
    </row>
    <row r="11340" spans="1:3" x14ac:dyDescent="0.35">
      <c r="A11340" t="s">
        <v>11223</v>
      </c>
      <c r="B11340" t="s">
        <v>11</v>
      </c>
      <c r="C11340" t="s">
        <v>12</v>
      </c>
    </row>
    <row r="11341" spans="1:3" x14ac:dyDescent="0.35">
      <c r="A11341" t="s">
        <v>11224</v>
      </c>
      <c r="B11341" t="s">
        <v>11</v>
      </c>
      <c r="C11341" t="s">
        <v>12</v>
      </c>
    </row>
    <row r="11342" spans="1:3" x14ac:dyDescent="0.35">
      <c r="A11342" t="s">
        <v>11225</v>
      </c>
      <c r="B11342" t="s">
        <v>11</v>
      </c>
      <c r="C11342" t="s">
        <v>26</v>
      </c>
    </row>
    <row r="11343" spans="1:3" x14ac:dyDescent="0.35">
      <c r="A11343" t="s">
        <v>11226</v>
      </c>
      <c r="B11343" t="s">
        <v>11</v>
      </c>
      <c r="C11343" t="s">
        <v>24</v>
      </c>
    </row>
    <row r="11344" spans="1:3" x14ac:dyDescent="0.35">
      <c r="A11344" t="s">
        <v>11227</v>
      </c>
      <c r="B11344" t="s">
        <v>11</v>
      </c>
      <c r="C11344" t="s">
        <v>23</v>
      </c>
    </row>
    <row r="11345" spans="1:3" x14ac:dyDescent="0.35">
      <c r="A11345" t="s">
        <v>11228</v>
      </c>
      <c r="B11345" t="s">
        <v>11</v>
      </c>
      <c r="C11345" t="s">
        <v>26</v>
      </c>
    </row>
    <row r="11346" spans="1:3" x14ac:dyDescent="0.35">
      <c r="A11346" t="s">
        <v>11229</v>
      </c>
      <c r="B11346" t="s">
        <v>11</v>
      </c>
      <c r="C11346" t="s">
        <v>26</v>
      </c>
    </row>
    <row r="11347" spans="1:3" x14ac:dyDescent="0.35">
      <c r="A11347" t="s">
        <v>11230</v>
      </c>
      <c r="B11347" t="s">
        <v>11</v>
      </c>
      <c r="C11347" t="s">
        <v>26</v>
      </c>
    </row>
    <row r="11348" spans="1:3" x14ac:dyDescent="0.35">
      <c r="A11348" t="s">
        <v>11231</v>
      </c>
      <c r="B11348" t="s">
        <v>11</v>
      </c>
      <c r="C11348" t="s">
        <v>26</v>
      </c>
    </row>
    <row r="11349" spans="1:3" x14ac:dyDescent="0.35">
      <c r="A11349" t="s">
        <v>11232</v>
      </c>
      <c r="B11349" t="s">
        <v>11</v>
      </c>
      <c r="C11349" t="s">
        <v>18</v>
      </c>
    </row>
    <row r="11350" spans="1:3" x14ac:dyDescent="0.35">
      <c r="A11350" t="s">
        <v>11233</v>
      </c>
      <c r="B11350" t="s">
        <v>6</v>
      </c>
    </row>
    <row r="11351" spans="1:3" x14ac:dyDescent="0.35">
      <c r="A11351" t="s">
        <v>11234</v>
      </c>
      <c r="B11351" t="s">
        <v>11</v>
      </c>
      <c r="C11351" t="s">
        <v>23</v>
      </c>
    </row>
    <row r="11352" spans="1:3" x14ac:dyDescent="0.35">
      <c r="A11352" t="s">
        <v>11235</v>
      </c>
      <c r="B11352" t="s">
        <v>11</v>
      </c>
      <c r="C11352" t="s">
        <v>26</v>
      </c>
    </row>
    <row r="11353" spans="1:3" x14ac:dyDescent="0.35">
      <c r="A11353" t="s">
        <v>11236</v>
      </c>
      <c r="B11353" t="s">
        <v>11</v>
      </c>
      <c r="C11353" t="s">
        <v>26</v>
      </c>
    </row>
    <row r="11354" spans="1:3" x14ac:dyDescent="0.35">
      <c r="A11354" t="s">
        <v>11237</v>
      </c>
      <c r="B11354" t="s">
        <v>11</v>
      </c>
      <c r="C11354" t="s">
        <v>26</v>
      </c>
    </row>
    <row r="11355" spans="1:3" x14ac:dyDescent="0.35">
      <c r="A11355" t="s">
        <v>11238</v>
      </c>
      <c r="B11355" t="s">
        <v>6</v>
      </c>
    </row>
    <row r="11356" spans="1:3" x14ac:dyDescent="0.35">
      <c r="A11356" t="s">
        <v>11239</v>
      </c>
      <c r="B11356" t="s">
        <v>11</v>
      </c>
      <c r="C11356" t="s">
        <v>14</v>
      </c>
    </row>
    <row r="11357" spans="1:3" x14ac:dyDescent="0.35">
      <c r="A11357" t="s">
        <v>11240</v>
      </c>
      <c r="B11357" t="s">
        <v>11</v>
      </c>
      <c r="C11357" t="s">
        <v>12</v>
      </c>
    </row>
    <row r="11358" spans="1:3" x14ac:dyDescent="0.35">
      <c r="A11358" t="s">
        <v>11241</v>
      </c>
      <c r="B11358" t="s">
        <v>11</v>
      </c>
      <c r="C11358" t="s">
        <v>12</v>
      </c>
    </row>
    <row r="11359" spans="1:3" x14ac:dyDescent="0.35">
      <c r="A11359" t="s">
        <v>11242</v>
      </c>
      <c r="B11359" t="s">
        <v>11</v>
      </c>
      <c r="C11359" t="s">
        <v>24</v>
      </c>
    </row>
    <row r="11360" spans="1:3" x14ac:dyDescent="0.35">
      <c r="A11360" t="s">
        <v>11243</v>
      </c>
      <c r="B11360" t="s">
        <v>11</v>
      </c>
      <c r="C11360" t="s">
        <v>26</v>
      </c>
    </row>
    <row r="11361" spans="1:3" x14ac:dyDescent="0.35">
      <c r="A11361" t="s">
        <v>11244</v>
      </c>
      <c r="B11361" t="s">
        <v>6</v>
      </c>
    </row>
    <row r="11362" spans="1:3" x14ac:dyDescent="0.35">
      <c r="A11362" t="s">
        <v>11245</v>
      </c>
      <c r="B11362" t="s">
        <v>4</v>
      </c>
    </row>
    <row r="11363" spans="1:3" x14ac:dyDescent="0.35">
      <c r="A11363" t="s">
        <v>11246</v>
      </c>
      <c r="B11363" t="s">
        <v>11</v>
      </c>
      <c r="C11363" t="s">
        <v>23</v>
      </c>
    </row>
    <row r="11364" spans="1:3" x14ac:dyDescent="0.35">
      <c r="A11364" t="s">
        <v>11247</v>
      </c>
      <c r="B11364" t="s">
        <v>11</v>
      </c>
      <c r="C11364" t="s">
        <v>26</v>
      </c>
    </row>
    <row r="11365" spans="1:3" x14ac:dyDescent="0.35">
      <c r="A11365" t="s">
        <v>11248</v>
      </c>
      <c r="B11365" t="s">
        <v>11</v>
      </c>
      <c r="C11365" t="s">
        <v>26</v>
      </c>
    </row>
    <row r="11366" spans="1:3" x14ac:dyDescent="0.35">
      <c r="A11366" t="s">
        <v>11249</v>
      </c>
      <c r="B11366" t="s">
        <v>11</v>
      </c>
      <c r="C11366" t="s">
        <v>23</v>
      </c>
    </row>
    <row r="11367" spans="1:3" x14ac:dyDescent="0.35">
      <c r="A11367" t="s">
        <v>11250</v>
      </c>
      <c r="B11367" t="s">
        <v>11</v>
      </c>
      <c r="C11367" t="s">
        <v>18</v>
      </c>
    </row>
    <row r="11368" spans="1:3" x14ac:dyDescent="0.35">
      <c r="A11368" t="s">
        <v>11251</v>
      </c>
      <c r="B11368" t="s">
        <v>11</v>
      </c>
      <c r="C11368" t="s">
        <v>26</v>
      </c>
    </row>
    <row r="11369" spans="1:3" x14ac:dyDescent="0.35">
      <c r="A11369" t="s">
        <v>11252</v>
      </c>
      <c r="B11369" t="s">
        <v>11</v>
      </c>
      <c r="C11369" t="s">
        <v>14</v>
      </c>
    </row>
    <row r="11370" spans="1:3" x14ac:dyDescent="0.35">
      <c r="A11370" t="s">
        <v>11253</v>
      </c>
      <c r="B11370" t="s">
        <v>11</v>
      </c>
      <c r="C11370" t="s">
        <v>26</v>
      </c>
    </row>
    <row r="11371" spans="1:3" x14ac:dyDescent="0.35">
      <c r="A11371" t="s">
        <v>11254</v>
      </c>
      <c r="B11371" t="s">
        <v>1</v>
      </c>
    </row>
    <row r="11372" spans="1:3" x14ac:dyDescent="0.35">
      <c r="A11372" t="s">
        <v>11255</v>
      </c>
      <c r="B11372" t="s">
        <v>11</v>
      </c>
      <c r="C11372" t="s">
        <v>12</v>
      </c>
    </row>
    <row r="11373" spans="1:3" x14ac:dyDescent="0.35">
      <c r="A11373" t="s">
        <v>11256</v>
      </c>
      <c r="B11373" t="s">
        <v>11</v>
      </c>
      <c r="C11373" t="s">
        <v>26</v>
      </c>
    </row>
    <row r="11374" spans="1:3" x14ac:dyDescent="0.35">
      <c r="A11374" t="s">
        <v>11257</v>
      </c>
      <c r="B11374" t="s">
        <v>11</v>
      </c>
      <c r="C11374" t="s">
        <v>12</v>
      </c>
    </row>
    <row r="11375" spans="1:3" x14ac:dyDescent="0.35">
      <c r="A11375" t="s">
        <v>11258</v>
      </c>
      <c r="B11375" t="s">
        <v>11</v>
      </c>
      <c r="C11375" t="s">
        <v>18</v>
      </c>
    </row>
    <row r="11376" spans="1:3" x14ac:dyDescent="0.35">
      <c r="A11376" t="s">
        <v>11259</v>
      </c>
      <c r="B11376" t="s">
        <v>11</v>
      </c>
      <c r="C11376" t="s">
        <v>18</v>
      </c>
    </row>
    <row r="11377" spans="1:3" x14ac:dyDescent="0.35">
      <c r="A11377" t="s">
        <v>11260</v>
      </c>
      <c r="B11377" t="s">
        <v>11</v>
      </c>
      <c r="C11377" t="s">
        <v>26</v>
      </c>
    </row>
    <row r="11378" spans="1:3" x14ac:dyDescent="0.35">
      <c r="A11378" t="s">
        <v>11261</v>
      </c>
      <c r="B11378" t="s">
        <v>11</v>
      </c>
      <c r="C11378" t="s">
        <v>26</v>
      </c>
    </row>
    <row r="11379" spans="1:3" x14ac:dyDescent="0.35">
      <c r="A11379" t="s">
        <v>11262</v>
      </c>
      <c r="B11379" t="s">
        <v>11</v>
      </c>
      <c r="C11379" t="s">
        <v>26</v>
      </c>
    </row>
    <row r="11380" spans="1:3" x14ac:dyDescent="0.35">
      <c r="A11380" t="s">
        <v>11263</v>
      </c>
      <c r="B11380" t="s">
        <v>11</v>
      </c>
      <c r="C11380" t="s">
        <v>23</v>
      </c>
    </row>
    <row r="11381" spans="1:3" x14ac:dyDescent="0.35">
      <c r="A11381" t="s">
        <v>11264</v>
      </c>
      <c r="B11381" t="s">
        <v>11</v>
      </c>
      <c r="C11381" t="s">
        <v>26</v>
      </c>
    </row>
    <row r="11382" spans="1:3" x14ac:dyDescent="0.35">
      <c r="A11382" t="s">
        <v>11265</v>
      </c>
      <c r="B11382" t="s">
        <v>11</v>
      </c>
      <c r="C11382" t="s">
        <v>23</v>
      </c>
    </row>
    <row r="11383" spans="1:3" x14ac:dyDescent="0.35">
      <c r="A11383" t="s">
        <v>11266</v>
      </c>
      <c r="B11383" t="s">
        <v>6</v>
      </c>
    </row>
    <row r="11384" spans="1:3" x14ac:dyDescent="0.35">
      <c r="A11384" t="s">
        <v>11267</v>
      </c>
      <c r="B11384" t="s">
        <v>11</v>
      </c>
      <c r="C11384" t="s">
        <v>18</v>
      </c>
    </row>
    <row r="11385" spans="1:3" x14ac:dyDescent="0.35">
      <c r="A11385" t="s">
        <v>11268</v>
      </c>
      <c r="B11385" t="s">
        <v>11</v>
      </c>
      <c r="C11385" t="s">
        <v>18</v>
      </c>
    </row>
    <row r="11386" spans="1:3" x14ac:dyDescent="0.35">
      <c r="A11386" t="s">
        <v>11269</v>
      </c>
      <c r="B11386" t="s">
        <v>11</v>
      </c>
      <c r="C11386" t="s">
        <v>23</v>
      </c>
    </row>
    <row r="11387" spans="1:3" x14ac:dyDescent="0.35">
      <c r="A11387" t="s">
        <v>11270</v>
      </c>
      <c r="B11387" t="s">
        <v>11</v>
      </c>
      <c r="C11387" t="s">
        <v>18</v>
      </c>
    </row>
    <row r="11388" spans="1:3" x14ac:dyDescent="0.35">
      <c r="A11388" t="s">
        <v>11271</v>
      </c>
      <c r="B11388" t="s">
        <v>11</v>
      </c>
      <c r="C11388" t="s">
        <v>26</v>
      </c>
    </row>
    <row r="11389" spans="1:3" x14ac:dyDescent="0.35">
      <c r="A11389" t="s">
        <v>11272</v>
      </c>
      <c r="B11389" t="s">
        <v>11</v>
      </c>
      <c r="C11389" t="s">
        <v>23</v>
      </c>
    </row>
    <row r="11390" spans="1:3" x14ac:dyDescent="0.35">
      <c r="A11390" t="s">
        <v>11273</v>
      </c>
      <c r="B11390" t="s">
        <v>11</v>
      </c>
      <c r="C11390" t="s">
        <v>18</v>
      </c>
    </row>
    <row r="11391" spans="1:3" x14ac:dyDescent="0.35">
      <c r="A11391" t="s">
        <v>11274</v>
      </c>
      <c r="B11391" t="s">
        <v>11</v>
      </c>
      <c r="C11391" t="s">
        <v>26</v>
      </c>
    </row>
    <row r="11392" spans="1:3" x14ac:dyDescent="0.35">
      <c r="A11392" t="s">
        <v>11275</v>
      </c>
      <c r="B11392" t="s">
        <v>1</v>
      </c>
    </row>
    <row r="11393" spans="1:3" x14ac:dyDescent="0.35">
      <c r="A11393" t="s">
        <v>11276</v>
      </c>
      <c r="B11393" t="s">
        <v>1</v>
      </c>
    </row>
    <row r="11394" spans="1:3" x14ac:dyDescent="0.35">
      <c r="A11394" t="s">
        <v>11277</v>
      </c>
      <c r="B11394" t="s">
        <v>1</v>
      </c>
    </row>
    <row r="11395" spans="1:3" x14ac:dyDescent="0.35">
      <c r="A11395" t="s">
        <v>11278</v>
      </c>
      <c r="B11395" t="s">
        <v>1</v>
      </c>
    </row>
    <row r="11396" spans="1:3" x14ac:dyDescent="0.35">
      <c r="A11396" t="s">
        <v>11279</v>
      </c>
      <c r="B11396" t="s">
        <v>1</v>
      </c>
    </row>
    <row r="11397" spans="1:3" x14ac:dyDescent="0.35">
      <c r="A11397" t="s">
        <v>11280</v>
      </c>
      <c r="B11397" t="s">
        <v>11</v>
      </c>
      <c r="C11397" t="s">
        <v>23</v>
      </c>
    </row>
    <row r="11398" spans="1:3" x14ac:dyDescent="0.35">
      <c r="A11398" t="s">
        <v>11281</v>
      </c>
      <c r="B11398" t="s">
        <v>6</v>
      </c>
    </row>
    <row r="11399" spans="1:3" x14ac:dyDescent="0.35">
      <c r="A11399" t="s">
        <v>11282</v>
      </c>
      <c r="B11399" t="s">
        <v>11</v>
      </c>
      <c r="C11399" t="s">
        <v>18</v>
      </c>
    </row>
    <row r="11400" spans="1:3" x14ac:dyDescent="0.35">
      <c r="A11400" t="s">
        <v>11283</v>
      </c>
      <c r="B11400" t="s">
        <v>11</v>
      </c>
      <c r="C11400" t="s">
        <v>12</v>
      </c>
    </row>
    <row r="11401" spans="1:3" x14ac:dyDescent="0.35">
      <c r="A11401" t="s">
        <v>11284</v>
      </c>
      <c r="B11401" t="s">
        <v>11</v>
      </c>
      <c r="C11401" t="s">
        <v>26</v>
      </c>
    </row>
    <row r="11402" spans="1:3" x14ac:dyDescent="0.35">
      <c r="A11402" t="s">
        <v>11285</v>
      </c>
      <c r="B11402" t="s">
        <v>11</v>
      </c>
      <c r="C11402" t="s">
        <v>18</v>
      </c>
    </row>
    <row r="11403" spans="1:3" x14ac:dyDescent="0.35">
      <c r="A11403" t="s">
        <v>11286</v>
      </c>
      <c r="B11403" t="s">
        <v>11</v>
      </c>
      <c r="C11403" t="s">
        <v>18</v>
      </c>
    </row>
    <row r="11404" spans="1:3" x14ac:dyDescent="0.35">
      <c r="A11404" t="s">
        <v>11287</v>
      </c>
      <c r="B11404" t="s">
        <v>11</v>
      </c>
      <c r="C11404" t="s">
        <v>23</v>
      </c>
    </row>
    <row r="11405" spans="1:3" x14ac:dyDescent="0.35">
      <c r="A11405" t="s">
        <v>11288</v>
      </c>
      <c r="B11405" t="s">
        <v>11</v>
      </c>
      <c r="C11405" t="s">
        <v>12</v>
      </c>
    </row>
    <row r="11406" spans="1:3" x14ac:dyDescent="0.35">
      <c r="A11406" t="s">
        <v>11289</v>
      </c>
      <c r="B11406" t="s">
        <v>11</v>
      </c>
      <c r="C11406" t="s">
        <v>12</v>
      </c>
    </row>
    <row r="11407" spans="1:3" x14ac:dyDescent="0.35">
      <c r="A11407" t="s">
        <v>11290</v>
      </c>
      <c r="B11407" t="s">
        <v>11</v>
      </c>
      <c r="C11407" t="s">
        <v>26</v>
      </c>
    </row>
    <row r="11408" spans="1:3" x14ac:dyDescent="0.35">
      <c r="A11408" t="s">
        <v>11291</v>
      </c>
      <c r="B11408" t="s">
        <v>11</v>
      </c>
      <c r="C11408" t="s">
        <v>23</v>
      </c>
    </row>
    <row r="11409" spans="1:3" x14ac:dyDescent="0.35">
      <c r="A11409" t="s">
        <v>11292</v>
      </c>
      <c r="B11409" t="s">
        <v>11</v>
      </c>
      <c r="C11409" t="s">
        <v>14</v>
      </c>
    </row>
    <row r="11410" spans="1:3" x14ac:dyDescent="0.35">
      <c r="A11410" t="s">
        <v>11293</v>
      </c>
      <c r="B11410" t="s">
        <v>11</v>
      </c>
      <c r="C11410" t="s">
        <v>24</v>
      </c>
    </row>
    <row r="11411" spans="1:3" x14ac:dyDescent="0.35">
      <c r="A11411" t="s">
        <v>11294</v>
      </c>
      <c r="B11411" t="s">
        <v>1</v>
      </c>
    </row>
    <row r="11412" spans="1:3" x14ac:dyDescent="0.35">
      <c r="A11412" t="s">
        <v>11295</v>
      </c>
      <c r="B11412" t="s">
        <v>11</v>
      </c>
      <c r="C11412" t="s">
        <v>12</v>
      </c>
    </row>
    <row r="11413" spans="1:3" x14ac:dyDescent="0.35">
      <c r="A11413" t="s">
        <v>11296</v>
      </c>
      <c r="B11413" t="s">
        <v>11</v>
      </c>
      <c r="C11413" t="s">
        <v>26</v>
      </c>
    </row>
    <row r="11414" spans="1:3" x14ac:dyDescent="0.35">
      <c r="A11414" t="s">
        <v>11297</v>
      </c>
      <c r="B11414" t="s">
        <v>11</v>
      </c>
      <c r="C11414" t="s">
        <v>12</v>
      </c>
    </row>
    <row r="11415" spans="1:3" x14ac:dyDescent="0.35">
      <c r="A11415" t="s">
        <v>11298</v>
      </c>
      <c r="B11415" t="s">
        <v>11</v>
      </c>
      <c r="C11415" t="s">
        <v>26</v>
      </c>
    </row>
    <row r="11416" spans="1:3" x14ac:dyDescent="0.35">
      <c r="A11416" t="s">
        <v>11299</v>
      </c>
      <c r="B11416" t="s">
        <v>6</v>
      </c>
    </row>
    <row r="11417" spans="1:3" x14ac:dyDescent="0.35">
      <c r="A11417" t="s">
        <v>11300</v>
      </c>
      <c r="B11417" t="s">
        <v>11</v>
      </c>
      <c r="C11417" t="s">
        <v>26</v>
      </c>
    </row>
    <row r="11418" spans="1:3" x14ac:dyDescent="0.35">
      <c r="A11418" t="s">
        <v>11301</v>
      </c>
      <c r="B11418" t="s">
        <v>11</v>
      </c>
      <c r="C11418" t="s">
        <v>26</v>
      </c>
    </row>
    <row r="11419" spans="1:3" x14ac:dyDescent="0.35">
      <c r="A11419" t="s">
        <v>11302</v>
      </c>
      <c r="B11419" t="s">
        <v>6</v>
      </c>
    </row>
    <row r="11420" spans="1:3" x14ac:dyDescent="0.35">
      <c r="A11420" t="s">
        <v>11303</v>
      </c>
      <c r="B11420" t="s">
        <v>6</v>
      </c>
    </row>
    <row r="11421" spans="1:3" x14ac:dyDescent="0.35">
      <c r="A11421" t="s">
        <v>11304</v>
      </c>
      <c r="B11421" t="s">
        <v>11</v>
      </c>
      <c r="C11421" t="s">
        <v>18</v>
      </c>
    </row>
    <row r="11422" spans="1:3" x14ac:dyDescent="0.35">
      <c r="A11422" t="s">
        <v>11305</v>
      </c>
      <c r="B11422" t="s">
        <v>11</v>
      </c>
      <c r="C11422" t="s">
        <v>23</v>
      </c>
    </row>
    <row r="11423" spans="1:3" x14ac:dyDescent="0.35">
      <c r="A11423" t="s">
        <v>11306</v>
      </c>
      <c r="B11423" t="s">
        <v>11</v>
      </c>
      <c r="C11423" t="s">
        <v>26</v>
      </c>
    </row>
    <row r="11424" spans="1:3" x14ac:dyDescent="0.35">
      <c r="A11424" t="s">
        <v>11307</v>
      </c>
      <c r="B11424" t="s">
        <v>11</v>
      </c>
      <c r="C11424" t="s">
        <v>18</v>
      </c>
    </row>
    <row r="11425" spans="1:3" x14ac:dyDescent="0.35">
      <c r="A11425" t="s">
        <v>11308</v>
      </c>
      <c r="B11425" t="s">
        <v>11</v>
      </c>
      <c r="C11425" t="s">
        <v>18</v>
      </c>
    </row>
    <row r="11426" spans="1:3" x14ac:dyDescent="0.35">
      <c r="A11426" t="s">
        <v>11309</v>
      </c>
      <c r="B11426" t="s">
        <v>11</v>
      </c>
      <c r="C11426" t="s">
        <v>24</v>
      </c>
    </row>
    <row r="11427" spans="1:3" x14ac:dyDescent="0.35">
      <c r="A11427" t="s">
        <v>11310</v>
      </c>
      <c r="B11427" t="s">
        <v>11</v>
      </c>
      <c r="C11427" t="s">
        <v>24</v>
      </c>
    </row>
    <row r="11428" spans="1:3" x14ac:dyDescent="0.35">
      <c r="A11428" t="s">
        <v>11311</v>
      </c>
      <c r="B11428" t="s">
        <v>11</v>
      </c>
      <c r="C11428" t="s">
        <v>26</v>
      </c>
    </row>
    <row r="11429" spans="1:3" x14ac:dyDescent="0.35">
      <c r="A11429" t="s">
        <v>11312</v>
      </c>
      <c r="B11429" t="s">
        <v>11</v>
      </c>
      <c r="C11429" t="s">
        <v>23</v>
      </c>
    </row>
    <row r="11430" spans="1:3" x14ac:dyDescent="0.35">
      <c r="A11430" t="s">
        <v>11313</v>
      </c>
      <c r="B11430" t="s">
        <v>11</v>
      </c>
      <c r="C11430" t="s">
        <v>26</v>
      </c>
    </row>
    <row r="11431" spans="1:3" x14ac:dyDescent="0.35">
      <c r="A11431" t="s">
        <v>11314</v>
      </c>
      <c r="B11431" t="s">
        <v>11</v>
      </c>
      <c r="C11431" t="s">
        <v>26</v>
      </c>
    </row>
    <row r="11432" spans="1:3" x14ac:dyDescent="0.35">
      <c r="A11432" t="s">
        <v>11315</v>
      </c>
      <c r="B11432" t="s">
        <v>11</v>
      </c>
      <c r="C11432" t="s">
        <v>23</v>
      </c>
    </row>
    <row r="11433" spans="1:3" x14ac:dyDescent="0.35">
      <c r="A11433" t="s">
        <v>11316</v>
      </c>
      <c r="B11433" t="s">
        <v>11</v>
      </c>
      <c r="C11433" t="s">
        <v>18</v>
      </c>
    </row>
    <row r="11434" spans="1:3" x14ac:dyDescent="0.35">
      <c r="A11434" t="s">
        <v>11317</v>
      </c>
      <c r="B11434" t="s">
        <v>11</v>
      </c>
      <c r="C11434" t="s">
        <v>23</v>
      </c>
    </row>
    <row r="11435" spans="1:3" x14ac:dyDescent="0.35">
      <c r="A11435" t="s">
        <v>11318</v>
      </c>
      <c r="B11435" t="s">
        <v>11</v>
      </c>
      <c r="C11435" t="s">
        <v>26</v>
      </c>
    </row>
    <row r="11436" spans="1:3" x14ac:dyDescent="0.35">
      <c r="A11436" t="s">
        <v>11319</v>
      </c>
      <c r="B11436" t="s">
        <v>11</v>
      </c>
      <c r="C11436" t="s">
        <v>23</v>
      </c>
    </row>
    <row r="11437" spans="1:3" x14ac:dyDescent="0.35">
      <c r="A11437" t="s">
        <v>11320</v>
      </c>
      <c r="B11437" t="s">
        <v>6</v>
      </c>
    </row>
    <row r="11438" spans="1:3" x14ac:dyDescent="0.35">
      <c r="A11438" t="s">
        <v>11321</v>
      </c>
      <c r="B11438" t="s">
        <v>11</v>
      </c>
      <c r="C11438" t="s">
        <v>12</v>
      </c>
    </row>
    <row r="11439" spans="1:3" x14ac:dyDescent="0.35">
      <c r="A11439" t="s">
        <v>11322</v>
      </c>
      <c r="B11439" t="s">
        <v>11</v>
      </c>
      <c r="C11439" t="s">
        <v>26</v>
      </c>
    </row>
    <row r="11440" spans="1:3" x14ac:dyDescent="0.35">
      <c r="A11440" t="s">
        <v>11323</v>
      </c>
      <c r="B11440" t="s">
        <v>11</v>
      </c>
      <c r="C11440" t="s">
        <v>18</v>
      </c>
    </row>
    <row r="11441" spans="1:3" x14ac:dyDescent="0.35">
      <c r="A11441" t="s">
        <v>11324</v>
      </c>
      <c r="B11441" t="s">
        <v>11</v>
      </c>
      <c r="C11441" t="s">
        <v>26</v>
      </c>
    </row>
    <row r="11442" spans="1:3" x14ac:dyDescent="0.35">
      <c r="A11442" t="s">
        <v>11325</v>
      </c>
      <c r="B11442" t="s">
        <v>11</v>
      </c>
      <c r="C11442" t="s">
        <v>14</v>
      </c>
    </row>
    <row r="11443" spans="1:3" x14ac:dyDescent="0.35">
      <c r="A11443" t="s">
        <v>11326</v>
      </c>
      <c r="B11443" t="s">
        <v>11</v>
      </c>
      <c r="C11443" t="s">
        <v>14</v>
      </c>
    </row>
    <row r="11444" spans="1:3" x14ac:dyDescent="0.35">
      <c r="A11444" t="s">
        <v>11327</v>
      </c>
      <c r="B11444" t="s">
        <v>11</v>
      </c>
      <c r="C11444" t="s">
        <v>23</v>
      </c>
    </row>
    <row r="11445" spans="1:3" x14ac:dyDescent="0.35">
      <c r="A11445" t="s">
        <v>11328</v>
      </c>
      <c r="B11445" t="s">
        <v>11</v>
      </c>
      <c r="C11445" t="s">
        <v>23</v>
      </c>
    </row>
    <row r="11446" spans="1:3" x14ac:dyDescent="0.35">
      <c r="A11446" t="s">
        <v>11329</v>
      </c>
      <c r="B11446" t="s">
        <v>6</v>
      </c>
    </row>
    <row r="11447" spans="1:3" x14ac:dyDescent="0.35">
      <c r="A11447" t="s">
        <v>11330</v>
      </c>
      <c r="B11447" t="s">
        <v>6</v>
      </c>
    </row>
    <row r="11448" spans="1:3" x14ac:dyDescent="0.35">
      <c r="A11448" t="s">
        <v>11331</v>
      </c>
      <c r="B11448" t="s">
        <v>11</v>
      </c>
      <c r="C11448" t="s">
        <v>26</v>
      </c>
    </row>
    <row r="11449" spans="1:3" x14ac:dyDescent="0.35">
      <c r="A11449" t="s">
        <v>11332</v>
      </c>
      <c r="B11449" t="s">
        <v>11</v>
      </c>
      <c r="C11449" t="s">
        <v>18</v>
      </c>
    </row>
    <row r="11450" spans="1:3" x14ac:dyDescent="0.35">
      <c r="A11450" t="s">
        <v>11333</v>
      </c>
      <c r="B11450" t="s">
        <v>11</v>
      </c>
      <c r="C11450" t="s">
        <v>26</v>
      </c>
    </row>
    <row r="11451" spans="1:3" x14ac:dyDescent="0.35">
      <c r="A11451" t="s">
        <v>11334</v>
      </c>
      <c r="B11451" t="s">
        <v>11</v>
      </c>
      <c r="C11451" t="s">
        <v>18</v>
      </c>
    </row>
    <row r="11452" spans="1:3" x14ac:dyDescent="0.35">
      <c r="A11452" t="s">
        <v>11335</v>
      </c>
      <c r="B11452" t="s">
        <v>6</v>
      </c>
    </row>
    <row r="11453" spans="1:3" x14ac:dyDescent="0.35">
      <c r="A11453" t="s">
        <v>11336</v>
      </c>
      <c r="B11453" t="s">
        <v>11</v>
      </c>
      <c r="C11453" t="s">
        <v>26</v>
      </c>
    </row>
    <row r="11454" spans="1:3" x14ac:dyDescent="0.35">
      <c r="A11454" t="s">
        <v>11337</v>
      </c>
      <c r="B11454" t="s">
        <v>11</v>
      </c>
      <c r="C11454" t="s">
        <v>24</v>
      </c>
    </row>
    <row r="11455" spans="1:3" x14ac:dyDescent="0.35">
      <c r="A11455" t="s">
        <v>11338</v>
      </c>
      <c r="B11455" t="s">
        <v>11</v>
      </c>
      <c r="C11455" t="s">
        <v>26</v>
      </c>
    </row>
    <row r="11456" spans="1:3" x14ac:dyDescent="0.35">
      <c r="A11456" t="s">
        <v>11339</v>
      </c>
      <c r="B11456" t="s">
        <v>11</v>
      </c>
      <c r="C11456" t="s">
        <v>18</v>
      </c>
    </row>
    <row r="11457" spans="1:3" x14ac:dyDescent="0.35">
      <c r="A11457" t="s">
        <v>11340</v>
      </c>
      <c r="B11457" t="s">
        <v>11</v>
      </c>
      <c r="C11457" t="s">
        <v>18</v>
      </c>
    </row>
    <row r="11458" spans="1:3" x14ac:dyDescent="0.35">
      <c r="A11458" t="s">
        <v>11341</v>
      </c>
      <c r="B11458" t="s">
        <v>11</v>
      </c>
      <c r="C11458" t="s">
        <v>18</v>
      </c>
    </row>
    <row r="11459" spans="1:3" x14ac:dyDescent="0.35">
      <c r="A11459" t="s">
        <v>11342</v>
      </c>
      <c r="B11459" t="s">
        <v>11</v>
      </c>
      <c r="C11459" t="s">
        <v>26</v>
      </c>
    </row>
    <row r="11460" spans="1:3" x14ac:dyDescent="0.35">
      <c r="A11460" t="s">
        <v>11343</v>
      </c>
      <c r="B11460" t="s">
        <v>11</v>
      </c>
      <c r="C11460" t="s">
        <v>26</v>
      </c>
    </row>
    <row r="11461" spans="1:3" x14ac:dyDescent="0.35">
      <c r="A11461" t="s">
        <v>11344</v>
      </c>
      <c r="B11461" t="s">
        <v>11</v>
      </c>
      <c r="C11461" t="s">
        <v>24</v>
      </c>
    </row>
    <row r="11462" spans="1:3" x14ac:dyDescent="0.35">
      <c r="A11462" t="s">
        <v>11345</v>
      </c>
      <c r="B11462" t="s">
        <v>11</v>
      </c>
      <c r="C11462" t="s">
        <v>18</v>
      </c>
    </row>
    <row r="11463" spans="1:3" x14ac:dyDescent="0.35">
      <c r="A11463" t="s">
        <v>11346</v>
      </c>
      <c r="B11463" t="s">
        <v>11</v>
      </c>
      <c r="C11463" t="s">
        <v>24</v>
      </c>
    </row>
    <row r="11464" spans="1:3" x14ac:dyDescent="0.35">
      <c r="A11464" t="s">
        <v>11347</v>
      </c>
      <c r="B11464" t="s">
        <v>11</v>
      </c>
      <c r="C11464" t="s">
        <v>26</v>
      </c>
    </row>
    <row r="11465" spans="1:3" x14ac:dyDescent="0.35">
      <c r="A11465" t="s">
        <v>11348</v>
      </c>
      <c r="B11465" t="s">
        <v>11</v>
      </c>
      <c r="C11465" t="s">
        <v>26</v>
      </c>
    </row>
    <row r="11466" spans="1:3" x14ac:dyDescent="0.35">
      <c r="A11466" t="s">
        <v>11349</v>
      </c>
      <c r="B11466" t="s">
        <v>11</v>
      </c>
      <c r="C11466" t="s">
        <v>26</v>
      </c>
    </row>
    <row r="11467" spans="1:3" x14ac:dyDescent="0.35">
      <c r="A11467" t="s">
        <v>11350</v>
      </c>
      <c r="B11467" t="s">
        <v>11</v>
      </c>
      <c r="C11467" t="s">
        <v>23</v>
      </c>
    </row>
    <row r="11468" spans="1:3" x14ac:dyDescent="0.35">
      <c r="A11468" t="s">
        <v>11351</v>
      </c>
      <c r="B11468" t="s">
        <v>11</v>
      </c>
      <c r="C11468" t="s">
        <v>26</v>
      </c>
    </row>
    <row r="11469" spans="1:3" x14ac:dyDescent="0.35">
      <c r="A11469" t="s">
        <v>11352</v>
      </c>
      <c r="B11469" t="s">
        <v>11</v>
      </c>
      <c r="C11469" t="s">
        <v>24</v>
      </c>
    </row>
    <row r="11470" spans="1:3" x14ac:dyDescent="0.35">
      <c r="A11470" t="e">
        <f>+Zj3JMRTiOxLrq/rsJ/z0Q5KvcEXbKzL</f>
        <v>#NAME?</v>
      </c>
      <c r="B11470" t="s">
        <v>11</v>
      </c>
      <c r="C11470" t="s">
        <v>18</v>
      </c>
    </row>
    <row r="11471" spans="1:3" x14ac:dyDescent="0.35">
      <c r="A11471" t="s">
        <v>11353</v>
      </c>
      <c r="B11471" t="s">
        <v>11</v>
      </c>
      <c r="C11471" t="s">
        <v>26</v>
      </c>
    </row>
    <row r="11472" spans="1:3" x14ac:dyDescent="0.35">
      <c r="A11472" t="s">
        <v>11354</v>
      </c>
      <c r="B11472" t="s">
        <v>6</v>
      </c>
    </row>
    <row r="11473" spans="1:3" x14ac:dyDescent="0.35">
      <c r="A11473" t="s">
        <v>11355</v>
      </c>
      <c r="B11473" t="s">
        <v>11</v>
      </c>
      <c r="C11473" t="s">
        <v>26</v>
      </c>
    </row>
    <row r="11474" spans="1:3" x14ac:dyDescent="0.35">
      <c r="A11474" t="s">
        <v>11356</v>
      </c>
      <c r="B11474" t="s">
        <v>11</v>
      </c>
      <c r="C11474" t="s">
        <v>26</v>
      </c>
    </row>
    <row r="11475" spans="1:3" x14ac:dyDescent="0.35">
      <c r="A11475" t="s">
        <v>11357</v>
      </c>
      <c r="B11475" t="s">
        <v>11</v>
      </c>
      <c r="C11475" t="s">
        <v>24</v>
      </c>
    </row>
    <row r="11476" spans="1:3" x14ac:dyDescent="0.35">
      <c r="A11476" t="s">
        <v>11358</v>
      </c>
      <c r="B11476" t="s">
        <v>6</v>
      </c>
    </row>
    <row r="11477" spans="1:3" x14ac:dyDescent="0.35">
      <c r="A11477" t="s">
        <v>11359</v>
      </c>
      <c r="B11477" t="s">
        <v>11</v>
      </c>
      <c r="C11477" t="s">
        <v>12</v>
      </c>
    </row>
    <row r="11478" spans="1:3" x14ac:dyDescent="0.35">
      <c r="A11478" t="s">
        <v>11360</v>
      </c>
      <c r="B11478" t="s">
        <v>11</v>
      </c>
      <c r="C11478" t="s">
        <v>23</v>
      </c>
    </row>
    <row r="11479" spans="1:3" x14ac:dyDescent="0.35">
      <c r="A11479" t="s">
        <v>11361</v>
      </c>
      <c r="B11479" t="s">
        <v>11</v>
      </c>
      <c r="C11479" t="s">
        <v>23</v>
      </c>
    </row>
    <row r="11480" spans="1:3" x14ac:dyDescent="0.35">
      <c r="A11480" t="s">
        <v>11362</v>
      </c>
      <c r="B11480" t="s">
        <v>11</v>
      </c>
      <c r="C11480" t="s">
        <v>23</v>
      </c>
    </row>
    <row r="11481" spans="1:3" x14ac:dyDescent="0.35">
      <c r="A11481" t="s">
        <v>11363</v>
      </c>
      <c r="B11481" t="s">
        <v>11</v>
      </c>
      <c r="C11481" t="s">
        <v>26</v>
      </c>
    </row>
    <row r="11482" spans="1:3" x14ac:dyDescent="0.35">
      <c r="A11482" t="s">
        <v>11364</v>
      </c>
      <c r="B11482" t="s">
        <v>11</v>
      </c>
      <c r="C11482" t="s">
        <v>23</v>
      </c>
    </row>
    <row r="11483" spans="1:3" x14ac:dyDescent="0.35">
      <c r="A11483" t="s">
        <v>11365</v>
      </c>
      <c r="B11483" t="s">
        <v>11</v>
      </c>
      <c r="C11483" t="s">
        <v>24</v>
      </c>
    </row>
    <row r="11484" spans="1:3" x14ac:dyDescent="0.35">
      <c r="A11484" t="s">
        <v>11366</v>
      </c>
      <c r="B11484" t="s">
        <v>11</v>
      </c>
      <c r="C11484" t="s">
        <v>23</v>
      </c>
    </row>
    <row r="11485" spans="1:3" x14ac:dyDescent="0.35">
      <c r="A11485" t="s">
        <v>11367</v>
      </c>
      <c r="B11485" t="s">
        <v>11</v>
      </c>
      <c r="C11485" t="s">
        <v>23</v>
      </c>
    </row>
    <row r="11486" spans="1:3" x14ac:dyDescent="0.35">
      <c r="A11486" t="s">
        <v>11368</v>
      </c>
      <c r="B11486" t="s">
        <v>11</v>
      </c>
      <c r="C11486" t="s">
        <v>12</v>
      </c>
    </row>
    <row r="11487" spans="1:3" x14ac:dyDescent="0.35">
      <c r="A11487" t="s">
        <v>11369</v>
      </c>
      <c r="B11487" t="s">
        <v>11</v>
      </c>
      <c r="C11487" t="s">
        <v>24</v>
      </c>
    </row>
    <row r="11488" spans="1:3" x14ac:dyDescent="0.35">
      <c r="A11488" t="s">
        <v>11370</v>
      </c>
      <c r="B11488" t="s">
        <v>11</v>
      </c>
      <c r="C11488" t="s">
        <v>26</v>
      </c>
    </row>
    <row r="11489" spans="1:3" x14ac:dyDescent="0.35">
      <c r="A11489" t="s">
        <v>11371</v>
      </c>
      <c r="B11489" t="s">
        <v>11</v>
      </c>
      <c r="C11489" t="s">
        <v>23</v>
      </c>
    </row>
    <row r="11490" spans="1:3" x14ac:dyDescent="0.35">
      <c r="A11490" t="s">
        <v>11372</v>
      </c>
      <c r="B11490" t="s">
        <v>11</v>
      </c>
      <c r="C11490" t="s">
        <v>12</v>
      </c>
    </row>
    <row r="11491" spans="1:3" x14ac:dyDescent="0.35">
      <c r="A11491" t="s">
        <v>11373</v>
      </c>
      <c r="B11491" t="s">
        <v>11</v>
      </c>
      <c r="C11491" t="s">
        <v>12</v>
      </c>
    </row>
    <row r="11492" spans="1:3" x14ac:dyDescent="0.35">
      <c r="A11492" t="s">
        <v>11374</v>
      </c>
      <c r="B11492" t="s">
        <v>11</v>
      </c>
      <c r="C11492" t="s">
        <v>12</v>
      </c>
    </row>
    <row r="11493" spans="1:3" x14ac:dyDescent="0.35">
      <c r="A11493" t="s">
        <v>11375</v>
      </c>
      <c r="B11493" t="s">
        <v>11</v>
      </c>
      <c r="C11493" t="s">
        <v>12</v>
      </c>
    </row>
    <row r="11494" spans="1:3" x14ac:dyDescent="0.35">
      <c r="A11494" t="s">
        <v>11376</v>
      </c>
      <c r="B11494" t="s">
        <v>11</v>
      </c>
      <c r="C11494" t="s">
        <v>23</v>
      </c>
    </row>
    <row r="11495" spans="1:3" x14ac:dyDescent="0.35">
      <c r="A11495" t="s">
        <v>11377</v>
      </c>
      <c r="B11495" t="s">
        <v>11</v>
      </c>
      <c r="C11495" t="s">
        <v>26</v>
      </c>
    </row>
    <row r="11496" spans="1:3" x14ac:dyDescent="0.35">
      <c r="A11496" t="s">
        <v>11378</v>
      </c>
      <c r="B11496" t="s">
        <v>11</v>
      </c>
      <c r="C11496" t="s">
        <v>24</v>
      </c>
    </row>
    <row r="11497" spans="1:3" x14ac:dyDescent="0.35">
      <c r="A11497" t="s">
        <v>11379</v>
      </c>
      <c r="B11497" t="s">
        <v>6</v>
      </c>
    </row>
    <row r="11498" spans="1:3" x14ac:dyDescent="0.35">
      <c r="A11498" t="s">
        <v>11380</v>
      </c>
      <c r="B11498" t="s">
        <v>6</v>
      </c>
    </row>
    <row r="11499" spans="1:3" x14ac:dyDescent="0.35">
      <c r="A11499" t="s">
        <v>11381</v>
      </c>
      <c r="B11499" t="s">
        <v>11</v>
      </c>
      <c r="C11499" t="s">
        <v>26</v>
      </c>
    </row>
    <row r="11500" spans="1:3" x14ac:dyDescent="0.35">
      <c r="A11500" t="s">
        <v>11382</v>
      </c>
      <c r="B11500" t="s">
        <v>11</v>
      </c>
      <c r="C11500" t="s">
        <v>26</v>
      </c>
    </row>
    <row r="11501" spans="1:3" x14ac:dyDescent="0.35">
      <c r="A11501" t="s">
        <v>11383</v>
      </c>
      <c r="B11501" t="s">
        <v>11</v>
      </c>
      <c r="C11501" t="s">
        <v>26</v>
      </c>
    </row>
    <row r="11502" spans="1:3" x14ac:dyDescent="0.35">
      <c r="A11502" t="s">
        <v>11384</v>
      </c>
      <c r="B11502" t="s">
        <v>11</v>
      </c>
      <c r="C11502" t="s">
        <v>12</v>
      </c>
    </row>
    <row r="11503" spans="1:3" x14ac:dyDescent="0.35">
      <c r="A11503" t="s">
        <v>11385</v>
      </c>
      <c r="B11503" t="s">
        <v>11</v>
      </c>
      <c r="C11503" t="s">
        <v>12</v>
      </c>
    </row>
    <row r="11504" spans="1:3" x14ac:dyDescent="0.35">
      <c r="A11504" t="s">
        <v>11386</v>
      </c>
      <c r="B11504" t="s">
        <v>11</v>
      </c>
      <c r="C11504" t="s">
        <v>14</v>
      </c>
    </row>
    <row r="11505" spans="1:3" x14ac:dyDescent="0.35">
      <c r="A11505" t="s">
        <v>11387</v>
      </c>
      <c r="B11505" t="s">
        <v>4</v>
      </c>
    </row>
    <row r="11506" spans="1:3" x14ac:dyDescent="0.35">
      <c r="A11506" t="s">
        <v>11388</v>
      </c>
      <c r="B11506" t="s">
        <v>11</v>
      </c>
      <c r="C11506" t="s">
        <v>26</v>
      </c>
    </row>
    <row r="11507" spans="1:3" x14ac:dyDescent="0.35">
      <c r="A11507" t="s">
        <v>11389</v>
      </c>
      <c r="B11507" t="s">
        <v>11</v>
      </c>
      <c r="C11507" t="s">
        <v>26</v>
      </c>
    </row>
    <row r="11508" spans="1:3" x14ac:dyDescent="0.35">
      <c r="A11508" t="s">
        <v>11390</v>
      </c>
      <c r="B11508" t="s">
        <v>11</v>
      </c>
      <c r="C11508" t="s">
        <v>26</v>
      </c>
    </row>
    <row r="11509" spans="1:3" x14ac:dyDescent="0.35">
      <c r="A11509" t="s">
        <v>11391</v>
      </c>
      <c r="B11509" t="s">
        <v>11</v>
      </c>
      <c r="C11509" t="s">
        <v>26</v>
      </c>
    </row>
    <row r="11510" spans="1:3" x14ac:dyDescent="0.35">
      <c r="A11510" t="s">
        <v>11392</v>
      </c>
      <c r="B11510" t="s">
        <v>4</v>
      </c>
    </row>
    <row r="11511" spans="1:3" x14ac:dyDescent="0.35">
      <c r="A11511" t="s">
        <v>11393</v>
      </c>
      <c r="B11511" t="s">
        <v>4</v>
      </c>
    </row>
    <row r="11512" spans="1:3" x14ac:dyDescent="0.35">
      <c r="A11512" t="s">
        <v>11394</v>
      </c>
      <c r="B11512" t="s">
        <v>11</v>
      </c>
      <c r="C11512" t="s">
        <v>18</v>
      </c>
    </row>
    <row r="11513" spans="1:3" x14ac:dyDescent="0.35">
      <c r="A11513" t="s">
        <v>11395</v>
      </c>
      <c r="B11513" t="s">
        <v>11</v>
      </c>
      <c r="C11513" t="s">
        <v>12</v>
      </c>
    </row>
    <row r="11514" spans="1:3" x14ac:dyDescent="0.35">
      <c r="A11514" t="s">
        <v>11396</v>
      </c>
      <c r="B11514" t="s">
        <v>11</v>
      </c>
      <c r="C11514" t="s">
        <v>23</v>
      </c>
    </row>
    <row r="11515" spans="1:3" x14ac:dyDescent="0.35">
      <c r="A11515" t="s">
        <v>11397</v>
      </c>
      <c r="B11515" t="s">
        <v>11</v>
      </c>
      <c r="C11515" t="s">
        <v>26</v>
      </c>
    </row>
    <row r="11516" spans="1:3" x14ac:dyDescent="0.35">
      <c r="A11516" t="s">
        <v>11398</v>
      </c>
      <c r="B11516" t="s">
        <v>11</v>
      </c>
      <c r="C11516" t="s">
        <v>18</v>
      </c>
    </row>
    <row r="11517" spans="1:3" x14ac:dyDescent="0.35">
      <c r="A11517" t="s">
        <v>11399</v>
      </c>
      <c r="B11517" t="s">
        <v>11</v>
      </c>
      <c r="C11517" t="s">
        <v>26</v>
      </c>
    </row>
    <row r="11518" spans="1:3" x14ac:dyDescent="0.35">
      <c r="A11518" t="s">
        <v>11400</v>
      </c>
      <c r="B11518" t="s">
        <v>11</v>
      </c>
      <c r="C11518" t="s">
        <v>12</v>
      </c>
    </row>
    <row r="11519" spans="1:3" x14ac:dyDescent="0.35">
      <c r="A11519" t="s">
        <v>11401</v>
      </c>
      <c r="B11519" t="s">
        <v>11</v>
      </c>
      <c r="C11519" t="s">
        <v>26</v>
      </c>
    </row>
    <row r="11520" spans="1:3" x14ac:dyDescent="0.35">
      <c r="A11520" t="s">
        <v>11402</v>
      </c>
      <c r="B11520" t="s">
        <v>11</v>
      </c>
      <c r="C11520" t="s">
        <v>12</v>
      </c>
    </row>
    <row r="11521" spans="1:3" x14ac:dyDescent="0.35">
      <c r="A11521" t="s">
        <v>11403</v>
      </c>
      <c r="B11521" t="s">
        <v>6</v>
      </c>
    </row>
    <row r="11522" spans="1:3" x14ac:dyDescent="0.35">
      <c r="A11522" t="e">
        <f>+TBT0otdPRDNrF9MiL7RFyJyYsjabBwC</f>
        <v>#NAME?</v>
      </c>
      <c r="B11522" t="s">
        <v>11</v>
      </c>
      <c r="C11522" t="s">
        <v>23</v>
      </c>
    </row>
    <row r="11523" spans="1:3" x14ac:dyDescent="0.35">
      <c r="A11523" t="s">
        <v>11404</v>
      </c>
      <c r="B11523" t="s">
        <v>11</v>
      </c>
      <c r="C11523" t="s">
        <v>26</v>
      </c>
    </row>
    <row r="11524" spans="1:3" x14ac:dyDescent="0.35">
      <c r="A11524" t="s">
        <v>11405</v>
      </c>
      <c r="B11524" t="s">
        <v>1</v>
      </c>
    </row>
    <row r="11525" spans="1:3" x14ac:dyDescent="0.35">
      <c r="A11525" t="s">
        <v>11406</v>
      </c>
      <c r="B11525" t="s">
        <v>1</v>
      </c>
    </row>
    <row r="11526" spans="1:3" x14ac:dyDescent="0.35">
      <c r="A11526" t="s">
        <v>11407</v>
      </c>
      <c r="B11526" t="s">
        <v>11</v>
      </c>
      <c r="C11526" t="s">
        <v>12</v>
      </c>
    </row>
    <row r="11527" spans="1:3" x14ac:dyDescent="0.35">
      <c r="A11527" t="s">
        <v>11408</v>
      </c>
      <c r="B11527" t="s">
        <v>11</v>
      </c>
      <c r="C11527" t="s">
        <v>18</v>
      </c>
    </row>
    <row r="11528" spans="1:3" x14ac:dyDescent="0.35">
      <c r="A11528" t="s">
        <v>11409</v>
      </c>
      <c r="B11528" t="s">
        <v>6</v>
      </c>
    </row>
    <row r="11529" spans="1:3" x14ac:dyDescent="0.35">
      <c r="A11529" t="s">
        <v>11410</v>
      </c>
      <c r="B11529" t="s">
        <v>11</v>
      </c>
      <c r="C11529" t="s">
        <v>26</v>
      </c>
    </row>
    <row r="11530" spans="1:3" x14ac:dyDescent="0.35">
      <c r="A11530" t="s">
        <v>11411</v>
      </c>
      <c r="B11530" t="s">
        <v>11</v>
      </c>
      <c r="C11530" t="s">
        <v>12</v>
      </c>
    </row>
    <row r="11531" spans="1:3" x14ac:dyDescent="0.35">
      <c r="A11531" t="s">
        <v>11412</v>
      </c>
      <c r="B11531" t="s">
        <v>11</v>
      </c>
      <c r="C11531" t="s">
        <v>23</v>
      </c>
    </row>
    <row r="11532" spans="1:3" x14ac:dyDescent="0.35">
      <c r="A11532" t="s">
        <v>11413</v>
      </c>
      <c r="B11532" t="s">
        <v>6</v>
      </c>
    </row>
    <row r="11533" spans="1:3" x14ac:dyDescent="0.35">
      <c r="A11533" t="s">
        <v>11414</v>
      </c>
      <c r="B11533" t="s">
        <v>11</v>
      </c>
      <c r="C11533" t="s">
        <v>18</v>
      </c>
    </row>
    <row r="11534" spans="1:3" x14ac:dyDescent="0.35">
      <c r="A11534" t="s">
        <v>11415</v>
      </c>
      <c r="B11534" t="s">
        <v>11</v>
      </c>
      <c r="C11534" t="s">
        <v>14</v>
      </c>
    </row>
    <row r="11535" spans="1:3" x14ac:dyDescent="0.35">
      <c r="A11535" t="s">
        <v>11416</v>
      </c>
      <c r="B11535" t="s">
        <v>1</v>
      </c>
    </row>
    <row r="11536" spans="1:3" x14ac:dyDescent="0.35">
      <c r="A11536" t="s">
        <v>11417</v>
      </c>
      <c r="B11536" t="s">
        <v>6</v>
      </c>
    </row>
    <row r="11537" spans="1:3" x14ac:dyDescent="0.35">
      <c r="A11537" t="s">
        <v>11418</v>
      </c>
      <c r="B11537" t="s">
        <v>11</v>
      </c>
      <c r="C11537" t="s">
        <v>18</v>
      </c>
    </row>
    <row r="11538" spans="1:3" x14ac:dyDescent="0.35">
      <c r="A11538" t="s">
        <v>11419</v>
      </c>
      <c r="B11538" t="s">
        <v>11</v>
      </c>
      <c r="C11538" t="s">
        <v>14</v>
      </c>
    </row>
    <row r="11539" spans="1:3" x14ac:dyDescent="0.35">
      <c r="A11539" t="s">
        <v>11420</v>
      </c>
      <c r="B11539" t="s">
        <v>11</v>
      </c>
      <c r="C11539" t="s">
        <v>12</v>
      </c>
    </row>
    <row r="11540" spans="1:3" x14ac:dyDescent="0.35">
      <c r="A11540" t="s">
        <v>11421</v>
      </c>
      <c r="B11540" t="s">
        <v>11</v>
      </c>
      <c r="C11540" t="s">
        <v>12</v>
      </c>
    </row>
    <row r="11541" spans="1:3" x14ac:dyDescent="0.35">
      <c r="A11541" t="s">
        <v>11422</v>
      </c>
      <c r="B11541" t="s">
        <v>4</v>
      </c>
    </row>
    <row r="11542" spans="1:3" x14ac:dyDescent="0.35">
      <c r="A11542" t="s">
        <v>11423</v>
      </c>
      <c r="B11542" t="s">
        <v>4</v>
      </c>
    </row>
    <row r="11543" spans="1:3" x14ac:dyDescent="0.35">
      <c r="A11543" t="s">
        <v>11424</v>
      </c>
      <c r="B11543" t="s">
        <v>6</v>
      </c>
    </row>
    <row r="11544" spans="1:3" x14ac:dyDescent="0.35">
      <c r="A11544" t="s">
        <v>11425</v>
      </c>
      <c r="B11544" t="s">
        <v>11</v>
      </c>
      <c r="C11544" t="s">
        <v>12</v>
      </c>
    </row>
    <row r="11545" spans="1:3" x14ac:dyDescent="0.35">
      <c r="A11545" t="s">
        <v>11426</v>
      </c>
      <c r="B11545" t="s">
        <v>11</v>
      </c>
      <c r="C11545" t="s">
        <v>18</v>
      </c>
    </row>
    <row r="11546" spans="1:3" x14ac:dyDescent="0.35">
      <c r="A11546" t="s">
        <v>11427</v>
      </c>
      <c r="B11546" t="s">
        <v>11</v>
      </c>
      <c r="C11546" t="s">
        <v>18</v>
      </c>
    </row>
    <row r="11547" spans="1:3" x14ac:dyDescent="0.35">
      <c r="A11547" t="s">
        <v>11428</v>
      </c>
      <c r="B11547" t="s">
        <v>4</v>
      </c>
    </row>
    <row r="11548" spans="1:3" x14ac:dyDescent="0.35">
      <c r="A11548" t="s">
        <v>11429</v>
      </c>
      <c r="B11548" t="s">
        <v>11</v>
      </c>
      <c r="C11548" t="s">
        <v>23</v>
      </c>
    </row>
    <row r="11549" spans="1:3" x14ac:dyDescent="0.35">
      <c r="A11549" t="s">
        <v>11430</v>
      </c>
      <c r="B11549" t="s">
        <v>11</v>
      </c>
      <c r="C11549" t="s">
        <v>26</v>
      </c>
    </row>
    <row r="11550" spans="1:3" x14ac:dyDescent="0.35">
      <c r="A11550" t="s">
        <v>11431</v>
      </c>
      <c r="B11550" t="s">
        <v>11</v>
      </c>
      <c r="C11550" t="s">
        <v>26</v>
      </c>
    </row>
    <row r="11551" spans="1:3" x14ac:dyDescent="0.35">
      <c r="A11551" t="s">
        <v>11432</v>
      </c>
      <c r="B11551" t="s">
        <v>11</v>
      </c>
      <c r="C11551" t="s">
        <v>12</v>
      </c>
    </row>
    <row r="11552" spans="1:3" x14ac:dyDescent="0.35">
      <c r="A11552" t="s">
        <v>11433</v>
      </c>
      <c r="B11552" t="s">
        <v>11</v>
      </c>
      <c r="C11552" t="s">
        <v>26</v>
      </c>
    </row>
    <row r="11553" spans="1:3" x14ac:dyDescent="0.35">
      <c r="A11553" t="s">
        <v>11434</v>
      </c>
      <c r="B11553" t="s">
        <v>1</v>
      </c>
    </row>
    <row r="11554" spans="1:3" x14ac:dyDescent="0.35">
      <c r="A11554" t="s">
        <v>11435</v>
      </c>
      <c r="B11554" t="s">
        <v>11</v>
      </c>
      <c r="C11554" t="s">
        <v>18</v>
      </c>
    </row>
    <row r="11555" spans="1:3" x14ac:dyDescent="0.35">
      <c r="A11555" t="s">
        <v>11436</v>
      </c>
      <c r="B11555" t="s">
        <v>11</v>
      </c>
      <c r="C11555" t="s">
        <v>24</v>
      </c>
    </row>
    <row r="11556" spans="1:3" x14ac:dyDescent="0.35">
      <c r="A11556" t="s">
        <v>11437</v>
      </c>
      <c r="B11556" t="s">
        <v>11</v>
      </c>
      <c r="C11556" t="s">
        <v>26</v>
      </c>
    </row>
    <row r="11557" spans="1:3" x14ac:dyDescent="0.35">
      <c r="A11557" t="s">
        <v>11438</v>
      </c>
      <c r="B11557" t="s">
        <v>11</v>
      </c>
      <c r="C11557" t="s">
        <v>23</v>
      </c>
    </row>
    <row r="11558" spans="1:3" x14ac:dyDescent="0.35">
      <c r="A11558" t="s">
        <v>11439</v>
      </c>
      <c r="B11558" t="s">
        <v>11</v>
      </c>
      <c r="C11558" t="s">
        <v>14</v>
      </c>
    </row>
    <row r="11559" spans="1:3" x14ac:dyDescent="0.35">
      <c r="A11559" t="s">
        <v>11440</v>
      </c>
      <c r="B11559" t="s">
        <v>11</v>
      </c>
      <c r="C11559" t="s">
        <v>26</v>
      </c>
    </row>
    <row r="11560" spans="1:3" x14ac:dyDescent="0.35">
      <c r="A11560" t="s">
        <v>11441</v>
      </c>
      <c r="B11560" t="s">
        <v>11</v>
      </c>
      <c r="C11560" t="s">
        <v>26</v>
      </c>
    </row>
    <row r="11561" spans="1:3" x14ac:dyDescent="0.35">
      <c r="A11561" t="s">
        <v>11442</v>
      </c>
      <c r="B11561" t="s">
        <v>11</v>
      </c>
      <c r="C11561" t="s">
        <v>12</v>
      </c>
    </row>
    <row r="11562" spans="1:3" x14ac:dyDescent="0.35">
      <c r="A11562" t="s">
        <v>11443</v>
      </c>
      <c r="B11562" t="s">
        <v>11</v>
      </c>
      <c r="C11562" t="s">
        <v>26</v>
      </c>
    </row>
    <row r="11563" spans="1:3" x14ac:dyDescent="0.35">
      <c r="A11563" t="s">
        <v>11444</v>
      </c>
      <c r="B11563" t="s">
        <v>11</v>
      </c>
      <c r="C11563" t="s">
        <v>24</v>
      </c>
    </row>
    <row r="11564" spans="1:3" x14ac:dyDescent="0.35">
      <c r="A11564" t="s">
        <v>11445</v>
      </c>
      <c r="B11564" t="s">
        <v>1</v>
      </c>
    </row>
    <row r="11565" spans="1:3" x14ac:dyDescent="0.35">
      <c r="A11565" t="s">
        <v>11446</v>
      </c>
      <c r="B11565" t="s">
        <v>1</v>
      </c>
    </row>
    <row r="11566" spans="1:3" x14ac:dyDescent="0.35">
      <c r="A11566" t="s">
        <v>11447</v>
      </c>
      <c r="B11566" t="s">
        <v>1</v>
      </c>
    </row>
    <row r="11567" spans="1:3" x14ac:dyDescent="0.35">
      <c r="A11567" t="s">
        <v>11448</v>
      </c>
      <c r="B11567" t="s">
        <v>1</v>
      </c>
    </row>
    <row r="11568" spans="1:3" x14ac:dyDescent="0.35">
      <c r="A11568" t="s">
        <v>11449</v>
      </c>
      <c r="B11568" t="s">
        <v>4</v>
      </c>
    </row>
    <row r="11569" spans="1:3" x14ac:dyDescent="0.35">
      <c r="A11569" t="s">
        <v>11450</v>
      </c>
      <c r="B11569" t="s">
        <v>4</v>
      </c>
    </row>
    <row r="11570" spans="1:3" x14ac:dyDescent="0.35">
      <c r="A11570" t="s">
        <v>11451</v>
      </c>
      <c r="B11570" t="s">
        <v>1</v>
      </c>
    </row>
    <row r="11571" spans="1:3" x14ac:dyDescent="0.35">
      <c r="A11571" t="s">
        <v>11452</v>
      </c>
      <c r="B11571" t="s">
        <v>1</v>
      </c>
    </row>
    <row r="11572" spans="1:3" x14ac:dyDescent="0.35">
      <c r="A11572" t="s">
        <v>11453</v>
      </c>
      <c r="B11572" t="s">
        <v>4</v>
      </c>
    </row>
    <row r="11573" spans="1:3" x14ac:dyDescent="0.35">
      <c r="A11573" t="s">
        <v>11454</v>
      </c>
      <c r="B11573" t="s">
        <v>4</v>
      </c>
    </row>
    <row r="11574" spans="1:3" x14ac:dyDescent="0.35">
      <c r="A11574" t="s">
        <v>11455</v>
      </c>
      <c r="B11574" t="s">
        <v>1</v>
      </c>
    </row>
    <row r="11575" spans="1:3" x14ac:dyDescent="0.35">
      <c r="A11575" t="s">
        <v>11456</v>
      </c>
      <c r="B11575" t="s">
        <v>1</v>
      </c>
    </row>
    <row r="11576" spans="1:3" x14ac:dyDescent="0.35">
      <c r="A11576" t="s">
        <v>11457</v>
      </c>
      <c r="B11576" t="s">
        <v>6</v>
      </c>
    </row>
    <row r="11577" spans="1:3" x14ac:dyDescent="0.35">
      <c r="A11577" t="s">
        <v>11458</v>
      </c>
      <c r="B11577" t="s">
        <v>11</v>
      </c>
      <c r="C11577" t="s">
        <v>23</v>
      </c>
    </row>
    <row r="11578" spans="1:3" x14ac:dyDescent="0.35">
      <c r="A11578" t="s">
        <v>11459</v>
      </c>
      <c r="B11578" t="s">
        <v>11</v>
      </c>
      <c r="C11578" t="s">
        <v>26</v>
      </c>
    </row>
    <row r="11579" spans="1:3" x14ac:dyDescent="0.35">
      <c r="A11579" t="s">
        <v>11460</v>
      </c>
      <c r="B11579" t="s">
        <v>11</v>
      </c>
      <c r="C11579" t="s">
        <v>18</v>
      </c>
    </row>
    <row r="11580" spans="1:3" x14ac:dyDescent="0.35">
      <c r="A11580" t="s">
        <v>11461</v>
      </c>
      <c r="B11580" t="s">
        <v>11</v>
      </c>
      <c r="C11580" t="s">
        <v>12</v>
      </c>
    </row>
    <row r="11581" spans="1:3" x14ac:dyDescent="0.35">
      <c r="A11581" t="s">
        <v>11462</v>
      </c>
      <c r="B11581" t="s">
        <v>11</v>
      </c>
      <c r="C11581" t="s">
        <v>18</v>
      </c>
    </row>
    <row r="11582" spans="1:3" x14ac:dyDescent="0.35">
      <c r="A11582" t="s">
        <v>11463</v>
      </c>
      <c r="B11582" t="s">
        <v>11</v>
      </c>
      <c r="C11582" t="s">
        <v>26</v>
      </c>
    </row>
    <row r="11583" spans="1:3" x14ac:dyDescent="0.35">
      <c r="A11583" t="s">
        <v>11464</v>
      </c>
      <c r="B11583" t="s">
        <v>11</v>
      </c>
      <c r="C11583" t="s">
        <v>26</v>
      </c>
    </row>
    <row r="11584" spans="1:3" x14ac:dyDescent="0.35">
      <c r="A11584" t="s">
        <v>11465</v>
      </c>
      <c r="B11584" t="s">
        <v>11</v>
      </c>
      <c r="C11584" t="s">
        <v>12</v>
      </c>
    </row>
    <row r="11585" spans="1:3" x14ac:dyDescent="0.35">
      <c r="A11585" t="s">
        <v>11466</v>
      </c>
      <c r="B11585" t="s">
        <v>11</v>
      </c>
      <c r="C11585" t="s">
        <v>26</v>
      </c>
    </row>
    <row r="11586" spans="1:3" x14ac:dyDescent="0.35">
      <c r="A11586" t="s">
        <v>11467</v>
      </c>
      <c r="B11586" t="s">
        <v>6</v>
      </c>
    </row>
    <row r="11587" spans="1:3" x14ac:dyDescent="0.35">
      <c r="A11587" t="s">
        <v>11468</v>
      </c>
      <c r="B11587" t="s">
        <v>11</v>
      </c>
      <c r="C11587" t="s">
        <v>24</v>
      </c>
    </row>
    <row r="11588" spans="1:3" x14ac:dyDescent="0.35">
      <c r="A11588" t="s">
        <v>11469</v>
      </c>
      <c r="B11588" t="s">
        <v>11</v>
      </c>
      <c r="C11588" t="s">
        <v>24</v>
      </c>
    </row>
    <row r="11589" spans="1:3" x14ac:dyDescent="0.35">
      <c r="A11589" t="s">
        <v>11470</v>
      </c>
      <c r="B11589" t="s">
        <v>11</v>
      </c>
      <c r="C11589" t="s">
        <v>24</v>
      </c>
    </row>
    <row r="11590" spans="1:3" x14ac:dyDescent="0.35">
      <c r="A11590" t="s">
        <v>11471</v>
      </c>
      <c r="B11590" t="s">
        <v>6</v>
      </c>
    </row>
    <row r="11591" spans="1:3" x14ac:dyDescent="0.35">
      <c r="A11591" t="s">
        <v>11472</v>
      </c>
      <c r="B11591" t="s">
        <v>11</v>
      </c>
      <c r="C11591" t="s">
        <v>12</v>
      </c>
    </row>
    <row r="11592" spans="1:3" x14ac:dyDescent="0.35">
      <c r="A11592" t="s">
        <v>11473</v>
      </c>
      <c r="B11592" t="s">
        <v>1</v>
      </c>
    </row>
    <row r="11593" spans="1:3" x14ac:dyDescent="0.35">
      <c r="A11593" t="s">
        <v>11474</v>
      </c>
      <c r="B11593" t="s">
        <v>11</v>
      </c>
      <c r="C11593" t="s">
        <v>26</v>
      </c>
    </row>
    <row r="11594" spans="1:3" x14ac:dyDescent="0.35">
      <c r="A11594" t="s">
        <v>11475</v>
      </c>
      <c r="B11594" t="s">
        <v>1</v>
      </c>
    </row>
    <row r="11595" spans="1:3" x14ac:dyDescent="0.35">
      <c r="A11595" t="s">
        <v>11476</v>
      </c>
      <c r="B11595" t="s">
        <v>11</v>
      </c>
      <c r="C11595" t="s">
        <v>24</v>
      </c>
    </row>
    <row r="11596" spans="1:3" x14ac:dyDescent="0.35">
      <c r="A11596" t="s">
        <v>11477</v>
      </c>
      <c r="B11596" t="s">
        <v>4</v>
      </c>
    </row>
    <row r="11597" spans="1:3" x14ac:dyDescent="0.35">
      <c r="A11597" t="s">
        <v>11478</v>
      </c>
      <c r="B11597" t="s">
        <v>11</v>
      </c>
      <c r="C11597" t="s">
        <v>26</v>
      </c>
    </row>
    <row r="11598" spans="1:3" x14ac:dyDescent="0.35">
      <c r="A11598" t="s">
        <v>11479</v>
      </c>
      <c r="B11598" t="s">
        <v>11</v>
      </c>
      <c r="C11598" t="s">
        <v>26</v>
      </c>
    </row>
    <row r="11599" spans="1:3" x14ac:dyDescent="0.35">
      <c r="A11599" t="s">
        <v>11480</v>
      </c>
      <c r="B11599" t="s">
        <v>11</v>
      </c>
      <c r="C11599" t="s">
        <v>26</v>
      </c>
    </row>
    <row r="11600" spans="1:3" x14ac:dyDescent="0.35">
      <c r="A11600" t="e">
        <f>+NTdFIXRNUl6lSHkqtDEKTLsl7p52fGM</f>
        <v>#NAME?</v>
      </c>
      <c r="B11600" t="s">
        <v>11</v>
      </c>
      <c r="C11600" t="s">
        <v>18</v>
      </c>
    </row>
    <row r="11601" spans="1:3" x14ac:dyDescent="0.35">
      <c r="A11601" t="s">
        <v>11481</v>
      </c>
      <c r="B11601" t="s">
        <v>6</v>
      </c>
    </row>
    <row r="11602" spans="1:3" x14ac:dyDescent="0.35">
      <c r="A11602" t="s">
        <v>11482</v>
      </c>
      <c r="B11602" t="s">
        <v>11</v>
      </c>
      <c r="C11602" t="s">
        <v>26</v>
      </c>
    </row>
    <row r="11603" spans="1:3" x14ac:dyDescent="0.35">
      <c r="A11603" t="s">
        <v>11483</v>
      </c>
      <c r="B11603" t="s">
        <v>11</v>
      </c>
      <c r="C11603" t="s">
        <v>12</v>
      </c>
    </row>
    <row r="11604" spans="1:3" x14ac:dyDescent="0.35">
      <c r="A11604" t="s">
        <v>11484</v>
      </c>
      <c r="B11604" t="s">
        <v>11</v>
      </c>
      <c r="C11604" t="s">
        <v>24</v>
      </c>
    </row>
    <row r="11605" spans="1:3" x14ac:dyDescent="0.35">
      <c r="A11605" t="s">
        <v>11485</v>
      </c>
      <c r="B11605" t="s">
        <v>1</v>
      </c>
    </row>
    <row r="11606" spans="1:3" x14ac:dyDescent="0.35">
      <c r="A11606" t="s">
        <v>11486</v>
      </c>
      <c r="B11606" t="s">
        <v>6</v>
      </c>
    </row>
    <row r="11607" spans="1:3" x14ac:dyDescent="0.35">
      <c r="A11607" t="s">
        <v>11487</v>
      </c>
      <c r="B11607" t="s">
        <v>11</v>
      </c>
      <c r="C11607" t="s">
        <v>24</v>
      </c>
    </row>
    <row r="11608" spans="1:3" x14ac:dyDescent="0.35">
      <c r="A11608" t="s">
        <v>11488</v>
      </c>
      <c r="B11608" t="s">
        <v>1</v>
      </c>
    </row>
    <row r="11609" spans="1:3" x14ac:dyDescent="0.35">
      <c r="A11609" t="s">
        <v>11489</v>
      </c>
      <c r="B11609" t="s">
        <v>11</v>
      </c>
      <c r="C11609" t="s">
        <v>23</v>
      </c>
    </row>
    <row r="11610" spans="1:3" x14ac:dyDescent="0.35">
      <c r="A11610" t="s">
        <v>11490</v>
      </c>
      <c r="B11610" t="s">
        <v>11</v>
      </c>
      <c r="C11610" t="s">
        <v>14</v>
      </c>
    </row>
    <row r="11611" spans="1:3" x14ac:dyDescent="0.35">
      <c r="A11611" t="s">
        <v>11491</v>
      </c>
      <c r="B11611" t="s">
        <v>11</v>
      </c>
      <c r="C11611" t="s">
        <v>18</v>
      </c>
    </row>
    <row r="11612" spans="1:3" x14ac:dyDescent="0.35">
      <c r="A11612" t="s">
        <v>11492</v>
      </c>
      <c r="B11612" t="s">
        <v>11</v>
      </c>
      <c r="C11612" t="s">
        <v>18</v>
      </c>
    </row>
    <row r="11613" spans="1:3" x14ac:dyDescent="0.35">
      <c r="A11613" t="s">
        <v>11493</v>
      </c>
      <c r="B11613" t="s">
        <v>11</v>
      </c>
      <c r="C11613" t="s">
        <v>26</v>
      </c>
    </row>
    <row r="11614" spans="1:3" x14ac:dyDescent="0.35">
      <c r="A11614" t="s">
        <v>11494</v>
      </c>
      <c r="B11614" t="s">
        <v>11</v>
      </c>
      <c r="C11614" t="s">
        <v>26</v>
      </c>
    </row>
    <row r="11615" spans="1:3" x14ac:dyDescent="0.35">
      <c r="A11615" t="s">
        <v>11495</v>
      </c>
      <c r="B11615" t="s">
        <v>11</v>
      </c>
      <c r="C11615" t="s">
        <v>26</v>
      </c>
    </row>
    <row r="11616" spans="1:3" x14ac:dyDescent="0.35">
      <c r="A11616" t="s">
        <v>11496</v>
      </c>
      <c r="B11616" t="s">
        <v>11</v>
      </c>
      <c r="C11616" t="s">
        <v>26</v>
      </c>
    </row>
    <row r="11617" spans="1:3" x14ac:dyDescent="0.35">
      <c r="A11617" t="s">
        <v>11497</v>
      </c>
      <c r="B11617" t="s">
        <v>11</v>
      </c>
      <c r="C11617" t="s">
        <v>26</v>
      </c>
    </row>
    <row r="11618" spans="1:3" x14ac:dyDescent="0.35">
      <c r="A11618" t="s">
        <v>11498</v>
      </c>
      <c r="B11618" t="s">
        <v>11</v>
      </c>
      <c r="C11618" t="s">
        <v>24</v>
      </c>
    </row>
    <row r="11619" spans="1:3" x14ac:dyDescent="0.35">
      <c r="A11619" t="s">
        <v>11499</v>
      </c>
      <c r="B11619" t="s">
        <v>6</v>
      </c>
    </row>
    <row r="11620" spans="1:3" x14ac:dyDescent="0.35">
      <c r="A11620" t="s">
        <v>11500</v>
      </c>
      <c r="B11620" t="s">
        <v>11</v>
      </c>
      <c r="C11620" t="s">
        <v>18</v>
      </c>
    </row>
    <row r="11621" spans="1:3" x14ac:dyDescent="0.35">
      <c r="A11621" t="s">
        <v>11501</v>
      </c>
      <c r="B11621" t="s">
        <v>11</v>
      </c>
      <c r="C11621" t="s">
        <v>26</v>
      </c>
    </row>
    <row r="11622" spans="1:3" x14ac:dyDescent="0.35">
      <c r="A11622" t="s">
        <v>11502</v>
      </c>
      <c r="B11622" t="s">
        <v>11</v>
      </c>
      <c r="C11622" t="s">
        <v>18</v>
      </c>
    </row>
    <row r="11623" spans="1:3" x14ac:dyDescent="0.35">
      <c r="A11623" t="s">
        <v>11503</v>
      </c>
      <c r="B11623" t="s">
        <v>11</v>
      </c>
      <c r="C11623" t="s">
        <v>18</v>
      </c>
    </row>
    <row r="11624" spans="1:3" x14ac:dyDescent="0.35">
      <c r="A11624" t="s">
        <v>11504</v>
      </c>
      <c r="B11624" t="s">
        <v>11</v>
      </c>
      <c r="C11624" t="s">
        <v>18</v>
      </c>
    </row>
    <row r="11625" spans="1:3" x14ac:dyDescent="0.35">
      <c r="A11625" t="s">
        <v>11505</v>
      </c>
      <c r="B11625" t="s">
        <v>1</v>
      </c>
    </row>
    <row r="11626" spans="1:3" x14ac:dyDescent="0.35">
      <c r="A11626" t="s">
        <v>11506</v>
      </c>
      <c r="B11626" t="s">
        <v>11</v>
      </c>
      <c r="C11626" t="s">
        <v>26</v>
      </c>
    </row>
    <row r="11627" spans="1:3" x14ac:dyDescent="0.35">
      <c r="A11627" t="s">
        <v>11507</v>
      </c>
      <c r="B11627" t="s">
        <v>11</v>
      </c>
      <c r="C11627" t="s">
        <v>18</v>
      </c>
    </row>
    <row r="11628" spans="1:3" x14ac:dyDescent="0.35">
      <c r="A11628" t="s">
        <v>11508</v>
      </c>
      <c r="B11628" t="s">
        <v>11</v>
      </c>
      <c r="C11628" t="s">
        <v>26</v>
      </c>
    </row>
    <row r="11629" spans="1:3" x14ac:dyDescent="0.35">
      <c r="A11629" t="s">
        <v>11509</v>
      </c>
      <c r="B11629" t="s">
        <v>11</v>
      </c>
      <c r="C11629" t="s">
        <v>26</v>
      </c>
    </row>
    <row r="11630" spans="1:3" x14ac:dyDescent="0.35">
      <c r="A11630" t="s">
        <v>11510</v>
      </c>
      <c r="B11630" t="s">
        <v>11</v>
      </c>
      <c r="C11630" t="s">
        <v>23</v>
      </c>
    </row>
    <row r="11631" spans="1:3" x14ac:dyDescent="0.35">
      <c r="A11631" t="s">
        <v>11511</v>
      </c>
      <c r="B11631" t="s">
        <v>11</v>
      </c>
      <c r="C11631" t="s">
        <v>18</v>
      </c>
    </row>
    <row r="11632" spans="1:3" x14ac:dyDescent="0.35">
      <c r="A11632" t="s">
        <v>11512</v>
      </c>
      <c r="B11632" t="s">
        <v>11</v>
      </c>
      <c r="C11632" t="s">
        <v>26</v>
      </c>
    </row>
    <row r="11633" spans="1:3" x14ac:dyDescent="0.35">
      <c r="A11633" t="s">
        <v>11513</v>
      </c>
      <c r="B11633" t="s">
        <v>11</v>
      </c>
      <c r="C11633" t="s">
        <v>26</v>
      </c>
    </row>
    <row r="11634" spans="1:3" x14ac:dyDescent="0.35">
      <c r="A11634" t="s">
        <v>11514</v>
      </c>
      <c r="B11634" t="s">
        <v>11</v>
      </c>
      <c r="C11634" t="s">
        <v>26</v>
      </c>
    </row>
    <row r="11635" spans="1:3" x14ac:dyDescent="0.35">
      <c r="A11635" t="s">
        <v>11515</v>
      </c>
      <c r="B11635" t="s">
        <v>11</v>
      </c>
      <c r="C11635" t="s">
        <v>26</v>
      </c>
    </row>
    <row r="11636" spans="1:3" x14ac:dyDescent="0.35">
      <c r="A11636" t="s">
        <v>11516</v>
      </c>
      <c r="B11636" t="s">
        <v>11</v>
      </c>
      <c r="C11636" t="s">
        <v>26</v>
      </c>
    </row>
    <row r="11637" spans="1:3" x14ac:dyDescent="0.35">
      <c r="A11637" t="s">
        <v>11517</v>
      </c>
      <c r="B11637" t="s">
        <v>11</v>
      </c>
      <c r="C11637" t="s">
        <v>26</v>
      </c>
    </row>
    <row r="11638" spans="1:3" x14ac:dyDescent="0.35">
      <c r="A11638" t="s">
        <v>11518</v>
      </c>
      <c r="B11638" t="s">
        <v>11</v>
      </c>
      <c r="C11638" t="s">
        <v>26</v>
      </c>
    </row>
    <row r="11639" spans="1:3" x14ac:dyDescent="0.35">
      <c r="A11639" t="s">
        <v>11519</v>
      </c>
      <c r="B11639" t="s">
        <v>11</v>
      </c>
      <c r="C11639" t="s">
        <v>26</v>
      </c>
    </row>
    <row r="11640" spans="1:3" x14ac:dyDescent="0.35">
      <c r="A11640" t="s">
        <v>11520</v>
      </c>
      <c r="B11640" t="s">
        <v>11</v>
      </c>
      <c r="C11640" t="s">
        <v>23</v>
      </c>
    </row>
    <row r="11641" spans="1:3" x14ac:dyDescent="0.35">
      <c r="A11641" t="s">
        <v>11521</v>
      </c>
      <c r="B11641" t="s">
        <v>11</v>
      </c>
      <c r="C11641" t="s">
        <v>23</v>
      </c>
    </row>
    <row r="11642" spans="1:3" x14ac:dyDescent="0.35">
      <c r="A11642" t="s">
        <v>11522</v>
      </c>
      <c r="B11642" t="s">
        <v>11</v>
      </c>
      <c r="C11642" t="s">
        <v>23</v>
      </c>
    </row>
    <row r="11643" spans="1:3" x14ac:dyDescent="0.35">
      <c r="A11643" t="s">
        <v>11523</v>
      </c>
      <c r="B11643" t="s">
        <v>11</v>
      </c>
      <c r="C11643" t="s">
        <v>23</v>
      </c>
    </row>
    <row r="11644" spans="1:3" x14ac:dyDescent="0.35">
      <c r="A11644" t="s">
        <v>11524</v>
      </c>
      <c r="B11644" t="s">
        <v>11</v>
      </c>
      <c r="C11644" t="s">
        <v>23</v>
      </c>
    </row>
    <row r="11645" spans="1:3" x14ac:dyDescent="0.35">
      <c r="A11645" t="s">
        <v>11525</v>
      </c>
      <c r="B11645" t="s">
        <v>11</v>
      </c>
      <c r="C11645" t="s">
        <v>23</v>
      </c>
    </row>
    <row r="11646" spans="1:3" x14ac:dyDescent="0.35">
      <c r="A11646" t="s">
        <v>11526</v>
      </c>
      <c r="B11646" t="s">
        <v>11</v>
      </c>
      <c r="C11646" t="s">
        <v>24</v>
      </c>
    </row>
    <row r="11647" spans="1:3" x14ac:dyDescent="0.35">
      <c r="A11647" t="s">
        <v>11527</v>
      </c>
      <c r="B11647" t="s">
        <v>6</v>
      </c>
    </row>
    <row r="11648" spans="1:3" x14ac:dyDescent="0.35">
      <c r="A11648" t="s">
        <v>11528</v>
      </c>
      <c r="B11648" t="s">
        <v>11</v>
      </c>
      <c r="C11648" t="s">
        <v>12</v>
      </c>
    </row>
    <row r="11649" spans="1:3" x14ac:dyDescent="0.35">
      <c r="A11649" t="s">
        <v>11529</v>
      </c>
      <c r="B11649" t="s">
        <v>11</v>
      </c>
      <c r="C11649" t="s">
        <v>12</v>
      </c>
    </row>
    <row r="11650" spans="1:3" x14ac:dyDescent="0.35">
      <c r="A11650" t="s">
        <v>11530</v>
      </c>
      <c r="B11650" t="s">
        <v>11</v>
      </c>
      <c r="C11650" t="s">
        <v>12</v>
      </c>
    </row>
    <row r="11651" spans="1:3" x14ac:dyDescent="0.35">
      <c r="A11651" t="s">
        <v>11531</v>
      </c>
      <c r="B11651" t="s">
        <v>11</v>
      </c>
      <c r="C11651" t="s">
        <v>12</v>
      </c>
    </row>
    <row r="11652" spans="1:3" x14ac:dyDescent="0.35">
      <c r="A11652" t="s">
        <v>11532</v>
      </c>
      <c r="B11652" t="s">
        <v>11</v>
      </c>
      <c r="C11652" t="s">
        <v>18</v>
      </c>
    </row>
    <row r="11653" spans="1:3" x14ac:dyDescent="0.35">
      <c r="A11653" t="s">
        <v>11533</v>
      </c>
      <c r="B11653" t="s">
        <v>11</v>
      </c>
      <c r="C11653" t="s">
        <v>14</v>
      </c>
    </row>
    <row r="11654" spans="1:3" x14ac:dyDescent="0.35">
      <c r="A11654" t="s">
        <v>11534</v>
      </c>
      <c r="B11654" t="s">
        <v>6</v>
      </c>
    </row>
    <row r="11655" spans="1:3" x14ac:dyDescent="0.35">
      <c r="A11655" t="s">
        <v>11535</v>
      </c>
      <c r="B11655" t="s">
        <v>11</v>
      </c>
      <c r="C11655" t="s">
        <v>26</v>
      </c>
    </row>
    <row r="11656" spans="1:3" x14ac:dyDescent="0.35">
      <c r="A11656" t="s">
        <v>11536</v>
      </c>
      <c r="B11656" t="s">
        <v>11</v>
      </c>
      <c r="C11656" t="s">
        <v>26</v>
      </c>
    </row>
    <row r="11657" spans="1:3" x14ac:dyDescent="0.35">
      <c r="A11657" t="s">
        <v>11537</v>
      </c>
      <c r="B11657" t="s">
        <v>11</v>
      </c>
      <c r="C11657" t="s">
        <v>23</v>
      </c>
    </row>
    <row r="11658" spans="1:3" x14ac:dyDescent="0.35">
      <c r="A11658" t="s">
        <v>11538</v>
      </c>
      <c r="B11658" t="s">
        <v>11</v>
      </c>
      <c r="C11658" t="s">
        <v>23</v>
      </c>
    </row>
    <row r="11659" spans="1:3" x14ac:dyDescent="0.35">
      <c r="A11659" t="s">
        <v>11539</v>
      </c>
      <c r="B11659" t="s">
        <v>11</v>
      </c>
      <c r="C11659" t="s">
        <v>23</v>
      </c>
    </row>
    <row r="11660" spans="1:3" x14ac:dyDescent="0.35">
      <c r="A11660" t="s">
        <v>11540</v>
      </c>
      <c r="B11660" t="s">
        <v>11</v>
      </c>
      <c r="C11660" t="s">
        <v>26</v>
      </c>
    </row>
    <row r="11661" spans="1:3" x14ac:dyDescent="0.35">
      <c r="A11661" t="s">
        <v>11541</v>
      </c>
      <c r="B11661" t="s">
        <v>6</v>
      </c>
    </row>
    <row r="11662" spans="1:3" x14ac:dyDescent="0.35">
      <c r="A11662" t="s">
        <v>11542</v>
      </c>
      <c r="B11662" t="s">
        <v>11</v>
      </c>
      <c r="C11662" t="s">
        <v>26</v>
      </c>
    </row>
    <row r="11663" spans="1:3" x14ac:dyDescent="0.35">
      <c r="A11663" t="s">
        <v>11543</v>
      </c>
      <c r="B11663" t="s">
        <v>11</v>
      </c>
      <c r="C11663" t="s">
        <v>26</v>
      </c>
    </row>
    <row r="11664" spans="1:3" x14ac:dyDescent="0.35">
      <c r="A11664" t="s">
        <v>11544</v>
      </c>
      <c r="B11664" t="s">
        <v>11</v>
      </c>
      <c r="C11664" t="s">
        <v>26</v>
      </c>
    </row>
    <row r="11665" spans="1:3" x14ac:dyDescent="0.35">
      <c r="A11665" t="e">
        <f>+MkLWW7JhqGT6vZU7X4hkoO1lr8xDK1v</f>
        <v>#NAME?</v>
      </c>
      <c r="B11665" t="s">
        <v>11</v>
      </c>
      <c r="C11665" t="s">
        <v>24</v>
      </c>
    </row>
    <row r="11666" spans="1:3" x14ac:dyDescent="0.35">
      <c r="A11666" t="s">
        <v>11545</v>
      </c>
      <c r="B11666" t="s">
        <v>11</v>
      </c>
      <c r="C11666" t="s">
        <v>18</v>
      </c>
    </row>
    <row r="11667" spans="1:3" x14ac:dyDescent="0.35">
      <c r="A11667" t="s">
        <v>11546</v>
      </c>
      <c r="B11667" t="s">
        <v>11</v>
      </c>
      <c r="C11667" t="s">
        <v>18</v>
      </c>
    </row>
    <row r="11668" spans="1:3" x14ac:dyDescent="0.35">
      <c r="A11668" t="s">
        <v>11547</v>
      </c>
      <c r="B11668" t="s">
        <v>11</v>
      </c>
      <c r="C11668" t="s">
        <v>18</v>
      </c>
    </row>
    <row r="11669" spans="1:3" x14ac:dyDescent="0.35">
      <c r="A11669" t="s">
        <v>11548</v>
      </c>
      <c r="B11669" t="s">
        <v>11</v>
      </c>
      <c r="C11669" t="s">
        <v>26</v>
      </c>
    </row>
    <row r="11670" spans="1:3" x14ac:dyDescent="0.35">
      <c r="A11670" t="s">
        <v>11549</v>
      </c>
      <c r="B11670" t="s">
        <v>11</v>
      </c>
      <c r="C11670" t="s">
        <v>26</v>
      </c>
    </row>
    <row r="11671" spans="1:3" x14ac:dyDescent="0.35">
      <c r="A11671" t="s">
        <v>11550</v>
      </c>
      <c r="B11671" t="s">
        <v>6</v>
      </c>
    </row>
    <row r="11672" spans="1:3" x14ac:dyDescent="0.35">
      <c r="A11672" t="s">
        <v>11551</v>
      </c>
      <c r="B11672" t="s">
        <v>11</v>
      </c>
      <c r="C11672" t="s">
        <v>12</v>
      </c>
    </row>
    <row r="11673" spans="1:3" x14ac:dyDescent="0.35">
      <c r="A11673" t="s">
        <v>11552</v>
      </c>
      <c r="B11673" t="s">
        <v>11</v>
      </c>
      <c r="C11673" t="s">
        <v>24</v>
      </c>
    </row>
    <row r="11674" spans="1:3" x14ac:dyDescent="0.35">
      <c r="A11674" t="s">
        <v>11553</v>
      </c>
      <c r="B11674" t="s">
        <v>11</v>
      </c>
      <c r="C11674" t="s">
        <v>18</v>
      </c>
    </row>
    <row r="11675" spans="1:3" x14ac:dyDescent="0.35">
      <c r="A11675" t="s">
        <v>11554</v>
      </c>
      <c r="B11675" t="s">
        <v>11</v>
      </c>
      <c r="C11675" t="s">
        <v>12</v>
      </c>
    </row>
    <row r="11676" spans="1:3" x14ac:dyDescent="0.35">
      <c r="A11676" t="s">
        <v>11555</v>
      </c>
      <c r="B11676" t="s">
        <v>11</v>
      </c>
      <c r="C11676" t="s">
        <v>24</v>
      </c>
    </row>
    <row r="11677" spans="1:3" x14ac:dyDescent="0.35">
      <c r="A11677" t="s">
        <v>11556</v>
      </c>
      <c r="B11677" t="s">
        <v>11</v>
      </c>
      <c r="C11677" t="s">
        <v>23</v>
      </c>
    </row>
    <row r="11678" spans="1:3" x14ac:dyDescent="0.35">
      <c r="A11678" t="s">
        <v>11557</v>
      </c>
      <c r="B11678" t="s">
        <v>11</v>
      </c>
      <c r="C11678" t="s">
        <v>26</v>
      </c>
    </row>
    <row r="11679" spans="1:3" x14ac:dyDescent="0.35">
      <c r="A11679" t="s">
        <v>11558</v>
      </c>
      <c r="B11679" t="s">
        <v>11</v>
      </c>
      <c r="C11679" t="s">
        <v>26</v>
      </c>
    </row>
    <row r="11680" spans="1:3" x14ac:dyDescent="0.35">
      <c r="A11680" t="s">
        <v>11559</v>
      </c>
      <c r="B11680" t="s">
        <v>11</v>
      </c>
      <c r="C11680" t="s">
        <v>26</v>
      </c>
    </row>
    <row r="11681" spans="1:3" x14ac:dyDescent="0.35">
      <c r="A11681" t="s">
        <v>11560</v>
      </c>
      <c r="B11681" t="s">
        <v>11</v>
      </c>
      <c r="C11681" t="s">
        <v>12</v>
      </c>
    </row>
    <row r="11682" spans="1:3" x14ac:dyDescent="0.35">
      <c r="A11682" t="s">
        <v>11561</v>
      </c>
      <c r="B11682" t="s">
        <v>11</v>
      </c>
      <c r="C11682" t="s">
        <v>26</v>
      </c>
    </row>
    <row r="11683" spans="1:3" x14ac:dyDescent="0.35">
      <c r="A11683" t="s">
        <v>11562</v>
      </c>
      <c r="B11683" t="s">
        <v>11</v>
      </c>
      <c r="C11683" t="s">
        <v>23</v>
      </c>
    </row>
    <row r="11684" spans="1:3" x14ac:dyDescent="0.35">
      <c r="A11684" t="s">
        <v>11563</v>
      </c>
      <c r="B11684" t="s">
        <v>11</v>
      </c>
      <c r="C11684" t="s">
        <v>26</v>
      </c>
    </row>
    <row r="11685" spans="1:3" x14ac:dyDescent="0.35">
      <c r="A11685" t="s">
        <v>11564</v>
      </c>
      <c r="B11685" t="s">
        <v>11</v>
      </c>
      <c r="C11685" t="s">
        <v>12</v>
      </c>
    </row>
    <row r="11686" spans="1:3" x14ac:dyDescent="0.35">
      <c r="A11686" t="s">
        <v>11565</v>
      </c>
      <c r="B11686" t="s">
        <v>11</v>
      </c>
      <c r="C11686" t="s">
        <v>26</v>
      </c>
    </row>
    <row r="11687" spans="1:3" x14ac:dyDescent="0.35">
      <c r="A11687" t="s">
        <v>11566</v>
      </c>
      <c r="B11687" t="s">
        <v>11</v>
      </c>
      <c r="C11687" t="s">
        <v>12</v>
      </c>
    </row>
    <row r="11688" spans="1:3" x14ac:dyDescent="0.35">
      <c r="A11688" t="s">
        <v>11567</v>
      </c>
      <c r="B11688" t="s">
        <v>11</v>
      </c>
      <c r="C11688" t="s">
        <v>26</v>
      </c>
    </row>
    <row r="11689" spans="1:3" x14ac:dyDescent="0.35">
      <c r="A11689" t="s">
        <v>11568</v>
      </c>
      <c r="B11689" t="s">
        <v>6</v>
      </c>
    </row>
    <row r="11690" spans="1:3" x14ac:dyDescent="0.35">
      <c r="A11690" t="s">
        <v>11569</v>
      </c>
      <c r="B11690" t="s">
        <v>11</v>
      </c>
      <c r="C11690" t="s">
        <v>26</v>
      </c>
    </row>
    <row r="11691" spans="1:3" x14ac:dyDescent="0.35">
      <c r="A11691" t="s">
        <v>11570</v>
      </c>
      <c r="B11691" t="s">
        <v>11</v>
      </c>
      <c r="C11691" t="s">
        <v>12</v>
      </c>
    </row>
    <row r="11692" spans="1:3" x14ac:dyDescent="0.35">
      <c r="A11692" t="s">
        <v>11571</v>
      </c>
      <c r="B11692" t="s">
        <v>11</v>
      </c>
      <c r="C11692" t="s">
        <v>18</v>
      </c>
    </row>
    <row r="11693" spans="1:3" x14ac:dyDescent="0.35">
      <c r="A11693" t="s">
        <v>11572</v>
      </c>
      <c r="B11693" t="s">
        <v>11</v>
      </c>
      <c r="C11693" t="s">
        <v>18</v>
      </c>
    </row>
    <row r="11694" spans="1:3" x14ac:dyDescent="0.35">
      <c r="A11694" t="s">
        <v>11573</v>
      </c>
      <c r="B11694" t="s">
        <v>11</v>
      </c>
      <c r="C11694" t="s">
        <v>23</v>
      </c>
    </row>
    <row r="11695" spans="1:3" x14ac:dyDescent="0.35">
      <c r="A11695" t="s">
        <v>11574</v>
      </c>
      <c r="B11695" t="s">
        <v>11</v>
      </c>
      <c r="C11695" t="s">
        <v>23</v>
      </c>
    </row>
    <row r="11696" spans="1:3" x14ac:dyDescent="0.35">
      <c r="A11696" t="s">
        <v>11575</v>
      </c>
      <c r="B11696" t="s">
        <v>11</v>
      </c>
      <c r="C11696" t="s">
        <v>23</v>
      </c>
    </row>
    <row r="11697" spans="1:3" x14ac:dyDescent="0.35">
      <c r="A11697" t="s">
        <v>11576</v>
      </c>
      <c r="B11697" t="s">
        <v>11</v>
      </c>
      <c r="C11697" t="s">
        <v>18</v>
      </c>
    </row>
    <row r="11698" spans="1:3" x14ac:dyDescent="0.35">
      <c r="A11698" t="s">
        <v>11577</v>
      </c>
      <c r="B11698" t="s">
        <v>11</v>
      </c>
      <c r="C11698" t="s">
        <v>18</v>
      </c>
    </row>
    <row r="11699" spans="1:3" x14ac:dyDescent="0.35">
      <c r="A11699" t="s">
        <v>11578</v>
      </c>
      <c r="B11699" t="s">
        <v>11</v>
      </c>
      <c r="C11699" t="s">
        <v>26</v>
      </c>
    </row>
    <row r="11700" spans="1:3" x14ac:dyDescent="0.35">
      <c r="A11700" t="s">
        <v>11579</v>
      </c>
      <c r="B11700" t="s">
        <v>11</v>
      </c>
      <c r="C11700" t="s">
        <v>26</v>
      </c>
    </row>
    <row r="11701" spans="1:3" x14ac:dyDescent="0.35">
      <c r="A11701" t="s">
        <v>11580</v>
      </c>
      <c r="B11701" t="s">
        <v>11</v>
      </c>
      <c r="C11701" t="s">
        <v>18</v>
      </c>
    </row>
    <row r="11702" spans="1:3" x14ac:dyDescent="0.35">
      <c r="A11702" t="s">
        <v>11581</v>
      </c>
      <c r="B11702" t="s">
        <v>11</v>
      </c>
      <c r="C11702" t="s">
        <v>26</v>
      </c>
    </row>
    <row r="11703" spans="1:3" x14ac:dyDescent="0.35">
      <c r="A11703" t="s">
        <v>11582</v>
      </c>
      <c r="B11703" t="s">
        <v>11</v>
      </c>
      <c r="C11703" t="s">
        <v>24</v>
      </c>
    </row>
    <row r="11704" spans="1:3" x14ac:dyDescent="0.35">
      <c r="A11704" t="s">
        <v>11583</v>
      </c>
      <c r="B11704" t="s">
        <v>11</v>
      </c>
      <c r="C11704" t="s">
        <v>343</v>
      </c>
    </row>
    <row r="11705" spans="1:3" x14ac:dyDescent="0.35">
      <c r="A11705" t="s">
        <v>11584</v>
      </c>
      <c r="B11705" t="s">
        <v>11</v>
      </c>
      <c r="C11705" t="s">
        <v>12</v>
      </c>
    </row>
    <row r="11706" spans="1:3" x14ac:dyDescent="0.35">
      <c r="A11706" t="s">
        <v>11585</v>
      </c>
      <c r="B11706" t="s">
        <v>1</v>
      </c>
    </row>
    <row r="11707" spans="1:3" x14ac:dyDescent="0.35">
      <c r="A11707" t="s">
        <v>11586</v>
      </c>
      <c r="B11707" t="s">
        <v>6</v>
      </c>
    </row>
    <row r="11708" spans="1:3" x14ac:dyDescent="0.35">
      <c r="A11708" t="s">
        <v>11587</v>
      </c>
      <c r="B11708" t="s">
        <v>1</v>
      </c>
    </row>
    <row r="11709" spans="1:3" x14ac:dyDescent="0.35">
      <c r="A11709" t="s">
        <v>11588</v>
      </c>
      <c r="B11709" t="s">
        <v>11</v>
      </c>
      <c r="C11709" t="s">
        <v>23</v>
      </c>
    </row>
    <row r="11710" spans="1:3" x14ac:dyDescent="0.35">
      <c r="A11710" t="s">
        <v>11589</v>
      </c>
      <c r="B11710" t="s">
        <v>11</v>
      </c>
      <c r="C11710" t="s">
        <v>18</v>
      </c>
    </row>
    <row r="11711" spans="1:3" x14ac:dyDescent="0.35">
      <c r="A11711" t="s">
        <v>11590</v>
      </c>
      <c r="B11711" t="s">
        <v>11</v>
      </c>
      <c r="C11711" t="s">
        <v>26</v>
      </c>
    </row>
    <row r="11712" spans="1:3" x14ac:dyDescent="0.35">
      <c r="A11712" t="s">
        <v>11591</v>
      </c>
      <c r="B11712" t="s">
        <v>11</v>
      </c>
      <c r="C11712" t="s">
        <v>24</v>
      </c>
    </row>
    <row r="11713" spans="1:3" x14ac:dyDescent="0.35">
      <c r="A11713" t="s">
        <v>11592</v>
      </c>
      <c r="B11713" t="s">
        <v>11</v>
      </c>
      <c r="C11713" t="s">
        <v>23</v>
      </c>
    </row>
    <row r="11714" spans="1:3" x14ac:dyDescent="0.35">
      <c r="A11714" t="s">
        <v>11593</v>
      </c>
      <c r="B11714" t="s">
        <v>11</v>
      </c>
      <c r="C11714" t="s">
        <v>23</v>
      </c>
    </row>
    <row r="11715" spans="1:3" x14ac:dyDescent="0.35">
      <c r="A11715" t="s">
        <v>11594</v>
      </c>
      <c r="B11715" t="s">
        <v>11</v>
      </c>
      <c r="C11715" t="s">
        <v>23</v>
      </c>
    </row>
    <row r="11716" spans="1:3" x14ac:dyDescent="0.35">
      <c r="A11716" t="s">
        <v>11595</v>
      </c>
      <c r="B11716" t="s">
        <v>11</v>
      </c>
      <c r="C11716" t="s">
        <v>18</v>
      </c>
    </row>
    <row r="11717" spans="1:3" x14ac:dyDescent="0.35">
      <c r="A11717" t="s">
        <v>11596</v>
      </c>
      <c r="B11717" t="s">
        <v>11</v>
      </c>
      <c r="C11717" t="s">
        <v>14</v>
      </c>
    </row>
    <row r="11718" spans="1:3" x14ac:dyDescent="0.35">
      <c r="A11718" t="s">
        <v>11597</v>
      </c>
      <c r="B11718" t="s">
        <v>11</v>
      </c>
      <c r="C11718" t="s">
        <v>18</v>
      </c>
    </row>
    <row r="11719" spans="1:3" x14ac:dyDescent="0.35">
      <c r="A11719" t="s">
        <v>11598</v>
      </c>
      <c r="B11719" t="s">
        <v>11</v>
      </c>
      <c r="C11719" t="s">
        <v>26</v>
      </c>
    </row>
    <row r="11720" spans="1:3" x14ac:dyDescent="0.35">
      <c r="A11720" t="s">
        <v>11599</v>
      </c>
      <c r="B11720" t="s">
        <v>11</v>
      </c>
      <c r="C11720" t="s">
        <v>26</v>
      </c>
    </row>
    <row r="11721" spans="1:3" x14ac:dyDescent="0.35">
      <c r="A11721" t="s">
        <v>11600</v>
      </c>
      <c r="B11721" t="s">
        <v>11</v>
      </c>
      <c r="C11721" t="s">
        <v>24</v>
      </c>
    </row>
    <row r="11722" spans="1:3" x14ac:dyDescent="0.35">
      <c r="A11722" t="s">
        <v>11601</v>
      </c>
      <c r="B11722" t="s">
        <v>11</v>
      </c>
      <c r="C11722" t="s">
        <v>26</v>
      </c>
    </row>
    <row r="11723" spans="1:3" x14ac:dyDescent="0.35">
      <c r="A11723" t="s">
        <v>11602</v>
      </c>
      <c r="B11723" t="s">
        <v>11</v>
      </c>
      <c r="C11723" t="s">
        <v>12</v>
      </c>
    </row>
    <row r="11724" spans="1:3" x14ac:dyDescent="0.35">
      <c r="A11724" t="s">
        <v>11603</v>
      </c>
      <c r="B11724" t="s">
        <v>11</v>
      </c>
      <c r="C11724" t="s">
        <v>26</v>
      </c>
    </row>
    <row r="11725" spans="1:3" x14ac:dyDescent="0.35">
      <c r="A11725" t="s">
        <v>11604</v>
      </c>
      <c r="B11725" t="s">
        <v>11</v>
      </c>
      <c r="C11725" t="s">
        <v>23</v>
      </c>
    </row>
    <row r="11726" spans="1:3" x14ac:dyDescent="0.35">
      <c r="A11726" t="s">
        <v>11605</v>
      </c>
      <c r="B11726" t="s">
        <v>6</v>
      </c>
    </row>
    <row r="11727" spans="1:3" x14ac:dyDescent="0.35">
      <c r="A11727" t="s">
        <v>11606</v>
      </c>
      <c r="B11727" t="s">
        <v>11</v>
      </c>
      <c r="C11727" t="s">
        <v>24</v>
      </c>
    </row>
    <row r="11728" spans="1:3" x14ac:dyDescent="0.35">
      <c r="A11728" t="s">
        <v>11607</v>
      </c>
      <c r="B11728" t="s">
        <v>11</v>
      </c>
      <c r="C11728" t="s">
        <v>26</v>
      </c>
    </row>
    <row r="11729" spans="1:3" x14ac:dyDescent="0.35">
      <c r="A11729" t="s">
        <v>11608</v>
      </c>
      <c r="B11729" t="s">
        <v>11</v>
      </c>
      <c r="C11729" t="s">
        <v>26</v>
      </c>
    </row>
    <row r="11730" spans="1:3" x14ac:dyDescent="0.35">
      <c r="A11730" t="s">
        <v>11609</v>
      </c>
      <c r="B11730" t="s">
        <v>11</v>
      </c>
      <c r="C11730" t="s">
        <v>23</v>
      </c>
    </row>
    <row r="11731" spans="1:3" x14ac:dyDescent="0.35">
      <c r="A11731" t="s">
        <v>11610</v>
      </c>
      <c r="B11731" t="s">
        <v>11</v>
      </c>
      <c r="C11731" t="s">
        <v>24</v>
      </c>
    </row>
    <row r="11732" spans="1:3" x14ac:dyDescent="0.35">
      <c r="A11732" t="s">
        <v>11611</v>
      </c>
      <c r="B11732" t="s">
        <v>6</v>
      </c>
    </row>
    <row r="11733" spans="1:3" x14ac:dyDescent="0.35">
      <c r="A11733" t="s">
        <v>11612</v>
      </c>
      <c r="B11733" t="s">
        <v>11</v>
      </c>
      <c r="C11733" t="s">
        <v>23</v>
      </c>
    </row>
    <row r="11734" spans="1:3" x14ac:dyDescent="0.35">
      <c r="A11734" t="s">
        <v>11613</v>
      </c>
      <c r="B11734" t="s">
        <v>11</v>
      </c>
      <c r="C11734" t="s">
        <v>26</v>
      </c>
    </row>
    <row r="11735" spans="1:3" x14ac:dyDescent="0.35">
      <c r="A11735" t="s">
        <v>11614</v>
      </c>
      <c r="B11735" t="s">
        <v>11</v>
      </c>
      <c r="C11735" t="s">
        <v>23</v>
      </c>
    </row>
    <row r="11736" spans="1:3" x14ac:dyDescent="0.35">
      <c r="A11736" t="s">
        <v>11615</v>
      </c>
      <c r="B11736" t="s">
        <v>11</v>
      </c>
      <c r="C11736" t="s">
        <v>23</v>
      </c>
    </row>
    <row r="11737" spans="1:3" x14ac:dyDescent="0.35">
      <c r="A11737" t="s">
        <v>11616</v>
      </c>
      <c r="B11737" t="s">
        <v>11</v>
      </c>
      <c r="C11737" t="s">
        <v>12</v>
      </c>
    </row>
    <row r="11738" spans="1:3" x14ac:dyDescent="0.35">
      <c r="A11738" t="s">
        <v>11617</v>
      </c>
      <c r="B11738" t="s">
        <v>11</v>
      </c>
      <c r="C11738" t="s">
        <v>26</v>
      </c>
    </row>
    <row r="11739" spans="1:3" x14ac:dyDescent="0.35">
      <c r="A11739" t="s">
        <v>11618</v>
      </c>
      <c r="B11739" t="s">
        <v>11</v>
      </c>
      <c r="C11739" t="s">
        <v>18</v>
      </c>
    </row>
    <row r="11740" spans="1:3" x14ac:dyDescent="0.35">
      <c r="A11740" t="s">
        <v>11619</v>
      </c>
      <c r="B11740" t="s">
        <v>11</v>
      </c>
      <c r="C11740" t="s">
        <v>18</v>
      </c>
    </row>
    <row r="11741" spans="1:3" x14ac:dyDescent="0.35">
      <c r="A11741" t="s">
        <v>11620</v>
      </c>
      <c r="B11741" t="s">
        <v>11</v>
      </c>
      <c r="C11741" t="s">
        <v>24</v>
      </c>
    </row>
    <row r="11742" spans="1:3" x14ac:dyDescent="0.35">
      <c r="A11742" t="s">
        <v>11621</v>
      </c>
      <c r="B11742" t="s">
        <v>6</v>
      </c>
    </row>
    <row r="11743" spans="1:3" x14ac:dyDescent="0.35">
      <c r="A11743" t="s">
        <v>11622</v>
      </c>
      <c r="B11743" t="s">
        <v>11</v>
      </c>
      <c r="C11743" t="s">
        <v>26</v>
      </c>
    </row>
    <row r="11744" spans="1:3" x14ac:dyDescent="0.35">
      <c r="A11744" t="s">
        <v>11623</v>
      </c>
      <c r="B11744" t="s">
        <v>11</v>
      </c>
      <c r="C11744" t="s">
        <v>14</v>
      </c>
    </row>
    <row r="11745" spans="1:3" x14ac:dyDescent="0.35">
      <c r="A11745" t="s">
        <v>11624</v>
      </c>
      <c r="B11745" t="s">
        <v>4</v>
      </c>
    </row>
    <row r="11746" spans="1:3" x14ac:dyDescent="0.35">
      <c r="A11746" t="s">
        <v>11625</v>
      </c>
      <c r="B11746" t="s">
        <v>11</v>
      </c>
      <c r="C11746" t="s">
        <v>18</v>
      </c>
    </row>
    <row r="11747" spans="1:3" x14ac:dyDescent="0.35">
      <c r="A11747" t="s">
        <v>11626</v>
      </c>
      <c r="B11747" t="s">
        <v>11</v>
      </c>
      <c r="C11747" t="s">
        <v>12</v>
      </c>
    </row>
    <row r="11748" spans="1:3" x14ac:dyDescent="0.35">
      <c r="A11748" t="s">
        <v>11627</v>
      </c>
      <c r="B11748" t="s">
        <v>11</v>
      </c>
      <c r="C11748" t="s">
        <v>12</v>
      </c>
    </row>
    <row r="11749" spans="1:3" x14ac:dyDescent="0.35">
      <c r="A11749" t="s">
        <v>11628</v>
      </c>
      <c r="B11749" t="s">
        <v>11</v>
      </c>
      <c r="C11749" t="s">
        <v>26</v>
      </c>
    </row>
    <row r="11750" spans="1:3" x14ac:dyDescent="0.35">
      <c r="A11750" t="s">
        <v>11629</v>
      </c>
      <c r="B11750" t="s">
        <v>11</v>
      </c>
      <c r="C11750" t="s">
        <v>12</v>
      </c>
    </row>
    <row r="11751" spans="1:3" x14ac:dyDescent="0.35">
      <c r="A11751" t="s">
        <v>11630</v>
      </c>
      <c r="B11751" t="s">
        <v>6</v>
      </c>
    </row>
    <row r="11752" spans="1:3" x14ac:dyDescent="0.35">
      <c r="A11752" t="s">
        <v>11631</v>
      </c>
      <c r="B11752" t="s">
        <v>11</v>
      </c>
      <c r="C11752" t="s">
        <v>18</v>
      </c>
    </row>
    <row r="11753" spans="1:3" x14ac:dyDescent="0.35">
      <c r="A11753" t="s">
        <v>11632</v>
      </c>
      <c r="B11753" t="s">
        <v>11</v>
      </c>
      <c r="C11753" t="s">
        <v>26</v>
      </c>
    </row>
    <row r="11754" spans="1:3" x14ac:dyDescent="0.35">
      <c r="A11754" t="s">
        <v>11633</v>
      </c>
      <c r="B11754" t="s">
        <v>11</v>
      </c>
      <c r="C11754" t="s">
        <v>26</v>
      </c>
    </row>
    <row r="11755" spans="1:3" x14ac:dyDescent="0.35">
      <c r="A11755" t="s">
        <v>11634</v>
      </c>
      <c r="B11755" t="s">
        <v>11</v>
      </c>
      <c r="C11755" t="s">
        <v>26</v>
      </c>
    </row>
    <row r="11756" spans="1:3" x14ac:dyDescent="0.35">
      <c r="A11756" t="e">
        <f>+TXqbD+aEOWrGaPWZRgH37f351xJerO7</f>
        <v>#NAME?</v>
      </c>
      <c r="B11756" t="s">
        <v>11</v>
      </c>
      <c r="C11756" t="s">
        <v>12</v>
      </c>
    </row>
    <row r="11757" spans="1:3" x14ac:dyDescent="0.35">
      <c r="A11757" t="s">
        <v>11635</v>
      </c>
      <c r="B11757" t="s">
        <v>11</v>
      </c>
      <c r="C11757" t="s">
        <v>26</v>
      </c>
    </row>
    <row r="11758" spans="1:3" x14ac:dyDescent="0.35">
      <c r="A11758" t="s">
        <v>11636</v>
      </c>
      <c r="B11758" t="s">
        <v>11</v>
      </c>
      <c r="C11758" t="s">
        <v>18</v>
      </c>
    </row>
    <row r="11759" spans="1:3" x14ac:dyDescent="0.35">
      <c r="A11759" t="s">
        <v>11637</v>
      </c>
      <c r="B11759" t="s">
        <v>4</v>
      </c>
    </row>
    <row r="11760" spans="1:3" x14ac:dyDescent="0.35">
      <c r="A11760" t="s">
        <v>11638</v>
      </c>
      <c r="B11760" t="s">
        <v>1</v>
      </c>
    </row>
    <row r="11761" spans="1:3" x14ac:dyDescent="0.35">
      <c r="A11761" t="s">
        <v>11639</v>
      </c>
      <c r="B11761" t="s">
        <v>4</v>
      </c>
    </row>
    <row r="11762" spans="1:3" x14ac:dyDescent="0.35">
      <c r="A11762" t="s">
        <v>11640</v>
      </c>
      <c r="B11762" t="s">
        <v>1</v>
      </c>
    </row>
    <row r="11763" spans="1:3" x14ac:dyDescent="0.35">
      <c r="A11763" t="s">
        <v>11641</v>
      </c>
      <c r="B11763" t="s">
        <v>6</v>
      </c>
    </row>
    <row r="11764" spans="1:3" x14ac:dyDescent="0.35">
      <c r="A11764" t="e">
        <f>+L22tZgyTw6wr/D4P3r9p+JfG4D66avA</f>
        <v>#NAME?</v>
      </c>
      <c r="B11764" t="s">
        <v>1</v>
      </c>
    </row>
    <row r="11765" spans="1:3" x14ac:dyDescent="0.35">
      <c r="A11765" t="s">
        <v>11642</v>
      </c>
      <c r="B11765" t="s">
        <v>1</v>
      </c>
    </row>
    <row r="11766" spans="1:3" x14ac:dyDescent="0.35">
      <c r="A11766" t="s">
        <v>11643</v>
      </c>
      <c r="B11766" t="s">
        <v>1</v>
      </c>
    </row>
    <row r="11767" spans="1:3" x14ac:dyDescent="0.35">
      <c r="A11767" t="s">
        <v>11644</v>
      </c>
      <c r="B11767" t="s">
        <v>1</v>
      </c>
    </row>
    <row r="11768" spans="1:3" x14ac:dyDescent="0.35">
      <c r="A11768" t="s">
        <v>11645</v>
      </c>
      <c r="B11768" t="s">
        <v>1</v>
      </c>
    </row>
    <row r="11769" spans="1:3" x14ac:dyDescent="0.35">
      <c r="A11769" t="s">
        <v>11646</v>
      </c>
      <c r="B11769" t="s">
        <v>4</v>
      </c>
    </row>
    <row r="11770" spans="1:3" x14ac:dyDescent="0.35">
      <c r="A11770" t="s">
        <v>11647</v>
      </c>
      <c r="B11770" t="s">
        <v>6</v>
      </c>
    </row>
    <row r="11771" spans="1:3" x14ac:dyDescent="0.35">
      <c r="A11771" t="s">
        <v>11648</v>
      </c>
      <c r="B11771" t="s">
        <v>1</v>
      </c>
    </row>
    <row r="11772" spans="1:3" x14ac:dyDescent="0.35">
      <c r="A11772" t="s">
        <v>11649</v>
      </c>
      <c r="B11772" t="s">
        <v>6</v>
      </c>
    </row>
    <row r="11773" spans="1:3" x14ac:dyDescent="0.35">
      <c r="A11773" t="s">
        <v>11650</v>
      </c>
      <c r="B11773" t="s">
        <v>6</v>
      </c>
    </row>
    <row r="11774" spans="1:3" x14ac:dyDescent="0.35">
      <c r="A11774" t="s">
        <v>11651</v>
      </c>
      <c r="B11774" t="s">
        <v>4</v>
      </c>
    </row>
    <row r="11775" spans="1:3" x14ac:dyDescent="0.35">
      <c r="A11775" t="s">
        <v>11652</v>
      </c>
      <c r="B11775" t="s">
        <v>11</v>
      </c>
      <c r="C11775" t="s">
        <v>26</v>
      </c>
    </row>
    <row r="11776" spans="1:3" x14ac:dyDescent="0.35">
      <c r="A11776" t="s">
        <v>11653</v>
      </c>
      <c r="B11776" t="s">
        <v>11</v>
      </c>
      <c r="C11776" t="s">
        <v>23</v>
      </c>
    </row>
    <row r="11777" spans="1:3" x14ac:dyDescent="0.35">
      <c r="A11777" t="s">
        <v>11654</v>
      </c>
      <c r="B11777" t="s">
        <v>11</v>
      </c>
      <c r="C11777" t="s">
        <v>12</v>
      </c>
    </row>
    <row r="11778" spans="1:3" x14ac:dyDescent="0.35">
      <c r="A11778" t="s">
        <v>11655</v>
      </c>
      <c r="B11778" t="s">
        <v>11</v>
      </c>
      <c r="C11778" t="s">
        <v>14</v>
      </c>
    </row>
    <row r="11779" spans="1:3" x14ac:dyDescent="0.35">
      <c r="A11779" t="s">
        <v>11656</v>
      </c>
      <c r="B11779" t="s">
        <v>11</v>
      </c>
      <c r="C11779" t="s">
        <v>24</v>
      </c>
    </row>
    <row r="11780" spans="1:3" x14ac:dyDescent="0.35">
      <c r="A11780" t="s">
        <v>11657</v>
      </c>
      <c r="B11780" t="s">
        <v>11</v>
      </c>
      <c r="C11780" t="s">
        <v>26</v>
      </c>
    </row>
    <row r="11781" spans="1:3" x14ac:dyDescent="0.35">
      <c r="A11781" t="e">
        <f>+XSH/X5fLX3JGvJwkIbXtKOI1vIy3FeQ</f>
        <v>#NAME?</v>
      </c>
      <c r="B11781" t="s">
        <v>11</v>
      </c>
      <c r="C11781" t="s">
        <v>26</v>
      </c>
    </row>
    <row r="11782" spans="1:3" x14ac:dyDescent="0.35">
      <c r="A11782" t="s">
        <v>11658</v>
      </c>
      <c r="B11782" t="s">
        <v>11</v>
      </c>
      <c r="C11782" t="s">
        <v>12</v>
      </c>
    </row>
    <row r="11783" spans="1:3" x14ac:dyDescent="0.35">
      <c r="A11783" t="s">
        <v>11659</v>
      </c>
      <c r="B11783" t="s">
        <v>4</v>
      </c>
    </row>
    <row r="11784" spans="1:3" x14ac:dyDescent="0.35">
      <c r="A11784" t="s">
        <v>11660</v>
      </c>
      <c r="B11784" t="s">
        <v>11</v>
      </c>
      <c r="C11784" t="s">
        <v>26</v>
      </c>
    </row>
    <row r="11785" spans="1:3" x14ac:dyDescent="0.35">
      <c r="A11785" t="s">
        <v>11661</v>
      </c>
      <c r="B11785" t="s">
        <v>11</v>
      </c>
      <c r="C11785" t="s">
        <v>23</v>
      </c>
    </row>
    <row r="11786" spans="1:3" x14ac:dyDescent="0.35">
      <c r="A11786" t="s">
        <v>11662</v>
      </c>
      <c r="B11786" t="s">
        <v>11</v>
      </c>
      <c r="C11786" t="s">
        <v>26</v>
      </c>
    </row>
    <row r="11787" spans="1:3" x14ac:dyDescent="0.35">
      <c r="A11787" t="s">
        <v>11663</v>
      </c>
      <c r="B11787" t="s">
        <v>11</v>
      </c>
      <c r="C11787" t="s">
        <v>26</v>
      </c>
    </row>
    <row r="11788" spans="1:3" x14ac:dyDescent="0.35">
      <c r="A11788" t="s">
        <v>11664</v>
      </c>
      <c r="B11788" t="s">
        <v>11</v>
      </c>
      <c r="C11788" t="s">
        <v>23</v>
      </c>
    </row>
    <row r="11789" spans="1:3" x14ac:dyDescent="0.35">
      <c r="A11789" t="s">
        <v>11665</v>
      </c>
      <c r="B11789" t="s">
        <v>1</v>
      </c>
    </row>
    <row r="11790" spans="1:3" x14ac:dyDescent="0.35">
      <c r="A11790" t="s">
        <v>11666</v>
      </c>
      <c r="B11790" t="s">
        <v>11</v>
      </c>
      <c r="C11790" t="s">
        <v>26</v>
      </c>
    </row>
    <row r="11791" spans="1:3" x14ac:dyDescent="0.35">
      <c r="A11791" t="s">
        <v>11667</v>
      </c>
      <c r="B11791" t="s">
        <v>11</v>
      </c>
      <c r="C11791" t="s">
        <v>23</v>
      </c>
    </row>
    <row r="11792" spans="1:3" x14ac:dyDescent="0.35">
      <c r="A11792" t="s">
        <v>11668</v>
      </c>
      <c r="B11792" t="s">
        <v>11</v>
      </c>
      <c r="C11792" t="s">
        <v>26</v>
      </c>
    </row>
    <row r="11793" spans="1:3" x14ac:dyDescent="0.35">
      <c r="A11793" t="s">
        <v>11669</v>
      </c>
      <c r="B11793" t="s">
        <v>11</v>
      </c>
      <c r="C11793" t="s">
        <v>26</v>
      </c>
    </row>
    <row r="11794" spans="1:3" x14ac:dyDescent="0.35">
      <c r="A11794" t="s">
        <v>11670</v>
      </c>
      <c r="B11794" t="s">
        <v>11</v>
      </c>
      <c r="C11794" t="s">
        <v>14</v>
      </c>
    </row>
    <row r="11795" spans="1:3" x14ac:dyDescent="0.35">
      <c r="A11795" t="s">
        <v>11671</v>
      </c>
      <c r="B11795" t="s">
        <v>11</v>
      </c>
      <c r="C11795" t="s">
        <v>26</v>
      </c>
    </row>
    <row r="11796" spans="1:3" x14ac:dyDescent="0.35">
      <c r="A11796" t="s">
        <v>11672</v>
      </c>
      <c r="B11796" t="s">
        <v>11</v>
      </c>
      <c r="C11796" t="s">
        <v>14</v>
      </c>
    </row>
    <row r="11797" spans="1:3" x14ac:dyDescent="0.35">
      <c r="A11797" t="s">
        <v>11673</v>
      </c>
      <c r="B11797" t="s">
        <v>11</v>
      </c>
      <c r="C11797" t="s">
        <v>26</v>
      </c>
    </row>
    <row r="11798" spans="1:3" x14ac:dyDescent="0.35">
      <c r="A11798" t="s">
        <v>11674</v>
      </c>
      <c r="B11798" t="s">
        <v>11</v>
      </c>
      <c r="C11798" t="s">
        <v>26</v>
      </c>
    </row>
    <row r="11799" spans="1:3" x14ac:dyDescent="0.35">
      <c r="A11799" t="s">
        <v>11675</v>
      </c>
      <c r="B11799" t="s">
        <v>11</v>
      </c>
      <c r="C11799" t="s">
        <v>26</v>
      </c>
    </row>
    <row r="11800" spans="1:3" x14ac:dyDescent="0.35">
      <c r="A11800" t="s">
        <v>11676</v>
      </c>
      <c r="B11800" t="s">
        <v>1</v>
      </c>
    </row>
    <row r="11801" spans="1:3" x14ac:dyDescent="0.35">
      <c r="A11801" t="s">
        <v>11677</v>
      </c>
      <c r="B11801" t="s">
        <v>11</v>
      </c>
      <c r="C11801" t="s">
        <v>26</v>
      </c>
    </row>
    <row r="11802" spans="1:3" x14ac:dyDescent="0.35">
      <c r="A11802" t="s">
        <v>11678</v>
      </c>
      <c r="B11802" t="s">
        <v>11</v>
      </c>
      <c r="C11802" t="s">
        <v>26</v>
      </c>
    </row>
    <row r="11803" spans="1:3" x14ac:dyDescent="0.35">
      <c r="A11803" t="s">
        <v>11679</v>
      </c>
      <c r="B11803" t="s">
        <v>11</v>
      </c>
      <c r="C11803" t="s">
        <v>26</v>
      </c>
    </row>
    <row r="11804" spans="1:3" x14ac:dyDescent="0.35">
      <c r="A11804" t="s">
        <v>11680</v>
      </c>
      <c r="B11804" t="s">
        <v>6</v>
      </c>
    </row>
    <row r="11805" spans="1:3" x14ac:dyDescent="0.35">
      <c r="A11805" t="s">
        <v>11681</v>
      </c>
      <c r="B11805" t="s">
        <v>11</v>
      </c>
      <c r="C11805" t="s">
        <v>26</v>
      </c>
    </row>
    <row r="11806" spans="1:3" x14ac:dyDescent="0.35">
      <c r="A11806" t="s">
        <v>11682</v>
      </c>
      <c r="B11806" t="s">
        <v>11</v>
      </c>
      <c r="C11806" t="s">
        <v>26</v>
      </c>
    </row>
    <row r="11807" spans="1:3" x14ac:dyDescent="0.35">
      <c r="A11807" t="s">
        <v>11683</v>
      </c>
      <c r="B11807" t="s">
        <v>6</v>
      </c>
    </row>
    <row r="11808" spans="1:3" x14ac:dyDescent="0.35">
      <c r="A11808" t="s">
        <v>11684</v>
      </c>
      <c r="B11808" t="s">
        <v>11</v>
      </c>
      <c r="C11808" t="s">
        <v>23</v>
      </c>
    </row>
    <row r="11809" spans="1:3" x14ac:dyDescent="0.35">
      <c r="A11809" t="s">
        <v>11685</v>
      </c>
      <c r="B11809" t="s">
        <v>4</v>
      </c>
    </row>
    <row r="11810" spans="1:3" x14ac:dyDescent="0.35">
      <c r="A11810" t="s">
        <v>11686</v>
      </c>
      <c r="B11810" t="s">
        <v>4</v>
      </c>
    </row>
    <row r="11811" spans="1:3" x14ac:dyDescent="0.35">
      <c r="A11811" t="s">
        <v>11687</v>
      </c>
      <c r="B11811" t="s">
        <v>11</v>
      </c>
      <c r="C11811" t="s">
        <v>26</v>
      </c>
    </row>
    <row r="11812" spans="1:3" x14ac:dyDescent="0.35">
      <c r="A11812" t="s">
        <v>11688</v>
      </c>
      <c r="B11812" t="s">
        <v>11</v>
      </c>
      <c r="C11812" t="s">
        <v>26</v>
      </c>
    </row>
    <row r="11813" spans="1:3" x14ac:dyDescent="0.35">
      <c r="A11813" t="s">
        <v>11689</v>
      </c>
      <c r="B11813" t="s">
        <v>11</v>
      </c>
      <c r="C11813" t="s">
        <v>26</v>
      </c>
    </row>
    <row r="11814" spans="1:3" x14ac:dyDescent="0.35">
      <c r="A11814" t="s">
        <v>11690</v>
      </c>
      <c r="B11814" t="s">
        <v>11</v>
      </c>
      <c r="C11814" t="s">
        <v>26</v>
      </c>
    </row>
    <row r="11815" spans="1:3" x14ac:dyDescent="0.35">
      <c r="A11815" t="s">
        <v>11691</v>
      </c>
      <c r="B11815" t="s">
        <v>11</v>
      </c>
      <c r="C11815" t="s">
        <v>18</v>
      </c>
    </row>
    <row r="11816" spans="1:3" x14ac:dyDescent="0.35">
      <c r="A11816" t="s">
        <v>11692</v>
      </c>
      <c r="B11816" t="s">
        <v>11</v>
      </c>
      <c r="C11816" t="s">
        <v>26</v>
      </c>
    </row>
    <row r="11817" spans="1:3" x14ac:dyDescent="0.35">
      <c r="A11817" t="s">
        <v>11693</v>
      </c>
      <c r="B11817" t="s">
        <v>11</v>
      </c>
      <c r="C11817" t="s">
        <v>26</v>
      </c>
    </row>
    <row r="11818" spans="1:3" x14ac:dyDescent="0.35">
      <c r="A11818" t="s">
        <v>11694</v>
      </c>
      <c r="B11818" t="s">
        <v>11</v>
      </c>
      <c r="C11818" t="s">
        <v>26</v>
      </c>
    </row>
    <row r="11819" spans="1:3" x14ac:dyDescent="0.35">
      <c r="A11819" t="s">
        <v>11695</v>
      </c>
      <c r="B11819" t="s">
        <v>11</v>
      </c>
      <c r="C11819" t="s">
        <v>343</v>
      </c>
    </row>
    <row r="11820" spans="1:3" x14ac:dyDescent="0.35">
      <c r="A11820" t="s">
        <v>11696</v>
      </c>
      <c r="B11820" t="s">
        <v>11</v>
      </c>
      <c r="C11820" t="s">
        <v>18</v>
      </c>
    </row>
    <row r="11821" spans="1:3" x14ac:dyDescent="0.35">
      <c r="A11821" t="s">
        <v>11697</v>
      </c>
      <c r="B11821" t="s">
        <v>11</v>
      </c>
      <c r="C11821" t="s">
        <v>26</v>
      </c>
    </row>
    <row r="11822" spans="1:3" x14ac:dyDescent="0.35">
      <c r="A11822" t="s">
        <v>11698</v>
      </c>
      <c r="B11822" t="s">
        <v>11</v>
      </c>
      <c r="C11822" t="s">
        <v>23</v>
      </c>
    </row>
    <row r="11823" spans="1:3" x14ac:dyDescent="0.35">
      <c r="A11823" t="s">
        <v>11699</v>
      </c>
      <c r="B11823" t="s">
        <v>4</v>
      </c>
    </row>
    <row r="11824" spans="1:3" x14ac:dyDescent="0.35">
      <c r="A11824" t="s">
        <v>11700</v>
      </c>
      <c r="B11824" t="s">
        <v>11</v>
      </c>
      <c r="C11824" t="s">
        <v>23</v>
      </c>
    </row>
    <row r="11825" spans="1:3" x14ac:dyDescent="0.35">
      <c r="A11825" t="s">
        <v>11701</v>
      </c>
      <c r="B11825" t="s">
        <v>11</v>
      </c>
      <c r="C11825" t="s">
        <v>26</v>
      </c>
    </row>
    <row r="11826" spans="1:3" x14ac:dyDescent="0.35">
      <c r="A11826" t="s">
        <v>11702</v>
      </c>
      <c r="B11826" t="s">
        <v>11</v>
      </c>
      <c r="C11826" t="s">
        <v>26</v>
      </c>
    </row>
    <row r="11827" spans="1:3" x14ac:dyDescent="0.35">
      <c r="A11827" t="s">
        <v>11703</v>
      </c>
      <c r="B11827" t="s">
        <v>6</v>
      </c>
    </row>
    <row r="11828" spans="1:3" x14ac:dyDescent="0.35">
      <c r="A11828" t="s">
        <v>11704</v>
      </c>
      <c r="B11828" t="s">
        <v>11</v>
      </c>
      <c r="C11828" t="s">
        <v>26</v>
      </c>
    </row>
    <row r="11829" spans="1:3" x14ac:dyDescent="0.35">
      <c r="A11829" t="s">
        <v>11705</v>
      </c>
      <c r="B11829" t="s">
        <v>6</v>
      </c>
    </row>
    <row r="11830" spans="1:3" x14ac:dyDescent="0.35">
      <c r="A11830" t="s">
        <v>11706</v>
      </c>
      <c r="B11830" t="s">
        <v>11</v>
      </c>
      <c r="C11830" t="s">
        <v>24</v>
      </c>
    </row>
    <row r="11831" spans="1:3" x14ac:dyDescent="0.35">
      <c r="A11831" t="s">
        <v>11707</v>
      </c>
      <c r="B11831" t="s">
        <v>4</v>
      </c>
    </row>
    <row r="11832" spans="1:3" x14ac:dyDescent="0.35">
      <c r="A11832" t="s">
        <v>11708</v>
      </c>
      <c r="B11832" t="s">
        <v>11</v>
      </c>
      <c r="C11832" t="s">
        <v>26</v>
      </c>
    </row>
    <row r="11833" spans="1:3" x14ac:dyDescent="0.35">
      <c r="A11833" t="s">
        <v>11709</v>
      </c>
      <c r="B11833" t="s">
        <v>11</v>
      </c>
      <c r="C11833" t="s">
        <v>23</v>
      </c>
    </row>
    <row r="11834" spans="1:3" x14ac:dyDescent="0.35">
      <c r="A11834" t="s">
        <v>11710</v>
      </c>
      <c r="B11834" t="s">
        <v>11</v>
      </c>
      <c r="C11834" t="s">
        <v>23</v>
      </c>
    </row>
    <row r="11835" spans="1:3" x14ac:dyDescent="0.35">
      <c r="A11835" t="s">
        <v>11711</v>
      </c>
      <c r="B11835" t="s">
        <v>11</v>
      </c>
      <c r="C11835" t="s">
        <v>23</v>
      </c>
    </row>
    <row r="11836" spans="1:3" x14ac:dyDescent="0.35">
      <c r="A11836" t="s">
        <v>11712</v>
      </c>
      <c r="B11836" t="s">
        <v>11</v>
      </c>
      <c r="C11836" t="s">
        <v>24</v>
      </c>
    </row>
    <row r="11837" spans="1:3" x14ac:dyDescent="0.35">
      <c r="A11837" t="s">
        <v>11713</v>
      </c>
      <c r="B11837" t="s">
        <v>11</v>
      </c>
      <c r="C11837" t="s">
        <v>23</v>
      </c>
    </row>
    <row r="11838" spans="1:3" x14ac:dyDescent="0.35">
      <c r="A11838" t="s">
        <v>11714</v>
      </c>
      <c r="B11838" t="s">
        <v>11</v>
      </c>
      <c r="C11838" t="s">
        <v>26</v>
      </c>
    </row>
    <row r="11839" spans="1:3" x14ac:dyDescent="0.35">
      <c r="A11839" t="s">
        <v>11715</v>
      </c>
      <c r="B11839" t="s">
        <v>4</v>
      </c>
    </row>
    <row r="11840" spans="1:3" x14ac:dyDescent="0.35">
      <c r="A11840" t="s">
        <v>11716</v>
      </c>
      <c r="B11840" t="s">
        <v>1</v>
      </c>
    </row>
    <row r="11841" spans="1:3" x14ac:dyDescent="0.35">
      <c r="A11841" t="s">
        <v>11717</v>
      </c>
      <c r="B11841" t="s">
        <v>11</v>
      </c>
      <c r="C11841" t="s">
        <v>26</v>
      </c>
    </row>
    <row r="11842" spans="1:3" x14ac:dyDescent="0.35">
      <c r="A11842" t="s">
        <v>11718</v>
      </c>
      <c r="B11842" t="s">
        <v>11</v>
      </c>
      <c r="C11842" t="s">
        <v>12</v>
      </c>
    </row>
    <row r="11843" spans="1:3" x14ac:dyDescent="0.35">
      <c r="A11843" t="s">
        <v>11719</v>
      </c>
      <c r="B11843" t="s">
        <v>11</v>
      </c>
      <c r="C11843" t="s">
        <v>26</v>
      </c>
    </row>
    <row r="11844" spans="1:3" x14ac:dyDescent="0.35">
      <c r="A11844" t="s">
        <v>11720</v>
      </c>
      <c r="B11844" t="s">
        <v>11</v>
      </c>
      <c r="C11844" t="s">
        <v>26</v>
      </c>
    </row>
    <row r="11845" spans="1:3" x14ac:dyDescent="0.35">
      <c r="A11845" t="s">
        <v>11721</v>
      </c>
      <c r="B11845" t="s">
        <v>1</v>
      </c>
    </row>
    <row r="11846" spans="1:3" x14ac:dyDescent="0.35">
      <c r="A11846" t="s">
        <v>11722</v>
      </c>
      <c r="B11846" t="s">
        <v>4</v>
      </c>
    </row>
    <row r="11847" spans="1:3" x14ac:dyDescent="0.35">
      <c r="A11847" t="s">
        <v>11723</v>
      </c>
      <c r="B11847" t="s">
        <v>4</v>
      </c>
    </row>
    <row r="11848" spans="1:3" x14ac:dyDescent="0.35">
      <c r="A11848" t="s">
        <v>11724</v>
      </c>
      <c r="B11848" t="s">
        <v>11</v>
      </c>
      <c r="C11848" t="s">
        <v>26</v>
      </c>
    </row>
    <row r="11849" spans="1:3" x14ac:dyDescent="0.35">
      <c r="A11849" t="s">
        <v>11725</v>
      </c>
      <c r="B11849" t="s">
        <v>11</v>
      </c>
      <c r="C11849" t="s">
        <v>26</v>
      </c>
    </row>
    <row r="11850" spans="1:3" x14ac:dyDescent="0.35">
      <c r="A11850" t="s">
        <v>11726</v>
      </c>
      <c r="B11850" t="s">
        <v>11</v>
      </c>
      <c r="C11850" t="s">
        <v>12</v>
      </c>
    </row>
    <row r="11851" spans="1:3" x14ac:dyDescent="0.35">
      <c r="A11851" t="s">
        <v>11727</v>
      </c>
      <c r="B11851" t="s">
        <v>11</v>
      </c>
      <c r="C11851" t="s">
        <v>26</v>
      </c>
    </row>
    <row r="11852" spans="1:3" x14ac:dyDescent="0.35">
      <c r="A11852" t="s">
        <v>11728</v>
      </c>
      <c r="B11852" t="s">
        <v>11</v>
      </c>
      <c r="C11852" t="s">
        <v>23</v>
      </c>
    </row>
    <row r="11853" spans="1:3" x14ac:dyDescent="0.35">
      <c r="A11853" t="s">
        <v>11729</v>
      </c>
      <c r="B11853" t="s">
        <v>11</v>
      </c>
      <c r="C11853" t="s">
        <v>23</v>
      </c>
    </row>
    <row r="11854" spans="1:3" x14ac:dyDescent="0.35">
      <c r="A11854" t="s">
        <v>11730</v>
      </c>
      <c r="B11854" t="s">
        <v>11</v>
      </c>
      <c r="C11854" t="s">
        <v>26</v>
      </c>
    </row>
    <row r="11855" spans="1:3" x14ac:dyDescent="0.35">
      <c r="A11855" t="s">
        <v>11731</v>
      </c>
      <c r="B11855" t="s">
        <v>11</v>
      </c>
      <c r="C11855" t="s">
        <v>23</v>
      </c>
    </row>
    <row r="11856" spans="1:3" x14ac:dyDescent="0.35">
      <c r="A11856" t="s">
        <v>11732</v>
      </c>
      <c r="B11856" t="s">
        <v>11</v>
      </c>
      <c r="C11856" t="s">
        <v>18</v>
      </c>
    </row>
    <row r="11857" spans="1:3" x14ac:dyDescent="0.35">
      <c r="A11857" t="s">
        <v>11733</v>
      </c>
      <c r="B11857" t="s">
        <v>11</v>
      </c>
      <c r="C11857" t="s">
        <v>26</v>
      </c>
    </row>
    <row r="11858" spans="1:3" x14ac:dyDescent="0.35">
      <c r="A11858" t="s">
        <v>11734</v>
      </c>
      <c r="B11858" t="s">
        <v>11</v>
      </c>
      <c r="C11858" t="s">
        <v>23</v>
      </c>
    </row>
    <row r="11859" spans="1:3" x14ac:dyDescent="0.35">
      <c r="A11859" t="s">
        <v>11735</v>
      </c>
      <c r="B11859" t="s">
        <v>11</v>
      </c>
      <c r="C11859" t="s">
        <v>23</v>
      </c>
    </row>
    <row r="11860" spans="1:3" x14ac:dyDescent="0.35">
      <c r="A11860" t="s">
        <v>11736</v>
      </c>
      <c r="B11860" t="s">
        <v>11</v>
      </c>
      <c r="C11860" t="s">
        <v>18</v>
      </c>
    </row>
    <row r="11861" spans="1:3" x14ac:dyDescent="0.35">
      <c r="A11861" t="s">
        <v>11737</v>
      </c>
      <c r="B11861" t="s">
        <v>11</v>
      </c>
      <c r="C11861" t="s">
        <v>18</v>
      </c>
    </row>
    <row r="11862" spans="1:3" x14ac:dyDescent="0.35">
      <c r="A11862" t="s">
        <v>11738</v>
      </c>
      <c r="B11862" t="s">
        <v>11</v>
      </c>
      <c r="C11862" t="s">
        <v>26</v>
      </c>
    </row>
    <row r="11863" spans="1:3" x14ac:dyDescent="0.35">
      <c r="A11863" t="s">
        <v>11739</v>
      </c>
      <c r="B11863" t="s">
        <v>11</v>
      </c>
      <c r="C11863" t="s">
        <v>26</v>
      </c>
    </row>
    <row r="11864" spans="1:3" x14ac:dyDescent="0.35">
      <c r="A11864" t="s">
        <v>11740</v>
      </c>
      <c r="B11864" t="s">
        <v>11</v>
      </c>
      <c r="C11864" t="s">
        <v>24</v>
      </c>
    </row>
    <row r="11865" spans="1:3" x14ac:dyDescent="0.35">
      <c r="A11865" t="s">
        <v>11741</v>
      </c>
      <c r="B11865" t="s">
        <v>4</v>
      </c>
    </row>
    <row r="11866" spans="1:3" x14ac:dyDescent="0.35">
      <c r="A11866" t="s">
        <v>11742</v>
      </c>
      <c r="B11866" t="s">
        <v>4</v>
      </c>
    </row>
    <row r="11867" spans="1:3" x14ac:dyDescent="0.35">
      <c r="A11867" t="s">
        <v>11743</v>
      </c>
      <c r="B11867" t="s">
        <v>11</v>
      </c>
      <c r="C11867" t="s">
        <v>24</v>
      </c>
    </row>
    <row r="11868" spans="1:3" x14ac:dyDescent="0.35">
      <c r="A11868" t="s">
        <v>11744</v>
      </c>
      <c r="B11868" t="s">
        <v>11</v>
      </c>
      <c r="C11868" t="s">
        <v>23</v>
      </c>
    </row>
    <row r="11869" spans="1:3" x14ac:dyDescent="0.35">
      <c r="A11869" t="s">
        <v>11745</v>
      </c>
      <c r="B11869" t="s">
        <v>11</v>
      </c>
      <c r="C11869" t="s">
        <v>26</v>
      </c>
    </row>
    <row r="11870" spans="1:3" x14ac:dyDescent="0.35">
      <c r="A11870" t="s">
        <v>11746</v>
      </c>
      <c r="B11870" t="s">
        <v>11</v>
      </c>
      <c r="C11870" t="s">
        <v>26</v>
      </c>
    </row>
    <row r="11871" spans="1:3" x14ac:dyDescent="0.35">
      <c r="A11871" t="s">
        <v>11747</v>
      </c>
      <c r="B11871" t="s">
        <v>11</v>
      </c>
      <c r="C11871" t="s">
        <v>23</v>
      </c>
    </row>
    <row r="11872" spans="1:3" x14ac:dyDescent="0.35">
      <c r="A11872" t="s">
        <v>11748</v>
      </c>
      <c r="B11872" t="s">
        <v>11</v>
      </c>
      <c r="C11872" t="s">
        <v>26</v>
      </c>
    </row>
    <row r="11873" spans="1:3" x14ac:dyDescent="0.35">
      <c r="A11873" t="s">
        <v>11749</v>
      </c>
      <c r="B11873" t="s">
        <v>11</v>
      </c>
      <c r="C11873" t="s">
        <v>18</v>
      </c>
    </row>
    <row r="11874" spans="1:3" x14ac:dyDescent="0.35">
      <c r="A11874" t="s">
        <v>11750</v>
      </c>
      <c r="B11874" t="s">
        <v>11</v>
      </c>
      <c r="C11874" t="s">
        <v>18</v>
      </c>
    </row>
    <row r="11875" spans="1:3" x14ac:dyDescent="0.35">
      <c r="A11875" t="s">
        <v>11751</v>
      </c>
      <c r="B11875" t="s">
        <v>11</v>
      </c>
      <c r="C11875" t="s">
        <v>26</v>
      </c>
    </row>
    <row r="11876" spans="1:3" x14ac:dyDescent="0.35">
      <c r="A11876" t="s">
        <v>11752</v>
      </c>
      <c r="B11876" t="s">
        <v>11</v>
      </c>
      <c r="C11876" t="s">
        <v>26</v>
      </c>
    </row>
    <row r="11877" spans="1:3" x14ac:dyDescent="0.35">
      <c r="A11877" t="s">
        <v>11753</v>
      </c>
      <c r="B11877" t="s">
        <v>11</v>
      </c>
      <c r="C11877" t="s">
        <v>26</v>
      </c>
    </row>
    <row r="11878" spans="1:3" x14ac:dyDescent="0.35">
      <c r="A11878" t="s">
        <v>11754</v>
      </c>
      <c r="B11878" t="s">
        <v>11</v>
      </c>
      <c r="C11878" t="s">
        <v>26</v>
      </c>
    </row>
    <row r="11879" spans="1:3" x14ac:dyDescent="0.35">
      <c r="A11879" t="s">
        <v>11755</v>
      </c>
      <c r="B11879" t="s">
        <v>11</v>
      </c>
      <c r="C11879" t="s">
        <v>23</v>
      </c>
    </row>
    <row r="11880" spans="1:3" x14ac:dyDescent="0.35">
      <c r="A11880" t="s">
        <v>11756</v>
      </c>
      <c r="B11880" t="s">
        <v>11</v>
      </c>
      <c r="C11880" t="s">
        <v>23</v>
      </c>
    </row>
    <row r="11881" spans="1:3" x14ac:dyDescent="0.35">
      <c r="A11881" t="s">
        <v>11757</v>
      </c>
      <c r="B11881" t="s">
        <v>11</v>
      </c>
      <c r="C11881" t="s">
        <v>23</v>
      </c>
    </row>
    <row r="11882" spans="1:3" x14ac:dyDescent="0.35">
      <c r="A11882" t="s">
        <v>11758</v>
      </c>
      <c r="B11882" t="s">
        <v>11</v>
      </c>
      <c r="C11882" t="s">
        <v>26</v>
      </c>
    </row>
    <row r="11883" spans="1:3" x14ac:dyDescent="0.35">
      <c r="A11883" t="s">
        <v>11759</v>
      </c>
      <c r="B11883" t="s">
        <v>11</v>
      </c>
      <c r="C11883" t="s">
        <v>26</v>
      </c>
    </row>
    <row r="11884" spans="1:3" x14ac:dyDescent="0.35">
      <c r="A11884" t="s">
        <v>11760</v>
      </c>
      <c r="B11884" t="s">
        <v>11</v>
      </c>
      <c r="C11884" t="s">
        <v>26</v>
      </c>
    </row>
    <row r="11885" spans="1:3" x14ac:dyDescent="0.35">
      <c r="A11885" t="s">
        <v>11761</v>
      </c>
      <c r="B11885" t="s">
        <v>11</v>
      </c>
      <c r="C11885" t="s">
        <v>26</v>
      </c>
    </row>
    <row r="11886" spans="1:3" x14ac:dyDescent="0.35">
      <c r="A11886" t="s">
        <v>11762</v>
      </c>
      <c r="B11886" t="s">
        <v>11</v>
      </c>
      <c r="C11886" t="s">
        <v>26</v>
      </c>
    </row>
    <row r="11887" spans="1:3" x14ac:dyDescent="0.35">
      <c r="A11887" t="s">
        <v>11763</v>
      </c>
      <c r="B11887" t="s">
        <v>11</v>
      </c>
      <c r="C11887" t="s">
        <v>23</v>
      </c>
    </row>
    <row r="11888" spans="1:3" x14ac:dyDescent="0.35">
      <c r="A11888" t="s">
        <v>11764</v>
      </c>
      <c r="B11888" t="s">
        <v>11</v>
      </c>
      <c r="C11888" t="s">
        <v>12</v>
      </c>
    </row>
    <row r="11889" spans="1:3" x14ac:dyDescent="0.35">
      <c r="A11889" t="s">
        <v>11765</v>
      </c>
      <c r="B11889" t="s">
        <v>11</v>
      </c>
      <c r="C11889" t="s">
        <v>26</v>
      </c>
    </row>
    <row r="11890" spans="1:3" x14ac:dyDescent="0.35">
      <c r="A11890" t="s">
        <v>11766</v>
      </c>
      <c r="B11890" t="s">
        <v>4</v>
      </c>
    </row>
    <row r="11891" spans="1:3" x14ac:dyDescent="0.35">
      <c r="A11891" t="s">
        <v>11767</v>
      </c>
      <c r="B11891" t="s">
        <v>11</v>
      </c>
      <c r="C11891" t="s">
        <v>23</v>
      </c>
    </row>
    <row r="11892" spans="1:3" x14ac:dyDescent="0.35">
      <c r="A11892" t="s">
        <v>11768</v>
      </c>
      <c r="B11892" t="s">
        <v>1</v>
      </c>
    </row>
    <row r="11893" spans="1:3" x14ac:dyDescent="0.35">
      <c r="A11893" t="s">
        <v>11769</v>
      </c>
      <c r="B11893" t="s">
        <v>11</v>
      </c>
      <c r="C11893" t="s">
        <v>12</v>
      </c>
    </row>
    <row r="11894" spans="1:3" x14ac:dyDescent="0.35">
      <c r="A11894" t="s">
        <v>11770</v>
      </c>
      <c r="B11894" t="s">
        <v>11</v>
      </c>
      <c r="C11894" t="s">
        <v>23</v>
      </c>
    </row>
    <row r="11895" spans="1:3" x14ac:dyDescent="0.35">
      <c r="A11895" t="s">
        <v>11771</v>
      </c>
      <c r="B11895" t="s">
        <v>11</v>
      </c>
      <c r="C11895" t="s">
        <v>23</v>
      </c>
    </row>
    <row r="11896" spans="1:3" x14ac:dyDescent="0.35">
      <c r="A11896" t="s">
        <v>11772</v>
      </c>
      <c r="B11896" t="s">
        <v>11</v>
      </c>
      <c r="C11896" t="s">
        <v>26</v>
      </c>
    </row>
    <row r="11897" spans="1:3" x14ac:dyDescent="0.35">
      <c r="A11897" t="s">
        <v>11773</v>
      </c>
      <c r="B11897" t="s">
        <v>11</v>
      </c>
      <c r="C11897" t="s">
        <v>26</v>
      </c>
    </row>
    <row r="11898" spans="1:3" x14ac:dyDescent="0.35">
      <c r="A11898" t="s">
        <v>11774</v>
      </c>
      <c r="B11898" t="s">
        <v>11</v>
      </c>
      <c r="C11898" t="s">
        <v>26</v>
      </c>
    </row>
    <row r="11899" spans="1:3" x14ac:dyDescent="0.35">
      <c r="A11899" t="s">
        <v>11775</v>
      </c>
      <c r="B11899" t="s">
        <v>11</v>
      </c>
      <c r="C11899" t="s">
        <v>18</v>
      </c>
    </row>
    <row r="11900" spans="1:3" x14ac:dyDescent="0.35">
      <c r="A11900" t="s">
        <v>11776</v>
      </c>
      <c r="B11900" t="s">
        <v>1</v>
      </c>
    </row>
    <row r="11901" spans="1:3" x14ac:dyDescent="0.35">
      <c r="A11901" t="s">
        <v>11777</v>
      </c>
      <c r="B11901" t="s">
        <v>11</v>
      </c>
      <c r="C11901" t="s">
        <v>26</v>
      </c>
    </row>
    <row r="11902" spans="1:3" x14ac:dyDescent="0.35">
      <c r="A11902" t="s">
        <v>11778</v>
      </c>
      <c r="B11902" t="s">
        <v>11</v>
      </c>
      <c r="C11902" t="s">
        <v>26</v>
      </c>
    </row>
    <row r="11903" spans="1:3" x14ac:dyDescent="0.35">
      <c r="A11903" t="s">
        <v>11779</v>
      </c>
      <c r="B11903" t="s">
        <v>6</v>
      </c>
    </row>
    <row r="11904" spans="1:3" x14ac:dyDescent="0.35">
      <c r="A11904" t="s">
        <v>11780</v>
      </c>
      <c r="B11904" t="s">
        <v>11</v>
      </c>
      <c r="C11904" t="s">
        <v>23</v>
      </c>
    </row>
    <row r="11905" spans="1:3" x14ac:dyDescent="0.35">
      <c r="A11905" t="s">
        <v>11781</v>
      </c>
      <c r="B11905" t="s">
        <v>11</v>
      </c>
      <c r="C11905" t="s">
        <v>23</v>
      </c>
    </row>
    <row r="11906" spans="1:3" x14ac:dyDescent="0.35">
      <c r="A11906" t="s">
        <v>11782</v>
      </c>
      <c r="B11906" t="s">
        <v>11</v>
      </c>
      <c r="C11906" t="s">
        <v>26</v>
      </c>
    </row>
    <row r="11907" spans="1:3" x14ac:dyDescent="0.35">
      <c r="A11907" t="s">
        <v>11783</v>
      </c>
      <c r="B11907" t="s">
        <v>11</v>
      </c>
      <c r="C11907" t="s">
        <v>12</v>
      </c>
    </row>
    <row r="11908" spans="1:3" x14ac:dyDescent="0.35">
      <c r="A11908" t="s">
        <v>11784</v>
      </c>
      <c r="B11908" t="s">
        <v>11</v>
      </c>
      <c r="C11908" t="s">
        <v>12</v>
      </c>
    </row>
    <row r="11909" spans="1:3" x14ac:dyDescent="0.35">
      <c r="A11909" t="s">
        <v>11785</v>
      </c>
      <c r="B11909" t="s">
        <v>11</v>
      </c>
      <c r="C11909" t="s">
        <v>26</v>
      </c>
    </row>
    <row r="11910" spans="1:3" x14ac:dyDescent="0.35">
      <c r="A11910" t="s">
        <v>11786</v>
      </c>
      <c r="B11910" t="s">
        <v>11</v>
      </c>
      <c r="C11910" t="s">
        <v>18</v>
      </c>
    </row>
    <row r="11911" spans="1:3" x14ac:dyDescent="0.35">
      <c r="A11911" t="s">
        <v>11787</v>
      </c>
      <c r="B11911" t="s">
        <v>11</v>
      </c>
      <c r="C11911" t="s">
        <v>26</v>
      </c>
    </row>
    <row r="11912" spans="1:3" x14ac:dyDescent="0.35">
      <c r="A11912" t="s">
        <v>11788</v>
      </c>
      <c r="B11912" t="s">
        <v>1</v>
      </c>
    </row>
    <row r="11913" spans="1:3" x14ac:dyDescent="0.35">
      <c r="A11913" t="s">
        <v>11789</v>
      </c>
      <c r="B11913" t="s">
        <v>11</v>
      </c>
      <c r="C11913" t="s">
        <v>24</v>
      </c>
    </row>
    <row r="11914" spans="1:3" x14ac:dyDescent="0.35">
      <c r="A11914" t="s">
        <v>11790</v>
      </c>
      <c r="B11914" t="s">
        <v>11</v>
      </c>
      <c r="C11914" t="s">
        <v>12</v>
      </c>
    </row>
    <row r="11915" spans="1:3" x14ac:dyDescent="0.35">
      <c r="A11915" t="s">
        <v>11791</v>
      </c>
      <c r="B11915" t="s">
        <v>11</v>
      </c>
      <c r="C11915" t="s">
        <v>26</v>
      </c>
    </row>
    <row r="11916" spans="1:3" x14ac:dyDescent="0.35">
      <c r="A11916" t="s">
        <v>11792</v>
      </c>
      <c r="B11916" t="s">
        <v>4</v>
      </c>
    </row>
    <row r="11917" spans="1:3" x14ac:dyDescent="0.35">
      <c r="A11917" t="s">
        <v>11793</v>
      </c>
      <c r="B11917" t="s">
        <v>11</v>
      </c>
      <c r="C11917" t="s">
        <v>26</v>
      </c>
    </row>
    <row r="11918" spans="1:3" x14ac:dyDescent="0.35">
      <c r="A11918" t="s">
        <v>11794</v>
      </c>
      <c r="B11918" t="s">
        <v>4</v>
      </c>
    </row>
    <row r="11919" spans="1:3" x14ac:dyDescent="0.35">
      <c r="A11919" t="s">
        <v>11795</v>
      </c>
      <c r="B11919" t="s">
        <v>11</v>
      </c>
      <c r="C11919" t="s">
        <v>26</v>
      </c>
    </row>
    <row r="11920" spans="1:3" x14ac:dyDescent="0.35">
      <c r="A11920" t="s">
        <v>11796</v>
      </c>
      <c r="B11920" t="s">
        <v>11</v>
      </c>
      <c r="C11920" t="s">
        <v>26</v>
      </c>
    </row>
    <row r="11921" spans="1:3" x14ac:dyDescent="0.35">
      <c r="A11921" t="s">
        <v>11797</v>
      </c>
      <c r="B11921" t="s">
        <v>11</v>
      </c>
      <c r="C11921" t="s">
        <v>26</v>
      </c>
    </row>
    <row r="11922" spans="1:3" x14ac:dyDescent="0.35">
      <c r="A11922" t="s">
        <v>11798</v>
      </c>
      <c r="B11922" t="s">
        <v>11</v>
      </c>
      <c r="C11922" t="s">
        <v>26</v>
      </c>
    </row>
    <row r="11923" spans="1:3" x14ac:dyDescent="0.35">
      <c r="A11923" t="s">
        <v>11799</v>
      </c>
      <c r="B11923" t="s">
        <v>11</v>
      </c>
      <c r="C11923" t="s">
        <v>18</v>
      </c>
    </row>
    <row r="11924" spans="1:3" x14ac:dyDescent="0.35">
      <c r="A11924" t="s">
        <v>11800</v>
      </c>
      <c r="B11924" t="s">
        <v>11</v>
      </c>
      <c r="C11924" t="s">
        <v>26</v>
      </c>
    </row>
    <row r="11925" spans="1:3" x14ac:dyDescent="0.35">
      <c r="A11925" t="s">
        <v>11801</v>
      </c>
      <c r="B11925" t="s">
        <v>11</v>
      </c>
      <c r="C11925" t="s">
        <v>18</v>
      </c>
    </row>
    <row r="11926" spans="1:3" x14ac:dyDescent="0.35">
      <c r="A11926" t="s">
        <v>11802</v>
      </c>
      <c r="B11926" t="s">
        <v>4</v>
      </c>
    </row>
    <row r="11927" spans="1:3" x14ac:dyDescent="0.35">
      <c r="A11927" t="s">
        <v>11803</v>
      </c>
      <c r="B11927" t="s">
        <v>11</v>
      </c>
      <c r="C11927" t="s">
        <v>12</v>
      </c>
    </row>
    <row r="11928" spans="1:3" x14ac:dyDescent="0.35">
      <c r="A11928" t="s">
        <v>11804</v>
      </c>
      <c r="B11928" t="s">
        <v>11</v>
      </c>
      <c r="C11928" t="s">
        <v>18</v>
      </c>
    </row>
    <row r="11929" spans="1:3" x14ac:dyDescent="0.35">
      <c r="A11929" t="s">
        <v>11805</v>
      </c>
      <c r="B11929" t="s">
        <v>11</v>
      </c>
      <c r="C11929" t="s">
        <v>26</v>
      </c>
    </row>
    <row r="11930" spans="1:3" x14ac:dyDescent="0.35">
      <c r="A11930" t="s">
        <v>11806</v>
      </c>
      <c r="B11930" t="s">
        <v>11</v>
      </c>
      <c r="C11930" t="s">
        <v>26</v>
      </c>
    </row>
    <row r="11931" spans="1:3" x14ac:dyDescent="0.35">
      <c r="A11931" t="s">
        <v>11807</v>
      </c>
      <c r="B11931" t="s">
        <v>11</v>
      </c>
      <c r="C11931" t="s">
        <v>26</v>
      </c>
    </row>
    <row r="11932" spans="1:3" x14ac:dyDescent="0.35">
      <c r="A11932" t="s">
        <v>11808</v>
      </c>
      <c r="B11932" t="s">
        <v>11</v>
      </c>
      <c r="C11932" t="s">
        <v>26</v>
      </c>
    </row>
    <row r="11933" spans="1:3" x14ac:dyDescent="0.35">
      <c r="A11933" t="s">
        <v>11809</v>
      </c>
      <c r="B11933" t="s">
        <v>11</v>
      </c>
      <c r="C11933" t="s">
        <v>26</v>
      </c>
    </row>
    <row r="11934" spans="1:3" x14ac:dyDescent="0.35">
      <c r="A11934" t="s">
        <v>11810</v>
      </c>
      <c r="B11934" t="s">
        <v>11</v>
      </c>
      <c r="C11934" t="s">
        <v>23</v>
      </c>
    </row>
    <row r="11935" spans="1:3" x14ac:dyDescent="0.35">
      <c r="A11935" t="s">
        <v>11811</v>
      </c>
      <c r="B11935" t="s">
        <v>11</v>
      </c>
      <c r="C11935" t="s">
        <v>26</v>
      </c>
    </row>
    <row r="11936" spans="1:3" x14ac:dyDescent="0.35">
      <c r="A11936" t="s">
        <v>11812</v>
      </c>
      <c r="B11936" t="s">
        <v>6</v>
      </c>
    </row>
    <row r="11937" spans="1:3" x14ac:dyDescent="0.35">
      <c r="A11937" t="s">
        <v>11813</v>
      </c>
      <c r="B11937" t="s">
        <v>11</v>
      </c>
      <c r="C11937" t="s">
        <v>23</v>
      </c>
    </row>
    <row r="11938" spans="1:3" x14ac:dyDescent="0.35">
      <c r="A11938" t="s">
        <v>11814</v>
      </c>
      <c r="B11938" t="s">
        <v>11</v>
      </c>
      <c r="C11938" t="s">
        <v>24</v>
      </c>
    </row>
    <row r="11939" spans="1:3" x14ac:dyDescent="0.35">
      <c r="A11939" t="s">
        <v>11815</v>
      </c>
      <c r="B11939" t="s">
        <v>11</v>
      </c>
      <c r="C11939" t="s">
        <v>26</v>
      </c>
    </row>
    <row r="11940" spans="1:3" x14ac:dyDescent="0.35">
      <c r="A11940" t="s">
        <v>11816</v>
      </c>
      <c r="B11940" t="s">
        <v>11</v>
      </c>
      <c r="C11940" t="s">
        <v>23</v>
      </c>
    </row>
    <row r="11941" spans="1:3" x14ac:dyDescent="0.35">
      <c r="A11941" t="s">
        <v>11817</v>
      </c>
      <c r="B11941" t="s">
        <v>11</v>
      </c>
      <c r="C11941" t="s">
        <v>26</v>
      </c>
    </row>
    <row r="11942" spans="1:3" x14ac:dyDescent="0.35">
      <c r="A11942" t="s">
        <v>11818</v>
      </c>
      <c r="B11942" t="s">
        <v>11</v>
      </c>
      <c r="C11942" t="s">
        <v>23</v>
      </c>
    </row>
    <row r="11943" spans="1:3" x14ac:dyDescent="0.35">
      <c r="A11943" t="s">
        <v>11819</v>
      </c>
      <c r="B11943" t="s">
        <v>11</v>
      </c>
      <c r="C11943" t="s">
        <v>12</v>
      </c>
    </row>
    <row r="11944" spans="1:3" x14ac:dyDescent="0.35">
      <c r="A11944" t="s">
        <v>11820</v>
      </c>
      <c r="B11944" t="s">
        <v>11</v>
      </c>
      <c r="C11944" t="s">
        <v>26</v>
      </c>
    </row>
    <row r="11945" spans="1:3" x14ac:dyDescent="0.35">
      <c r="A11945" t="s">
        <v>11821</v>
      </c>
      <c r="B11945" t="s">
        <v>11</v>
      </c>
      <c r="C11945" t="s">
        <v>26</v>
      </c>
    </row>
    <row r="11946" spans="1:3" x14ac:dyDescent="0.35">
      <c r="A11946" t="s">
        <v>11822</v>
      </c>
      <c r="B11946" t="s">
        <v>11</v>
      </c>
      <c r="C11946" t="s">
        <v>26</v>
      </c>
    </row>
    <row r="11947" spans="1:3" x14ac:dyDescent="0.35">
      <c r="A11947" t="s">
        <v>11823</v>
      </c>
      <c r="B11947" t="s">
        <v>6</v>
      </c>
    </row>
    <row r="11948" spans="1:3" x14ac:dyDescent="0.35">
      <c r="A11948" t="s">
        <v>11824</v>
      </c>
      <c r="B11948" t="s">
        <v>11</v>
      </c>
      <c r="C11948" t="s">
        <v>24</v>
      </c>
    </row>
    <row r="11949" spans="1:3" x14ac:dyDescent="0.35">
      <c r="A11949" t="s">
        <v>11825</v>
      </c>
      <c r="B11949" t="s">
        <v>11</v>
      </c>
      <c r="C11949" t="s">
        <v>26</v>
      </c>
    </row>
    <row r="11950" spans="1:3" x14ac:dyDescent="0.35">
      <c r="A11950" t="s">
        <v>11826</v>
      </c>
      <c r="B11950" t="s">
        <v>11</v>
      </c>
      <c r="C11950" t="s">
        <v>23</v>
      </c>
    </row>
    <row r="11951" spans="1:3" x14ac:dyDescent="0.35">
      <c r="A11951" t="s">
        <v>11827</v>
      </c>
      <c r="B11951" t="s">
        <v>4</v>
      </c>
    </row>
    <row r="11952" spans="1:3" x14ac:dyDescent="0.35">
      <c r="A11952" t="s">
        <v>11828</v>
      </c>
      <c r="B11952" t="s">
        <v>11</v>
      </c>
      <c r="C11952" t="s">
        <v>24</v>
      </c>
    </row>
    <row r="11953" spans="1:3" x14ac:dyDescent="0.35">
      <c r="A11953" t="s">
        <v>11829</v>
      </c>
      <c r="B11953" t="s">
        <v>11</v>
      </c>
      <c r="C11953" t="s">
        <v>18</v>
      </c>
    </row>
    <row r="11954" spans="1:3" x14ac:dyDescent="0.35">
      <c r="A11954" t="s">
        <v>11830</v>
      </c>
      <c r="B11954" t="s">
        <v>6</v>
      </c>
    </row>
    <row r="11955" spans="1:3" x14ac:dyDescent="0.35">
      <c r="A11955" t="s">
        <v>11831</v>
      </c>
      <c r="B11955" t="s">
        <v>11</v>
      </c>
      <c r="C11955" t="s">
        <v>23</v>
      </c>
    </row>
    <row r="11956" spans="1:3" x14ac:dyDescent="0.35">
      <c r="A11956" t="s">
        <v>11832</v>
      </c>
      <c r="B11956" t="s">
        <v>11</v>
      </c>
      <c r="C11956" t="s">
        <v>26</v>
      </c>
    </row>
    <row r="11957" spans="1:3" x14ac:dyDescent="0.35">
      <c r="A11957" t="s">
        <v>11833</v>
      </c>
      <c r="B11957" t="s">
        <v>11</v>
      </c>
      <c r="C11957" t="s">
        <v>26</v>
      </c>
    </row>
    <row r="11958" spans="1:3" x14ac:dyDescent="0.35">
      <c r="A11958" t="s">
        <v>11834</v>
      </c>
      <c r="B11958" t="s">
        <v>11</v>
      </c>
      <c r="C11958" t="s">
        <v>12</v>
      </c>
    </row>
    <row r="11959" spans="1:3" x14ac:dyDescent="0.35">
      <c r="A11959" t="s">
        <v>11835</v>
      </c>
      <c r="B11959" t="s">
        <v>11</v>
      </c>
      <c r="C11959" t="s">
        <v>23</v>
      </c>
    </row>
    <row r="11960" spans="1:3" x14ac:dyDescent="0.35">
      <c r="A11960" t="s">
        <v>11836</v>
      </c>
      <c r="B11960" t="s">
        <v>11</v>
      </c>
      <c r="C11960" t="s">
        <v>26</v>
      </c>
    </row>
    <row r="11961" spans="1:3" x14ac:dyDescent="0.35">
      <c r="A11961" t="s">
        <v>11837</v>
      </c>
      <c r="B11961" t="s">
        <v>11</v>
      </c>
      <c r="C11961" t="s">
        <v>26</v>
      </c>
    </row>
    <row r="11962" spans="1:3" x14ac:dyDescent="0.35">
      <c r="A11962" t="s">
        <v>11838</v>
      </c>
      <c r="B11962" t="s">
        <v>11</v>
      </c>
      <c r="C11962" t="s">
        <v>12</v>
      </c>
    </row>
    <row r="11963" spans="1:3" x14ac:dyDescent="0.35">
      <c r="A11963" t="s">
        <v>11839</v>
      </c>
      <c r="B11963" t="s">
        <v>11</v>
      </c>
      <c r="C11963" t="s">
        <v>12</v>
      </c>
    </row>
    <row r="11964" spans="1:3" x14ac:dyDescent="0.35">
      <c r="A11964" t="s">
        <v>11840</v>
      </c>
      <c r="B11964" t="s">
        <v>11</v>
      </c>
      <c r="C11964" t="s">
        <v>23</v>
      </c>
    </row>
    <row r="11965" spans="1:3" x14ac:dyDescent="0.35">
      <c r="A11965" t="s">
        <v>11841</v>
      </c>
      <c r="B11965" t="s">
        <v>11</v>
      </c>
      <c r="C11965" t="s">
        <v>12</v>
      </c>
    </row>
    <row r="11966" spans="1:3" x14ac:dyDescent="0.35">
      <c r="A11966" t="s">
        <v>11842</v>
      </c>
      <c r="B11966" t="s">
        <v>6</v>
      </c>
    </row>
    <row r="11967" spans="1:3" x14ac:dyDescent="0.35">
      <c r="A11967" t="s">
        <v>11843</v>
      </c>
      <c r="B11967" t="s">
        <v>11</v>
      </c>
      <c r="C11967" t="s">
        <v>18</v>
      </c>
    </row>
    <row r="11968" spans="1:3" x14ac:dyDescent="0.35">
      <c r="A11968" t="s">
        <v>11844</v>
      </c>
      <c r="B11968" t="s">
        <v>6</v>
      </c>
    </row>
    <row r="11969" spans="1:3" x14ac:dyDescent="0.35">
      <c r="A11969" t="s">
        <v>11845</v>
      </c>
      <c r="B11969" t="s">
        <v>11</v>
      </c>
      <c r="C11969" t="s">
        <v>26</v>
      </c>
    </row>
    <row r="11970" spans="1:3" x14ac:dyDescent="0.35">
      <c r="A11970" t="s">
        <v>11846</v>
      </c>
      <c r="B11970" t="s">
        <v>11</v>
      </c>
      <c r="C11970" t="s">
        <v>26</v>
      </c>
    </row>
    <row r="11971" spans="1:3" x14ac:dyDescent="0.35">
      <c r="A11971" t="s">
        <v>11847</v>
      </c>
      <c r="B11971" t="s">
        <v>11</v>
      </c>
      <c r="C11971" t="s">
        <v>23</v>
      </c>
    </row>
    <row r="11972" spans="1:3" x14ac:dyDescent="0.35">
      <c r="A11972" t="s">
        <v>11848</v>
      </c>
      <c r="B11972" t="s">
        <v>11</v>
      </c>
      <c r="C11972" t="s">
        <v>12</v>
      </c>
    </row>
    <row r="11973" spans="1:3" x14ac:dyDescent="0.35">
      <c r="A11973" t="s">
        <v>11849</v>
      </c>
      <c r="B11973" t="s">
        <v>11</v>
      </c>
      <c r="C11973" t="s">
        <v>26</v>
      </c>
    </row>
    <row r="11974" spans="1:3" x14ac:dyDescent="0.35">
      <c r="A11974" t="s">
        <v>11850</v>
      </c>
      <c r="B11974" t="s">
        <v>11</v>
      </c>
      <c r="C11974" t="s">
        <v>26</v>
      </c>
    </row>
    <row r="11975" spans="1:3" x14ac:dyDescent="0.35">
      <c r="A11975" t="s">
        <v>11851</v>
      </c>
      <c r="B11975" t="s">
        <v>11</v>
      </c>
      <c r="C11975" t="s">
        <v>26</v>
      </c>
    </row>
    <row r="11976" spans="1:3" x14ac:dyDescent="0.35">
      <c r="A11976" t="s">
        <v>11852</v>
      </c>
      <c r="B11976" t="s">
        <v>11</v>
      </c>
      <c r="C11976" t="s">
        <v>23</v>
      </c>
    </row>
    <row r="11977" spans="1:3" x14ac:dyDescent="0.35">
      <c r="A11977" t="e">
        <f>+wgvzGBitP62lAkWuB1Eh3E7pxKnWKIx</f>
        <v>#NAME?</v>
      </c>
      <c r="B11977" t="s">
        <v>11</v>
      </c>
      <c r="C11977" t="s">
        <v>26</v>
      </c>
    </row>
    <row r="11978" spans="1:3" x14ac:dyDescent="0.35">
      <c r="A11978" t="s">
        <v>11853</v>
      </c>
      <c r="B11978" t="s">
        <v>11</v>
      </c>
      <c r="C11978" t="s">
        <v>12</v>
      </c>
    </row>
    <row r="11979" spans="1:3" x14ac:dyDescent="0.35">
      <c r="A11979" t="s">
        <v>11854</v>
      </c>
      <c r="B11979" t="s">
        <v>6</v>
      </c>
    </row>
    <row r="11980" spans="1:3" x14ac:dyDescent="0.35">
      <c r="A11980" t="s">
        <v>11855</v>
      </c>
      <c r="B11980" t="s">
        <v>11</v>
      </c>
      <c r="C11980" t="s">
        <v>23</v>
      </c>
    </row>
    <row r="11981" spans="1:3" x14ac:dyDescent="0.35">
      <c r="A11981" t="s">
        <v>11856</v>
      </c>
      <c r="B11981" t="s">
        <v>1</v>
      </c>
    </row>
    <row r="11982" spans="1:3" x14ac:dyDescent="0.35">
      <c r="A11982" t="s">
        <v>11857</v>
      </c>
      <c r="B11982" t="s">
        <v>1</v>
      </c>
    </row>
    <row r="11983" spans="1:3" x14ac:dyDescent="0.35">
      <c r="A11983" t="s">
        <v>11858</v>
      </c>
      <c r="B11983" t="s">
        <v>11</v>
      </c>
      <c r="C11983" t="s">
        <v>26</v>
      </c>
    </row>
    <row r="11984" spans="1:3" x14ac:dyDescent="0.35">
      <c r="A11984" t="s">
        <v>11859</v>
      </c>
      <c r="B11984" t="s">
        <v>11</v>
      </c>
      <c r="C11984" t="s">
        <v>23</v>
      </c>
    </row>
    <row r="11985" spans="1:3" x14ac:dyDescent="0.35">
      <c r="A11985" t="s">
        <v>11860</v>
      </c>
      <c r="B11985" t="s">
        <v>11</v>
      </c>
      <c r="C11985" t="s">
        <v>12</v>
      </c>
    </row>
    <row r="11986" spans="1:3" x14ac:dyDescent="0.35">
      <c r="A11986" t="s">
        <v>11861</v>
      </c>
      <c r="B11986" t="s">
        <v>11</v>
      </c>
      <c r="C11986" t="s">
        <v>23</v>
      </c>
    </row>
    <row r="11987" spans="1:3" x14ac:dyDescent="0.35">
      <c r="A11987" t="s">
        <v>11862</v>
      </c>
      <c r="B11987" t="s">
        <v>11</v>
      </c>
      <c r="C11987" t="s">
        <v>12</v>
      </c>
    </row>
    <row r="11988" spans="1:3" x14ac:dyDescent="0.35">
      <c r="A11988" t="s">
        <v>11863</v>
      </c>
      <c r="B11988" t="s">
        <v>11</v>
      </c>
      <c r="C11988" t="s">
        <v>26</v>
      </c>
    </row>
    <row r="11989" spans="1:3" x14ac:dyDescent="0.35">
      <c r="A11989" t="s">
        <v>11864</v>
      </c>
      <c r="B11989" t="s">
        <v>11</v>
      </c>
      <c r="C11989" t="s">
        <v>23</v>
      </c>
    </row>
    <row r="11990" spans="1:3" x14ac:dyDescent="0.35">
      <c r="A11990" t="s">
        <v>11865</v>
      </c>
      <c r="B11990" t="s">
        <v>11</v>
      </c>
      <c r="C11990" t="s">
        <v>12</v>
      </c>
    </row>
    <row r="11991" spans="1:3" x14ac:dyDescent="0.35">
      <c r="A11991" t="s">
        <v>11866</v>
      </c>
      <c r="B11991" t="s">
        <v>11</v>
      </c>
      <c r="C11991" t="s">
        <v>12</v>
      </c>
    </row>
    <row r="11992" spans="1:3" x14ac:dyDescent="0.35">
      <c r="A11992" t="s">
        <v>11867</v>
      </c>
      <c r="B11992" t="s">
        <v>11</v>
      </c>
      <c r="C11992" t="s">
        <v>23</v>
      </c>
    </row>
    <row r="11993" spans="1:3" x14ac:dyDescent="0.35">
      <c r="A11993" t="s">
        <v>11868</v>
      </c>
      <c r="B11993" t="s">
        <v>11</v>
      </c>
      <c r="C11993" t="s">
        <v>26</v>
      </c>
    </row>
    <row r="11994" spans="1:3" x14ac:dyDescent="0.35">
      <c r="A11994" t="s">
        <v>11869</v>
      </c>
      <c r="B11994" t="s">
        <v>11</v>
      </c>
      <c r="C11994" t="s">
        <v>18</v>
      </c>
    </row>
    <row r="11995" spans="1:3" x14ac:dyDescent="0.35">
      <c r="A11995" t="s">
        <v>11870</v>
      </c>
      <c r="B11995" t="s">
        <v>11</v>
      </c>
      <c r="C11995" t="s">
        <v>23</v>
      </c>
    </row>
    <row r="11996" spans="1:3" x14ac:dyDescent="0.35">
      <c r="A11996" t="s">
        <v>11871</v>
      </c>
      <c r="B11996" t="s">
        <v>6</v>
      </c>
    </row>
    <row r="11997" spans="1:3" x14ac:dyDescent="0.35">
      <c r="A11997" t="s">
        <v>11872</v>
      </c>
      <c r="B11997" t="s">
        <v>11</v>
      </c>
      <c r="C11997" t="s">
        <v>12</v>
      </c>
    </row>
    <row r="11998" spans="1:3" x14ac:dyDescent="0.35">
      <c r="A11998" t="s">
        <v>11873</v>
      </c>
      <c r="B11998" t="s">
        <v>11</v>
      </c>
      <c r="C11998" t="s">
        <v>12</v>
      </c>
    </row>
    <row r="11999" spans="1:3" x14ac:dyDescent="0.35">
      <c r="A11999" t="s">
        <v>11874</v>
      </c>
      <c r="B11999" t="s">
        <v>11</v>
      </c>
      <c r="C11999" t="s">
        <v>26</v>
      </c>
    </row>
    <row r="12000" spans="1:3" x14ac:dyDescent="0.35">
      <c r="A12000" t="s">
        <v>11875</v>
      </c>
      <c r="B12000" t="s">
        <v>11</v>
      </c>
      <c r="C12000" t="s">
        <v>23</v>
      </c>
    </row>
    <row r="12001" spans="1:3" x14ac:dyDescent="0.35">
      <c r="A12001" t="s">
        <v>11876</v>
      </c>
      <c r="B12001" t="s">
        <v>11</v>
      </c>
      <c r="C12001" t="s">
        <v>24</v>
      </c>
    </row>
    <row r="12002" spans="1:3" x14ac:dyDescent="0.35">
      <c r="A12002" t="s">
        <v>11877</v>
      </c>
      <c r="B12002" t="s">
        <v>11</v>
      </c>
      <c r="C12002" t="s">
        <v>24</v>
      </c>
    </row>
    <row r="12003" spans="1:3" x14ac:dyDescent="0.35">
      <c r="A12003" t="s">
        <v>11878</v>
      </c>
      <c r="B12003" t="s">
        <v>11</v>
      </c>
      <c r="C12003" t="s">
        <v>12</v>
      </c>
    </row>
    <row r="12004" spans="1:3" x14ac:dyDescent="0.35">
      <c r="A12004" t="s">
        <v>11879</v>
      </c>
      <c r="B12004" t="s">
        <v>11</v>
      </c>
      <c r="C12004" t="s">
        <v>26</v>
      </c>
    </row>
    <row r="12005" spans="1:3" x14ac:dyDescent="0.35">
      <c r="A12005" t="s">
        <v>11880</v>
      </c>
      <c r="B12005" t="s">
        <v>11</v>
      </c>
      <c r="C12005" t="s">
        <v>24</v>
      </c>
    </row>
    <row r="12006" spans="1:3" x14ac:dyDescent="0.35">
      <c r="A12006" t="s">
        <v>11881</v>
      </c>
      <c r="B12006" t="s">
        <v>11</v>
      </c>
      <c r="C12006" t="s">
        <v>12</v>
      </c>
    </row>
    <row r="12007" spans="1:3" x14ac:dyDescent="0.35">
      <c r="A12007" t="s">
        <v>11882</v>
      </c>
      <c r="B12007" t="s">
        <v>11</v>
      </c>
      <c r="C12007" t="s">
        <v>26</v>
      </c>
    </row>
    <row r="12008" spans="1:3" x14ac:dyDescent="0.35">
      <c r="A12008" t="s">
        <v>11883</v>
      </c>
      <c r="B12008" t="s">
        <v>1</v>
      </c>
    </row>
    <row r="12009" spans="1:3" x14ac:dyDescent="0.35">
      <c r="A12009" t="s">
        <v>11884</v>
      </c>
      <c r="B12009" t="s">
        <v>11</v>
      </c>
      <c r="C12009" t="s">
        <v>12</v>
      </c>
    </row>
    <row r="12010" spans="1:3" x14ac:dyDescent="0.35">
      <c r="A12010" t="s">
        <v>11885</v>
      </c>
      <c r="B12010" t="s">
        <v>11</v>
      </c>
      <c r="C12010" t="s">
        <v>23</v>
      </c>
    </row>
    <row r="12011" spans="1:3" x14ac:dyDescent="0.35">
      <c r="A12011" t="s">
        <v>11886</v>
      </c>
      <c r="B12011" t="s">
        <v>11</v>
      </c>
      <c r="C12011" t="s">
        <v>343</v>
      </c>
    </row>
    <row r="12012" spans="1:3" x14ac:dyDescent="0.35">
      <c r="A12012" t="s">
        <v>11887</v>
      </c>
      <c r="B12012" t="s">
        <v>11</v>
      </c>
      <c r="C12012" t="s">
        <v>12</v>
      </c>
    </row>
    <row r="12013" spans="1:3" x14ac:dyDescent="0.35">
      <c r="A12013" t="s">
        <v>11888</v>
      </c>
      <c r="B12013" t="s">
        <v>11</v>
      </c>
      <c r="C12013" t="s">
        <v>24</v>
      </c>
    </row>
    <row r="12014" spans="1:3" x14ac:dyDescent="0.35">
      <c r="A12014" t="s">
        <v>11889</v>
      </c>
      <c r="B12014" t="s">
        <v>11</v>
      </c>
      <c r="C12014" t="s">
        <v>26</v>
      </c>
    </row>
    <row r="12015" spans="1:3" x14ac:dyDescent="0.35">
      <c r="A12015" t="s">
        <v>11890</v>
      </c>
      <c r="B12015" t="s">
        <v>1</v>
      </c>
    </row>
    <row r="12016" spans="1:3" x14ac:dyDescent="0.35">
      <c r="A12016" t="s">
        <v>11891</v>
      </c>
      <c r="B12016" t="s">
        <v>4</v>
      </c>
    </row>
    <row r="12017" spans="1:3" x14ac:dyDescent="0.35">
      <c r="A12017" t="s">
        <v>11892</v>
      </c>
      <c r="B12017" t="s">
        <v>11</v>
      </c>
      <c r="C12017" t="s">
        <v>23</v>
      </c>
    </row>
    <row r="12018" spans="1:3" x14ac:dyDescent="0.35">
      <c r="A12018" t="s">
        <v>11893</v>
      </c>
      <c r="B12018" t="s">
        <v>6</v>
      </c>
    </row>
    <row r="12019" spans="1:3" x14ac:dyDescent="0.35">
      <c r="A12019" t="s">
        <v>11894</v>
      </c>
      <c r="B12019" t="s">
        <v>11</v>
      </c>
      <c r="C12019" t="s">
        <v>23</v>
      </c>
    </row>
    <row r="12020" spans="1:3" x14ac:dyDescent="0.35">
      <c r="A12020" t="s">
        <v>11895</v>
      </c>
      <c r="B12020" t="s">
        <v>11</v>
      </c>
      <c r="C12020" t="s">
        <v>23</v>
      </c>
    </row>
    <row r="12021" spans="1:3" x14ac:dyDescent="0.35">
      <c r="A12021" t="s">
        <v>11896</v>
      </c>
      <c r="B12021" t="s">
        <v>11</v>
      </c>
      <c r="C12021" t="s">
        <v>26</v>
      </c>
    </row>
    <row r="12022" spans="1:3" x14ac:dyDescent="0.35">
      <c r="A12022" t="s">
        <v>11897</v>
      </c>
      <c r="B12022" t="s">
        <v>11</v>
      </c>
      <c r="C12022" t="s">
        <v>23</v>
      </c>
    </row>
    <row r="12023" spans="1:3" x14ac:dyDescent="0.35">
      <c r="A12023" t="s">
        <v>11898</v>
      </c>
      <c r="B12023" t="s">
        <v>11</v>
      </c>
      <c r="C12023" t="s">
        <v>24</v>
      </c>
    </row>
    <row r="12024" spans="1:3" x14ac:dyDescent="0.35">
      <c r="A12024" t="s">
        <v>11899</v>
      </c>
      <c r="B12024" t="s">
        <v>11</v>
      </c>
      <c r="C12024" t="s">
        <v>12</v>
      </c>
    </row>
    <row r="12025" spans="1:3" x14ac:dyDescent="0.35">
      <c r="A12025" t="s">
        <v>11900</v>
      </c>
      <c r="B12025" t="s">
        <v>11</v>
      </c>
      <c r="C12025" t="s">
        <v>26</v>
      </c>
    </row>
    <row r="12026" spans="1:3" x14ac:dyDescent="0.35">
      <c r="A12026" t="s">
        <v>11901</v>
      </c>
      <c r="B12026" t="s">
        <v>11</v>
      </c>
      <c r="C12026" t="s">
        <v>26</v>
      </c>
    </row>
    <row r="12027" spans="1:3" x14ac:dyDescent="0.35">
      <c r="A12027" t="s">
        <v>11902</v>
      </c>
      <c r="B12027" t="s">
        <v>11</v>
      </c>
      <c r="C12027" t="s">
        <v>14</v>
      </c>
    </row>
    <row r="12028" spans="1:3" x14ac:dyDescent="0.35">
      <c r="A12028" t="e">
        <f>+VLpsStQ+lBAM7hzR8t5FlSrgF8hUr2F</f>
        <v>#NAME?</v>
      </c>
      <c r="B12028" t="s">
        <v>11</v>
      </c>
      <c r="C12028" t="s">
        <v>24</v>
      </c>
    </row>
    <row r="12029" spans="1:3" x14ac:dyDescent="0.35">
      <c r="A12029" t="s">
        <v>11903</v>
      </c>
      <c r="B12029" t="s">
        <v>11</v>
      </c>
      <c r="C12029" t="s">
        <v>18</v>
      </c>
    </row>
    <row r="12030" spans="1:3" x14ac:dyDescent="0.35">
      <c r="A12030" t="s">
        <v>11904</v>
      </c>
      <c r="B12030" t="s">
        <v>11</v>
      </c>
      <c r="C12030" t="s">
        <v>23</v>
      </c>
    </row>
    <row r="12031" spans="1:3" x14ac:dyDescent="0.35">
      <c r="A12031" t="s">
        <v>11905</v>
      </c>
      <c r="B12031" t="s">
        <v>11</v>
      </c>
      <c r="C12031" t="s">
        <v>23</v>
      </c>
    </row>
    <row r="12032" spans="1:3" x14ac:dyDescent="0.35">
      <c r="A12032" t="s">
        <v>11906</v>
      </c>
      <c r="B12032" t="s">
        <v>6</v>
      </c>
    </row>
    <row r="12033" spans="1:3" x14ac:dyDescent="0.35">
      <c r="A12033" t="s">
        <v>11907</v>
      </c>
      <c r="B12033" t="s">
        <v>11</v>
      </c>
      <c r="C12033" t="s">
        <v>26</v>
      </c>
    </row>
    <row r="12034" spans="1:3" x14ac:dyDescent="0.35">
      <c r="A12034" t="s">
        <v>11908</v>
      </c>
      <c r="B12034" t="s">
        <v>11</v>
      </c>
      <c r="C12034" t="s">
        <v>26</v>
      </c>
    </row>
    <row r="12035" spans="1:3" x14ac:dyDescent="0.35">
      <c r="A12035" t="s">
        <v>11909</v>
      </c>
      <c r="B12035" t="s">
        <v>11</v>
      </c>
      <c r="C12035" t="s">
        <v>12</v>
      </c>
    </row>
    <row r="12036" spans="1:3" x14ac:dyDescent="0.35">
      <c r="A12036" t="s">
        <v>11910</v>
      </c>
      <c r="B12036" t="s">
        <v>11</v>
      </c>
      <c r="C12036" t="s">
        <v>26</v>
      </c>
    </row>
    <row r="12037" spans="1:3" x14ac:dyDescent="0.35">
      <c r="A12037" t="s">
        <v>11911</v>
      </c>
      <c r="B12037" t="s">
        <v>11</v>
      </c>
      <c r="C12037" t="s">
        <v>12</v>
      </c>
    </row>
    <row r="12038" spans="1:3" x14ac:dyDescent="0.35">
      <c r="A12038" t="s">
        <v>11912</v>
      </c>
      <c r="B12038" t="s">
        <v>11</v>
      </c>
      <c r="C12038" t="s">
        <v>12</v>
      </c>
    </row>
    <row r="12039" spans="1:3" x14ac:dyDescent="0.35">
      <c r="A12039" t="s">
        <v>11913</v>
      </c>
      <c r="B12039" t="s">
        <v>11</v>
      </c>
      <c r="C12039" t="s">
        <v>26</v>
      </c>
    </row>
    <row r="12040" spans="1:3" x14ac:dyDescent="0.35">
      <c r="A12040" t="s">
        <v>11914</v>
      </c>
      <c r="B12040" t="s">
        <v>11</v>
      </c>
      <c r="C12040" t="s">
        <v>26</v>
      </c>
    </row>
    <row r="12041" spans="1:3" x14ac:dyDescent="0.35">
      <c r="A12041" t="s">
        <v>11915</v>
      </c>
      <c r="B12041" t="s">
        <v>11</v>
      </c>
      <c r="C12041" t="s">
        <v>12</v>
      </c>
    </row>
    <row r="12042" spans="1:3" x14ac:dyDescent="0.35">
      <c r="A12042" t="s">
        <v>11916</v>
      </c>
      <c r="B12042" t="s">
        <v>11</v>
      </c>
      <c r="C12042" t="s">
        <v>12</v>
      </c>
    </row>
    <row r="12043" spans="1:3" x14ac:dyDescent="0.35">
      <c r="A12043" t="s">
        <v>11917</v>
      </c>
      <c r="B12043" t="s">
        <v>11</v>
      </c>
      <c r="C12043" t="s">
        <v>12</v>
      </c>
    </row>
    <row r="12044" spans="1:3" x14ac:dyDescent="0.35">
      <c r="A12044" t="s">
        <v>11918</v>
      </c>
      <c r="B12044" t="s">
        <v>11</v>
      </c>
      <c r="C12044" t="s">
        <v>26</v>
      </c>
    </row>
    <row r="12045" spans="1:3" x14ac:dyDescent="0.35">
      <c r="A12045" t="s">
        <v>11919</v>
      </c>
      <c r="B12045" t="s">
        <v>11</v>
      </c>
      <c r="C12045" t="s">
        <v>26</v>
      </c>
    </row>
    <row r="12046" spans="1:3" x14ac:dyDescent="0.35">
      <c r="A12046" t="s">
        <v>11920</v>
      </c>
      <c r="B12046" t="s">
        <v>11</v>
      </c>
      <c r="C12046" t="s">
        <v>26</v>
      </c>
    </row>
    <row r="12047" spans="1:3" x14ac:dyDescent="0.35">
      <c r="A12047" t="s">
        <v>11921</v>
      </c>
      <c r="B12047" t="s">
        <v>11</v>
      </c>
      <c r="C12047" t="s">
        <v>26</v>
      </c>
    </row>
    <row r="12048" spans="1:3" x14ac:dyDescent="0.35">
      <c r="A12048" t="s">
        <v>11922</v>
      </c>
      <c r="B12048" t="s">
        <v>6</v>
      </c>
    </row>
    <row r="12049" spans="1:3" x14ac:dyDescent="0.35">
      <c r="A12049" t="s">
        <v>11923</v>
      </c>
      <c r="B12049" t="s">
        <v>4</v>
      </c>
    </row>
    <row r="12050" spans="1:3" x14ac:dyDescent="0.35">
      <c r="A12050" t="s">
        <v>11924</v>
      </c>
      <c r="B12050" t="s">
        <v>6</v>
      </c>
    </row>
    <row r="12051" spans="1:3" x14ac:dyDescent="0.35">
      <c r="A12051" t="s">
        <v>11925</v>
      </c>
      <c r="B12051" t="s">
        <v>11</v>
      </c>
      <c r="C12051" t="s">
        <v>26</v>
      </c>
    </row>
    <row r="12052" spans="1:3" x14ac:dyDescent="0.35">
      <c r="A12052" t="s">
        <v>11926</v>
      </c>
      <c r="B12052" t="s">
        <v>11</v>
      </c>
      <c r="C12052" t="s">
        <v>26</v>
      </c>
    </row>
    <row r="12053" spans="1:3" x14ac:dyDescent="0.35">
      <c r="A12053" t="s">
        <v>11927</v>
      </c>
      <c r="B12053" t="s">
        <v>11</v>
      </c>
      <c r="C12053" t="s">
        <v>26</v>
      </c>
    </row>
    <row r="12054" spans="1:3" x14ac:dyDescent="0.35">
      <c r="A12054" t="s">
        <v>11928</v>
      </c>
      <c r="B12054" t="s">
        <v>11</v>
      </c>
      <c r="C12054" t="s">
        <v>23</v>
      </c>
    </row>
    <row r="12055" spans="1:3" x14ac:dyDescent="0.35">
      <c r="A12055" t="s">
        <v>11929</v>
      </c>
      <c r="B12055" t="s">
        <v>6</v>
      </c>
    </row>
    <row r="12056" spans="1:3" x14ac:dyDescent="0.35">
      <c r="A12056" t="s">
        <v>11930</v>
      </c>
      <c r="B12056" t="s">
        <v>11</v>
      </c>
      <c r="C12056" t="s">
        <v>26</v>
      </c>
    </row>
    <row r="12057" spans="1:3" x14ac:dyDescent="0.35">
      <c r="A12057" t="s">
        <v>11931</v>
      </c>
      <c r="B12057" t="s">
        <v>11</v>
      </c>
      <c r="C12057" t="s">
        <v>18</v>
      </c>
    </row>
    <row r="12058" spans="1:3" x14ac:dyDescent="0.35">
      <c r="A12058" t="s">
        <v>11932</v>
      </c>
      <c r="B12058" t="s">
        <v>11</v>
      </c>
      <c r="C12058" t="s">
        <v>26</v>
      </c>
    </row>
    <row r="12059" spans="1:3" x14ac:dyDescent="0.35">
      <c r="A12059" t="s">
        <v>11933</v>
      </c>
      <c r="B12059" t="s">
        <v>11</v>
      </c>
      <c r="C12059" t="s">
        <v>23</v>
      </c>
    </row>
    <row r="12060" spans="1:3" x14ac:dyDescent="0.35">
      <c r="A12060" t="s">
        <v>11934</v>
      </c>
      <c r="B12060" t="s">
        <v>11</v>
      </c>
      <c r="C12060" t="s">
        <v>18</v>
      </c>
    </row>
    <row r="12061" spans="1:3" x14ac:dyDescent="0.35">
      <c r="A12061" t="s">
        <v>11935</v>
      </c>
      <c r="B12061" t="s">
        <v>11</v>
      </c>
      <c r="C12061" t="s">
        <v>23</v>
      </c>
    </row>
    <row r="12062" spans="1:3" x14ac:dyDescent="0.35">
      <c r="A12062" t="s">
        <v>11936</v>
      </c>
      <c r="B12062" t="s">
        <v>11</v>
      </c>
      <c r="C12062" t="s">
        <v>12</v>
      </c>
    </row>
    <row r="12063" spans="1:3" x14ac:dyDescent="0.35">
      <c r="A12063" t="s">
        <v>11937</v>
      </c>
      <c r="B12063" t="s">
        <v>11</v>
      </c>
      <c r="C12063" t="s">
        <v>12</v>
      </c>
    </row>
    <row r="12064" spans="1:3" x14ac:dyDescent="0.35">
      <c r="A12064" t="s">
        <v>11938</v>
      </c>
      <c r="B12064" t="s">
        <v>11</v>
      </c>
      <c r="C12064" t="s">
        <v>18</v>
      </c>
    </row>
    <row r="12065" spans="1:3" x14ac:dyDescent="0.35">
      <c r="A12065" t="s">
        <v>11939</v>
      </c>
      <c r="B12065" t="s">
        <v>11</v>
      </c>
      <c r="C12065" t="s">
        <v>26</v>
      </c>
    </row>
    <row r="12066" spans="1:3" x14ac:dyDescent="0.35">
      <c r="A12066" t="s">
        <v>11940</v>
      </c>
      <c r="B12066" t="s">
        <v>11</v>
      </c>
      <c r="C12066" t="s">
        <v>26</v>
      </c>
    </row>
    <row r="12067" spans="1:3" x14ac:dyDescent="0.35">
      <c r="A12067" t="s">
        <v>11941</v>
      </c>
      <c r="B12067" t="s">
        <v>11</v>
      </c>
      <c r="C12067" t="s">
        <v>18</v>
      </c>
    </row>
    <row r="12068" spans="1:3" x14ac:dyDescent="0.35">
      <c r="A12068" t="s">
        <v>11942</v>
      </c>
      <c r="B12068" t="s">
        <v>11</v>
      </c>
      <c r="C12068" t="s">
        <v>12</v>
      </c>
    </row>
    <row r="12069" spans="1:3" x14ac:dyDescent="0.35">
      <c r="A12069" t="s">
        <v>11943</v>
      </c>
      <c r="B12069" t="s">
        <v>6</v>
      </c>
    </row>
    <row r="12070" spans="1:3" x14ac:dyDescent="0.35">
      <c r="A12070" t="s">
        <v>11944</v>
      </c>
      <c r="B12070" t="s">
        <v>11</v>
      </c>
      <c r="C12070" t="s">
        <v>26</v>
      </c>
    </row>
    <row r="12071" spans="1:3" x14ac:dyDescent="0.35">
      <c r="A12071" t="s">
        <v>11945</v>
      </c>
      <c r="B12071" t="s">
        <v>11</v>
      </c>
      <c r="C12071" t="s">
        <v>26</v>
      </c>
    </row>
    <row r="12072" spans="1:3" x14ac:dyDescent="0.35">
      <c r="A12072" t="s">
        <v>11946</v>
      </c>
      <c r="B12072" t="s">
        <v>11</v>
      </c>
      <c r="C12072" t="s">
        <v>24</v>
      </c>
    </row>
    <row r="12073" spans="1:3" x14ac:dyDescent="0.35">
      <c r="A12073" t="s">
        <v>11947</v>
      </c>
      <c r="B12073" t="s">
        <v>11</v>
      </c>
      <c r="C12073" t="s">
        <v>23</v>
      </c>
    </row>
    <row r="12074" spans="1:3" x14ac:dyDescent="0.35">
      <c r="A12074" t="s">
        <v>11948</v>
      </c>
      <c r="B12074" t="s">
        <v>11</v>
      </c>
      <c r="C12074" t="s">
        <v>23</v>
      </c>
    </row>
    <row r="12075" spans="1:3" x14ac:dyDescent="0.35">
      <c r="A12075" t="s">
        <v>11949</v>
      </c>
      <c r="B12075" t="s">
        <v>4</v>
      </c>
    </row>
    <row r="12076" spans="1:3" x14ac:dyDescent="0.35">
      <c r="A12076" t="s">
        <v>11950</v>
      </c>
      <c r="B12076" t="s">
        <v>1</v>
      </c>
    </row>
    <row r="12077" spans="1:3" x14ac:dyDescent="0.35">
      <c r="A12077" t="s">
        <v>11951</v>
      </c>
      <c r="B12077" t="s">
        <v>11</v>
      </c>
      <c r="C12077" t="s">
        <v>26</v>
      </c>
    </row>
    <row r="12078" spans="1:3" x14ac:dyDescent="0.35">
      <c r="A12078" t="s">
        <v>11952</v>
      </c>
      <c r="B12078" t="s">
        <v>11</v>
      </c>
      <c r="C12078" t="s">
        <v>26</v>
      </c>
    </row>
    <row r="12079" spans="1:3" x14ac:dyDescent="0.35">
      <c r="A12079" t="s">
        <v>11953</v>
      </c>
      <c r="B12079" t="s">
        <v>11</v>
      </c>
      <c r="C12079" t="s">
        <v>26</v>
      </c>
    </row>
    <row r="12080" spans="1:3" x14ac:dyDescent="0.35">
      <c r="A12080" t="s">
        <v>11954</v>
      </c>
      <c r="B12080" t="s">
        <v>11</v>
      </c>
      <c r="C12080" t="s">
        <v>23</v>
      </c>
    </row>
    <row r="12081" spans="1:3" x14ac:dyDescent="0.35">
      <c r="A12081" t="s">
        <v>11955</v>
      </c>
      <c r="B12081" t="s">
        <v>11</v>
      </c>
      <c r="C12081" t="s">
        <v>26</v>
      </c>
    </row>
    <row r="12082" spans="1:3" x14ac:dyDescent="0.35">
      <c r="A12082" t="s">
        <v>11956</v>
      </c>
      <c r="B12082" t="s">
        <v>11</v>
      </c>
      <c r="C12082" t="s">
        <v>26</v>
      </c>
    </row>
    <row r="12083" spans="1:3" x14ac:dyDescent="0.35">
      <c r="A12083" t="s">
        <v>11957</v>
      </c>
      <c r="B12083" t="s">
        <v>11</v>
      </c>
      <c r="C12083" t="s">
        <v>26</v>
      </c>
    </row>
    <row r="12084" spans="1:3" x14ac:dyDescent="0.35">
      <c r="A12084" t="s">
        <v>11958</v>
      </c>
      <c r="B12084" t="s">
        <v>11</v>
      </c>
      <c r="C12084" t="s">
        <v>23</v>
      </c>
    </row>
    <row r="12085" spans="1:3" x14ac:dyDescent="0.35">
      <c r="A12085" t="s">
        <v>11959</v>
      </c>
      <c r="B12085" t="s">
        <v>11</v>
      </c>
      <c r="C12085" t="s">
        <v>24</v>
      </c>
    </row>
    <row r="12086" spans="1:3" x14ac:dyDescent="0.35">
      <c r="A12086" t="s">
        <v>11960</v>
      </c>
      <c r="B12086" t="s">
        <v>6</v>
      </c>
    </row>
    <row r="12087" spans="1:3" x14ac:dyDescent="0.35">
      <c r="A12087" t="s">
        <v>11961</v>
      </c>
      <c r="B12087" t="s">
        <v>11</v>
      </c>
      <c r="C12087" t="s">
        <v>26</v>
      </c>
    </row>
    <row r="12088" spans="1:3" x14ac:dyDescent="0.35">
      <c r="A12088" t="s">
        <v>11962</v>
      </c>
      <c r="B12088" t="s">
        <v>11</v>
      </c>
      <c r="C12088" t="s">
        <v>18</v>
      </c>
    </row>
    <row r="12089" spans="1:3" x14ac:dyDescent="0.35">
      <c r="A12089" t="s">
        <v>11963</v>
      </c>
      <c r="B12089" t="s">
        <v>11</v>
      </c>
      <c r="C12089" t="s">
        <v>12</v>
      </c>
    </row>
    <row r="12090" spans="1:3" x14ac:dyDescent="0.35">
      <c r="A12090" t="s">
        <v>11964</v>
      </c>
      <c r="B12090" t="s">
        <v>11</v>
      </c>
      <c r="C12090" t="s">
        <v>23</v>
      </c>
    </row>
    <row r="12091" spans="1:3" x14ac:dyDescent="0.35">
      <c r="A12091" t="s">
        <v>11965</v>
      </c>
      <c r="B12091" t="s">
        <v>11</v>
      </c>
      <c r="C12091" t="s">
        <v>12</v>
      </c>
    </row>
    <row r="12092" spans="1:3" x14ac:dyDescent="0.35">
      <c r="A12092" t="s">
        <v>11966</v>
      </c>
      <c r="B12092" t="s">
        <v>11</v>
      </c>
      <c r="C12092" t="s">
        <v>26</v>
      </c>
    </row>
    <row r="12093" spans="1:3" x14ac:dyDescent="0.35">
      <c r="A12093" t="s">
        <v>11967</v>
      </c>
      <c r="B12093" t="s">
        <v>11</v>
      </c>
      <c r="C12093" t="s">
        <v>12</v>
      </c>
    </row>
    <row r="12094" spans="1:3" x14ac:dyDescent="0.35">
      <c r="A12094" t="s">
        <v>11968</v>
      </c>
      <c r="B12094" t="s">
        <v>11</v>
      </c>
      <c r="C12094" t="s">
        <v>26</v>
      </c>
    </row>
    <row r="12095" spans="1:3" x14ac:dyDescent="0.35">
      <c r="A12095" t="s">
        <v>11969</v>
      </c>
      <c r="B12095" t="s">
        <v>11</v>
      </c>
      <c r="C12095" t="s">
        <v>12</v>
      </c>
    </row>
    <row r="12096" spans="1:3" x14ac:dyDescent="0.35">
      <c r="A12096" t="s">
        <v>11970</v>
      </c>
      <c r="B12096" t="s">
        <v>11</v>
      </c>
      <c r="C12096" t="s">
        <v>24</v>
      </c>
    </row>
    <row r="12097" spans="1:3" x14ac:dyDescent="0.35">
      <c r="A12097" t="s">
        <v>11971</v>
      </c>
      <c r="B12097" t="s">
        <v>11</v>
      </c>
      <c r="C12097" t="s">
        <v>26</v>
      </c>
    </row>
    <row r="12098" spans="1:3" x14ac:dyDescent="0.35">
      <c r="A12098" t="s">
        <v>11972</v>
      </c>
      <c r="B12098" t="s">
        <v>11</v>
      </c>
      <c r="C12098" t="s">
        <v>26</v>
      </c>
    </row>
    <row r="12099" spans="1:3" x14ac:dyDescent="0.35">
      <c r="A12099" t="s">
        <v>11973</v>
      </c>
      <c r="B12099" t="s">
        <v>11</v>
      </c>
      <c r="C12099" t="s">
        <v>26</v>
      </c>
    </row>
    <row r="12100" spans="1:3" x14ac:dyDescent="0.35">
      <c r="A12100" t="s">
        <v>11974</v>
      </c>
      <c r="B12100" t="s">
        <v>11</v>
      </c>
      <c r="C12100" t="s">
        <v>26</v>
      </c>
    </row>
    <row r="12101" spans="1:3" x14ac:dyDescent="0.35">
      <c r="A12101" t="s">
        <v>11975</v>
      </c>
      <c r="B12101" t="s">
        <v>11</v>
      </c>
      <c r="C12101" t="s">
        <v>26</v>
      </c>
    </row>
    <row r="12102" spans="1:3" x14ac:dyDescent="0.35">
      <c r="A12102" t="s">
        <v>11976</v>
      </c>
      <c r="B12102" t="s">
        <v>11</v>
      </c>
      <c r="C12102" t="s">
        <v>26</v>
      </c>
    </row>
    <row r="12103" spans="1:3" x14ac:dyDescent="0.35">
      <c r="A12103" t="s">
        <v>11977</v>
      </c>
      <c r="B12103" t="s">
        <v>11</v>
      </c>
      <c r="C12103" t="s">
        <v>12</v>
      </c>
    </row>
    <row r="12104" spans="1:3" x14ac:dyDescent="0.35">
      <c r="A12104" t="s">
        <v>11978</v>
      </c>
      <c r="B12104" t="s">
        <v>11</v>
      </c>
      <c r="C12104" t="s">
        <v>26</v>
      </c>
    </row>
    <row r="12105" spans="1:3" x14ac:dyDescent="0.35">
      <c r="A12105" t="s">
        <v>11979</v>
      </c>
      <c r="B12105" t="s">
        <v>11</v>
      </c>
      <c r="C12105" t="s">
        <v>26</v>
      </c>
    </row>
    <row r="12106" spans="1:3" x14ac:dyDescent="0.35">
      <c r="A12106" t="s">
        <v>11980</v>
      </c>
      <c r="B12106" t="s">
        <v>11</v>
      </c>
      <c r="C12106" t="s">
        <v>12</v>
      </c>
    </row>
    <row r="12107" spans="1:3" x14ac:dyDescent="0.35">
      <c r="A12107" t="s">
        <v>11981</v>
      </c>
      <c r="B12107" t="s">
        <v>11</v>
      </c>
      <c r="C12107" t="s">
        <v>23</v>
      </c>
    </row>
    <row r="12108" spans="1:3" x14ac:dyDescent="0.35">
      <c r="A12108" t="s">
        <v>11982</v>
      </c>
      <c r="B12108" t="s">
        <v>4</v>
      </c>
    </row>
    <row r="12109" spans="1:3" x14ac:dyDescent="0.35">
      <c r="A12109" t="s">
        <v>11983</v>
      </c>
      <c r="B12109" t="s">
        <v>11</v>
      </c>
      <c r="C12109" t="s">
        <v>26</v>
      </c>
    </row>
    <row r="12110" spans="1:3" x14ac:dyDescent="0.35">
      <c r="A12110" t="s">
        <v>11984</v>
      </c>
      <c r="B12110" t="s">
        <v>11</v>
      </c>
      <c r="C12110" t="s">
        <v>24</v>
      </c>
    </row>
    <row r="12111" spans="1:3" x14ac:dyDescent="0.35">
      <c r="A12111" t="s">
        <v>11985</v>
      </c>
      <c r="B12111" t="s">
        <v>1</v>
      </c>
    </row>
    <row r="12112" spans="1:3" x14ac:dyDescent="0.35">
      <c r="A12112" t="s">
        <v>11986</v>
      </c>
      <c r="B12112" t="s">
        <v>4</v>
      </c>
    </row>
    <row r="12113" spans="1:3" x14ac:dyDescent="0.35">
      <c r="A12113" t="s">
        <v>11987</v>
      </c>
      <c r="B12113" t="s">
        <v>11</v>
      </c>
      <c r="C12113" t="s">
        <v>24</v>
      </c>
    </row>
    <row r="12114" spans="1:3" x14ac:dyDescent="0.35">
      <c r="A12114" t="s">
        <v>11988</v>
      </c>
      <c r="B12114" t="s">
        <v>11</v>
      </c>
      <c r="C12114" t="s">
        <v>26</v>
      </c>
    </row>
    <row r="12115" spans="1:3" x14ac:dyDescent="0.35">
      <c r="A12115" t="s">
        <v>11989</v>
      </c>
      <c r="B12115" t="s">
        <v>4</v>
      </c>
    </row>
    <row r="12116" spans="1:3" x14ac:dyDescent="0.35">
      <c r="A12116" t="s">
        <v>11990</v>
      </c>
      <c r="B12116" t="s">
        <v>4</v>
      </c>
    </row>
    <row r="12117" spans="1:3" x14ac:dyDescent="0.35">
      <c r="A12117" t="s">
        <v>11991</v>
      </c>
      <c r="B12117" t="s">
        <v>1</v>
      </c>
    </row>
    <row r="12118" spans="1:3" x14ac:dyDescent="0.35">
      <c r="A12118" t="s">
        <v>11992</v>
      </c>
      <c r="B12118" t="s">
        <v>4</v>
      </c>
    </row>
    <row r="12119" spans="1:3" x14ac:dyDescent="0.35">
      <c r="A12119" t="s">
        <v>11993</v>
      </c>
      <c r="B12119" t="s">
        <v>1</v>
      </c>
    </row>
    <row r="12120" spans="1:3" x14ac:dyDescent="0.35">
      <c r="A12120" t="s">
        <v>11994</v>
      </c>
      <c r="B12120" t="s">
        <v>1</v>
      </c>
    </row>
    <row r="12121" spans="1:3" x14ac:dyDescent="0.35">
      <c r="A12121" t="s">
        <v>11995</v>
      </c>
      <c r="B12121" t="s">
        <v>1</v>
      </c>
    </row>
    <row r="12122" spans="1:3" x14ac:dyDescent="0.35">
      <c r="A12122" t="s">
        <v>11996</v>
      </c>
      <c r="B12122" t="s">
        <v>4</v>
      </c>
    </row>
    <row r="12123" spans="1:3" x14ac:dyDescent="0.35">
      <c r="A12123" t="s">
        <v>11997</v>
      </c>
      <c r="B12123" t="s">
        <v>4</v>
      </c>
    </row>
    <row r="12124" spans="1:3" x14ac:dyDescent="0.35">
      <c r="A12124" t="s">
        <v>11998</v>
      </c>
      <c r="B12124" t="s">
        <v>4</v>
      </c>
    </row>
    <row r="12125" spans="1:3" x14ac:dyDescent="0.35">
      <c r="A12125" t="s">
        <v>11999</v>
      </c>
      <c r="B12125" t="s">
        <v>6</v>
      </c>
    </row>
    <row r="12126" spans="1:3" x14ac:dyDescent="0.35">
      <c r="A12126" t="s">
        <v>12000</v>
      </c>
      <c r="B12126" t="s">
        <v>6</v>
      </c>
    </row>
    <row r="12127" spans="1:3" x14ac:dyDescent="0.35">
      <c r="A12127" t="s">
        <v>12001</v>
      </c>
      <c r="B12127" t="s">
        <v>11</v>
      </c>
      <c r="C12127" t="s">
        <v>26</v>
      </c>
    </row>
    <row r="12128" spans="1:3" x14ac:dyDescent="0.35">
      <c r="A12128" t="s">
        <v>12002</v>
      </c>
      <c r="B12128" t="s">
        <v>6</v>
      </c>
    </row>
    <row r="12129" spans="1:3" x14ac:dyDescent="0.35">
      <c r="A12129" t="s">
        <v>12003</v>
      </c>
      <c r="B12129" t="s">
        <v>6</v>
      </c>
    </row>
    <row r="12130" spans="1:3" x14ac:dyDescent="0.35">
      <c r="A12130" t="s">
        <v>12004</v>
      </c>
      <c r="B12130" t="s">
        <v>11</v>
      </c>
      <c r="C12130" t="s">
        <v>26</v>
      </c>
    </row>
    <row r="12131" spans="1:3" x14ac:dyDescent="0.35">
      <c r="A12131" t="s">
        <v>12005</v>
      </c>
      <c r="B12131" t="s">
        <v>11</v>
      </c>
      <c r="C12131" t="s">
        <v>26</v>
      </c>
    </row>
    <row r="12132" spans="1:3" x14ac:dyDescent="0.35">
      <c r="A12132" t="s">
        <v>12006</v>
      </c>
      <c r="B12132" t="s">
        <v>11</v>
      </c>
      <c r="C12132" t="s">
        <v>18</v>
      </c>
    </row>
    <row r="12133" spans="1:3" x14ac:dyDescent="0.35">
      <c r="A12133" t="s">
        <v>12007</v>
      </c>
      <c r="B12133" t="s">
        <v>11</v>
      </c>
      <c r="C12133" t="s">
        <v>26</v>
      </c>
    </row>
    <row r="12134" spans="1:3" x14ac:dyDescent="0.35">
      <c r="A12134" t="s">
        <v>12008</v>
      </c>
      <c r="B12134" t="s">
        <v>11</v>
      </c>
      <c r="C12134" t="s">
        <v>12</v>
      </c>
    </row>
    <row r="12135" spans="1:3" x14ac:dyDescent="0.35">
      <c r="A12135" t="s">
        <v>12009</v>
      </c>
      <c r="B12135" t="s">
        <v>11</v>
      </c>
      <c r="C12135" t="s">
        <v>23</v>
      </c>
    </row>
    <row r="12136" spans="1:3" x14ac:dyDescent="0.35">
      <c r="A12136" t="s">
        <v>12010</v>
      </c>
      <c r="B12136" t="s">
        <v>11</v>
      </c>
      <c r="C12136" t="s">
        <v>24</v>
      </c>
    </row>
    <row r="12137" spans="1:3" x14ac:dyDescent="0.35">
      <c r="A12137" t="s">
        <v>12011</v>
      </c>
      <c r="B12137" t="s">
        <v>11</v>
      </c>
      <c r="C12137" t="s">
        <v>24</v>
      </c>
    </row>
    <row r="12138" spans="1:3" x14ac:dyDescent="0.35">
      <c r="A12138" t="s">
        <v>12012</v>
      </c>
      <c r="B12138" t="s">
        <v>11</v>
      </c>
      <c r="C12138" t="s">
        <v>18</v>
      </c>
    </row>
    <row r="12139" spans="1:3" x14ac:dyDescent="0.35">
      <c r="A12139" t="s">
        <v>12013</v>
      </c>
      <c r="B12139" t="s">
        <v>11</v>
      </c>
      <c r="C12139" t="s">
        <v>26</v>
      </c>
    </row>
    <row r="12140" spans="1:3" x14ac:dyDescent="0.35">
      <c r="A12140" t="s">
        <v>12014</v>
      </c>
      <c r="B12140" t="s">
        <v>11</v>
      </c>
      <c r="C12140" t="s">
        <v>18</v>
      </c>
    </row>
    <row r="12141" spans="1:3" x14ac:dyDescent="0.35">
      <c r="A12141" t="s">
        <v>12015</v>
      </c>
      <c r="B12141" t="s">
        <v>11</v>
      </c>
      <c r="C12141" t="s">
        <v>26</v>
      </c>
    </row>
    <row r="12142" spans="1:3" x14ac:dyDescent="0.35">
      <c r="A12142" t="s">
        <v>12016</v>
      </c>
      <c r="B12142" t="s">
        <v>11</v>
      </c>
      <c r="C12142" t="s">
        <v>18</v>
      </c>
    </row>
    <row r="12143" spans="1:3" x14ac:dyDescent="0.35">
      <c r="A12143" t="s">
        <v>12017</v>
      </c>
      <c r="B12143" t="s">
        <v>11</v>
      </c>
      <c r="C12143" t="s">
        <v>18</v>
      </c>
    </row>
    <row r="12144" spans="1:3" x14ac:dyDescent="0.35">
      <c r="A12144" t="s">
        <v>12018</v>
      </c>
      <c r="B12144" t="s">
        <v>11</v>
      </c>
      <c r="C12144" t="s">
        <v>18</v>
      </c>
    </row>
    <row r="12145" spans="1:3" x14ac:dyDescent="0.35">
      <c r="A12145" t="s">
        <v>12019</v>
      </c>
      <c r="B12145" t="s">
        <v>11</v>
      </c>
      <c r="C12145" t="s">
        <v>24</v>
      </c>
    </row>
    <row r="12146" spans="1:3" x14ac:dyDescent="0.35">
      <c r="A12146" t="s">
        <v>12020</v>
      </c>
      <c r="B12146" t="s">
        <v>11</v>
      </c>
      <c r="C12146" t="s">
        <v>26</v>
      </c>
    </row>
    <row r="12147" spans="1:3" x14ac:dyDescent="0.35">
      <c r="A12147" t="s">
        <v>12021</v>
      </c>
      <c r="B12147" t="s">
        <v>11</v>
      </c>
      <c r="C12147" t="s">
        <v>24</v>
      </c>
    </row>
    <row r="12148" spans="1:3" x14ac:dyDescent="0.35">
      <c r="A12148" t="s">
        <v>12022</v>
      </c>
      <c r="B12148" t="s">
        <v>11</v>
      </c>
      <c r="C12148" t="s">
        <v>18</v>
      </c>
    </row>
    <row r="12149" spans="1:3" x14ac:dyDescent="0.35">
      <c r="A12149" t="s">
        <v>12023</v>
      </c>
      <c r="B12149" t="s">
        <v>11</v>
      </c>
      <c r="C12149" t="s">
        <v>23</v>
      </c>
    </row>
    <row r="12150" spans="1:3" x14ac:dyDescent="0.35">
      <c r="A12150" t="s">
        <v>12024</v>
      </c>
      <c r="B12150" t="s">
        <v>11</v>
      </c>
      <c r="C12150" t="s">
        <v>23</v>
      </c>
    </row>
    <row r="12151" spans="1:3" x14ac:dyDescent="0.35">
      <c r="A12151" t="s">
        <v>12025</v>
      </c>
      <c r="B12151" t="s">
        <v>11</v>
      </c>
      <c r="C12151" t="s">
        <v>18</v>
      </c>
    </row>
    <row r="12152" spans="1:3" x14ac:dyDescent="0.35">
      <c r="A12152" t="s">
        <v>12026</v>
      </c>
      <c r="B12152" t="s">
        <v>11</v>
      </c>
      <c r="C12152" t="s">
        <v>23</v>
      </c>
    </row>
    <row r="12153" spans="1:3" x14ac:dyDescent="0.35">
      <c r="A12153" t="s">
        <v>12027</v>
      </c>
      <c r="B12153" t="s">
        <v>11</v>
      </c>
      <c r="C12153" t="s">
        <v>24</v>
      </c>
    </row>
    <row r="12154" spans="1:3" x14ac:dyDescent="0.35">
      <c r="A12154" t="s">
        <v>12028</v>
      </c>
      <c r="B12154" t="s">
        <v>11</v>
      </c>
      <c r="C12154" t="s">
        <v>23</v>
      </c>
    </row>
    <row r="12155" spans="1:3" x14ac:dyDescent="0.35">
      <c r="A12155" t="s">
        <v>12029</v>
      </c>
      <c r="B12155" t="s">
        <v>11</v>
      </c>
      <c r="C12155" t="s">
        <v>23</v>
      </c>
    </row>
    <row r="12156" spans="1:3" x14ac:dyDescent="0.35">
      <c r="A12156" t="s">
        <v>12030</v>
      </c>
      <c r="B12156" t="s">
        <v>11</v>
      </c>
      <c r="C12156" t="s">
        <v>23</v>
      </c>
    </row>
    <row r="12157" spans="1:3" x14ac:dyDescent="0.35">
      <c r="A12157" t="s">
        <v>12031</v>
      </c>
      <c r="B12157" t="s">
        <v>11</v>
      </c>
      <c r="C12157" t="s">
        <v>18</v>
      </c>
    </row>
    <row r="12158" spans="1:3" x14ac:dyDescent="0.35">
      <c r="A12158" t="s">
        <v>12032</v>
      </c>
      <c r="B12158" t="s">
        <v>11</v>
      </c>
      <c r="C12158" t="s">
        <v>18</v>
      </c>
    </row>
    <row r="12159" spans="1:3" x14ac:dyDescent="0.35">
      <c r="A12159" t="s">
        <v>12033</v>
      </c>
      <c r="B12159" t="s">
        <v>11</v>
      </c>
      <c r="C12159" t="s">
        <v>12</v>
      </c>
    </row>
    <row r="12160" spans="1:3" x14ac:dyDescent="0.35">
      <c r="A12160" t="s">
        <v>12034</v>
      </c>
      <c r="B12160" t="s">
        <v>11</v>
      </c>
      <c r="C12160" t="s">
        <v>12</v>
      </c>
    </row>
    <row r="12161" spans="1:3" x14ac:dyDescent="0.35">
      <c r="A12161" t="s">
        <v>12035</v>
      </c>
      <c r="B12161" t="s">
        <v>6</v>
      </c>
    </row>
    <row r="12162" spans="1:3" x14ac:dyDescent="0.35">
      <c r="A12162" t="s">
        <v>12036</v>
      </c>
      <c r="B12162" t="s">
        <v>11</v>
      </c>
      <c r="C12162" t="s">
        <v>14</v>
      </c>
    </row>
    <row r="12163" spans="1:3" x14ac:dyDescent="0.35">
      <c r="A12163" t="s">
        <v>12037</v>
      </c>
      <c r="B12163" t="s">
        <v>11</v>
      </c>
      <c r="C12163" t="s">
        <v>26</v>
      </c>
    </row>
    <row r="12164" spans="1:3" x14ac:dyDescent="0.35">
      <c r="A12164" t="s">
        <v>12038</v>
      </c>
      <c r="B12164" t="s">
        <v>11</v>
      </c>
      <c r="C12164" t="s">
        <v>18</v>
      </c>
    </row>
    <row r="12165" spans="1:3" x14ac:dyDescent="0.35">
      <c r="A12165" t="s">
        <v>12039</v>
      </c>
      <c r="B12165" t="s">
        <v>11</v>
      </c>
      <c r="C12165" t="s">
        <v>26</v>
      </c>
    </row>
    <row r="12166" spans="1:3" x14ac:dyDescent="0.35">
      <c r="A12166" t="s">
        <v>12040</v>
      </c>
      <c r="B12166" t="s">
        <v>11</v>
      </c>
      <c r="C12166" t="s">
        <v>12</v>
      </c>
    </row>
    <row r="12167" spans="1:3" x14ac:dyDescent="0.35">
      <c r="A12167" t="s">
        <v>12041</v>
      </c>
      <c r="B12167" t="s">
        <v>4</v>
      </c>
    </row>
    <row r="12168" spans="1:3" x14ac:dyDescent="0.35">
      <c r="A12168" t="s">
        <v>12042</v>
      </c>
      <c r="B12168" t="s">
        <v>11</v>
      </c>
      <c r="C12168" t="s">
        <v>26</v>
      </c>
    </row>
    <row r="12169" spans="1:3" x14ac:dyDescent="0.35">
      <c r="A12169" t="s">
        <v>12043</v>
      </c>
      <c r="B12169" t="s">
        <v>11</v>
      </c>
      <c r="C12169" t="s">
        <v>26</v>
      </c>
    </row>
    <row r="12170" spans="1:3" x14ac:dyDescent="0.35">
      <c r="A12170" t="s">
        <v>12044</v>
      </c>
      <c r="B12170" t="s">
        <v>11</v>
      </c>
      <c r="C12170" t="s">
        <v>24</v>
      </c>
    </row>
    <row r="12171" spans="1:3" x14ac:dyDescent="0.35">
      <c r="A12171" t="s">
        <v>12045</v>
      </c>
      <c r="B12171" t="s">
        <v>11</v>
      </c>
      <c r="C12171" t="s">
        <v>26</v>
      </c>
    </row>
    <row r="12172" spans="1:3" x14ac:dyDescent="0.35">
      <c r="A12172" t="s">
        <v>12046</v>
      </c>
      <c r="B12172" t="s">
        <v>11</v>
      </c>
      <c r="C12172" t="s">
        <v>26</v>
      </c>
    </row>
    <row r="12173" spans="1:3" x14ac:dyDescent="0.35">
      <c r="A12173" t="s">
        <v>12047</v>
      </c>
      <c r="B12173" t="s">
        <v>6</v>
      </c>
    </row>
    <row r="12174" spans="1:3" x14ac:dyDescent="0.35">
      <c r="A12174" t="s">
        <v>12048</v>
      </c>
      <c r="B12174" t="s">
        <v>11</v>
      </c>
      <c r="C12174" t="s">
        <v>26</v>
      </c>
    </row>
    <row r="12175" spans="1:3" x14ac:dyDescent="0.35">
      <c r="A12175" t="s">
        <v>12049</v>
      </c>
      <c r="B12175" t="s">
        <v>11</v>
      </c>
      <c r="C12175" t="s">
        <v>23</v>
      </c>
    </row>
    <row r="12176" spans="1:3" x14ac:dyDescent="0.35">
      <c r="A12176" t="s">
        <v>12050</v>
      </c>
      <c r="B12176" t="s">
        <v>11</v>
      </c>
      <c r="C12176" t="s">
        <v>26</v>
      </c>
    </row>
    <row r="12177" spans="1:3" x14ac:dyDescent="0.35">
      <c r="A12177" t="s">
        <v>12051</v>
      </c>
      <c r="B12177" t="s">
        <v>1</v>
      </c>
    </row>
    <row r="12178" spans="1:3" x14ac:dyDescent="0.35">
      <c r="A12178" t="s">
        <v>12052</v>
      </c>
      <c r="B12178" t="s">
        <v>11</v>
      </c>
      <c r="C12178" t="s">
        <v>26</v>
      </c>
    </row>
    <row r="12179" spans="1:3" x14ac:dyDescent="0.35">
      <c r="A12179" t="s">
        <v>12053</v>
      </c>
      <c r="B12179" t="s">
        <v>11</v>
      </c>
      <c r="C12179" t="s">
        <v>26</v>
      </c>
    </row>
    <row r="12180" spans="1:3" x14ac:dyDescent="0.35">
      <c r="A12180" t="s">
        <v>12054</v>
      </c>
      <c r="B12180" t="s">
        <v>6</v>
      </c>
    </row>
    <row r="12181" spans="1:3" x14ac:dyDescent="0.35">
      <c r="A12181" t="s">
        <v>12055</v>
      </c>
      <c r="B12181" t="s">
        <v>11</v>
      </c>
      <c r="C12181" t="s">
        <v>18</v>
      </c>
    </row>
    <row r="12182" spans="1:3" x14ac:dyDescent="0.35">
      <c r="A12182" t="s">
        <v>12056</v>
      </c>
      <c r="B12182" t="s">
        <v>11</v>
      </c>
      <c r="C12182" t="s">
        <v>23</v>
      </c>
    </row>
    <row r="12183" spans="1:3" x14ac:dyDescent="0.35">
      <c r="A12183" t="s">
        <v>12057</v>
      </c>
      <c r="B12183" t="s">
        <v>11</v>
      </c>
      <c r="C12183" t="s">
        <v>26</v>
      </c>
    </row>
    <row r="12184" spans="1:3" x14ac:dyDescent="0.35">
      <c r="A12184" t="s">
        <v>12058</v>
      </c>
      <c r="B12184" t="s">
        <v>11</v>
      </c>
      <c r="C12184" t="s">
        <v>12</v>
      </c>
    </row>
    <row r="12185" spans="1:3" x14ac:dyDescent="0.35">
      <c r="A12185" t="s">
        <v>12059</v>
      </c>
      <c r="B12185" t="s">
        <v>11</v>
      </c>
      <c r="C12185" t="s">
        <v>18</v>
      </c>
    </row>
    <row r="12186" spans="1:3" x14ac:dyDescent="0.35">
      <c r="A12186" t="s">
        <v>12060</v>
      </c>
      <c r="B12186" t="s">
        <v>11</v>
      </c>
      <c r="C12186" t="s">
        <v>18</v>
      </c>
    </row>
    <row r="12187" spans="1:3" x14ac:dyDescent="0.35">
      <c r="A12187" t="s">
        <v>12061</v>
      </c>
      <c r="B12187" t="s">
        <v>11</v>
      </c>
      <c r="C12187" t="s">
        <v>23</v>
      </c>
    </row>
    <row r="12188" spans="1:3" x14ac:dyDescent="0.35">
      <c r="A12188" t="s">
        <v>12062</v>
      </c>
      <c r="B12188" t="s">
        <v>11</v>
      </c>
      <c r="C12188" t="s">
        <v>12</v>
      </c>
    </row>
    <row r="12189" spans="1:3" x14ac:dyDescent="0.35">
      <c r="A12189" t="s">
        <v>12063</v>
      </c>
      <c r="B12189" t="s">
        <v>11</v>
      </c>
      <c r="C12189" t="s">
        <v>24</v>
      </c>
    </row>
    <row r="12190" spans="1:3" x14ac:dyDescent="0.35">
      <c r="A12190" t="s">
        <v>12064</v>
      </c>
      <c r="B12190" t="s">
        <v>11</v>
      </c>
      <c r="C12190" t="s">
        <v>26</v>
      </c>
    </row>
    <row r="12191" spans="1:3" x14ac:dyDescent="0.35">
      <c r="A12191" t="s">
        <v>12065</v>
      </c>
      <c r="B12191" t="s">
        <v>11</v>
      </c>
      <c r="C12191" t="s">
        <v>26</v>
      </c>
    </row>
    <row r="12192" spans="1:3" x14ac:dyDescent="0.35">
      <c r="A12192" t="s">
        <v>12066</v>
      </c>
      <c r="B12192" t="s">
        <v>11</v>
      </c>
      <c r="C12192" t="s">
        <v>23</v>
      </c>
    </row>
    <row r="12193" spans="1:3" x14ac:dyDescent="0.35">
      <c r="A12193" t="s">
        <v>12067</v>
      </c>
      <c r="B12193" t="s">
        <v>11</v>
      </c>
      <c r="C12193" t="s">
        <v>26</v>
      </c>
    </row>
    <row r="12194" spans="1:3" x14ac:dyDescent="0.35">
      <c r="A12194" t="s">
        <v>12068</v>
      </c>
      <c r="B12194" t="s">
        <v>11</v>
      </c>
      <c r="C12194" t="s">
        <v>26</v>
      </c>
    </row>
    <row r="12195" spans="1:3" x14ac:dyDescent="0.35">
      <c r="A12195" t="s">
        <v>12069</v>
      </c>
      <c r="B12195" t="s">
        <v>6</v>
      </c>
    </row>
    <row r="12196" spans="1:3" x14ac:dyDescent="0.35">
      <c r="A12196" t="s">
        <v>12070</v>
      </c>
      <c r="B12196" t="s">
        <v>11</v>
      </c>
      <c r="C12196" t="s">
        <v>14</v>
      </c>
    </row>
    <row r="12197" spans="1:3" x14ac:dyDescent="0.35">
      <c r="A12197" t="s">
        <v>12071</v>
      </c>
      <c r="B12197" t="s">
        <v>11</v>
      </c>
      <c r="C12197" t="s">
        <v>23</v>
      </c>
    </row>
    <row r="12198" spans="1:3" x14ac:dyDescent="0.35">
      <c r="A12198" t="s">
        <v>12072</v>
      </c>
      <c r="B12198" t="s">
        <v>11</v>
      </c>
      <c r="C12198" t="s">
        <v>18</v>
      </c>
    </row>
    <row r="12199" spans="1:3" x14ac:dyDescent="0.35">
      <c r="A12199" t="s">
        <v>12073</v>
      </c>
      <c r="B12199" t="s">
        <v>11</v>
      </c>
      <c r="C12199" t="s">
        <v>18</v>
      </c>
    </row>
    <row r="12200" spans="1:3" x14ac:dyDescent="0.35">
      <c r="A12200" t="s">
        <v>12074</v>
      </c>
      <c r="B12200" t="s">
        <v>11</v>
      </c>
      <c r="C12200" t="s">
        <v>23</v>
      </c>
    </row>
    <row r="12201" spans="1:3" x14ac:dyDescent="0.35">
      <c r="A12201" t="s">
        <v>12075</v>
      </c>
      <c r="B12201" t="s">
        <v>11</v>
      </c>
      <c r="C12201" t="s">
        <v>24</v>
      </c>
    </row>
    <row r="12202" spans="1:3" x14ac:dyDescent="0.35">
      <c r="A12202" t="s">
        <v>12076</v>
      </c>
      <c r="B12202" t="s">
        <v>11</v>
      </c>
      <c r="C12202" t="s">
        <v>14</v>
      </c>
    </row>
    <row r="12203" spans="1:3" x14ac:dyDescent="0.35">
      <c r="A12203" t="s">
        <v>12077</v>
      </c>
      <c r="B12203" t="s">
        <v>11</v>
      </c>
      <c r="C12203" t="s">
        <v>18</v>
      </c>
    </row>
    <row r="12204" spans="1:3" x14ac:dyDescent="0.35">
      <c r="A12204" t="s">
        <v>12078</v>
      </c>
      <c r="B12204" t="s">
        <v>11</v>
      </c>
      <c r="C12204" t="s">
        <v>26</v>
      </c>
    </row>
    <row r="12205" spans="1:3" x14ac:dyDescent="0.35">
      <c r="A12205" t="s">
        <v>12079</v>
      </c>
      <c r="B12205" t="s">
        <v>11</v>
      </c>
      <c r="C12205" t="s">
        <v>26</v>
      </c>
    </row>
    <row r="12206" spans="1:3" x14ac:dyDescent="0.35">
      <c r="A12206" t="s">
        <v>12080</v>
      </c>
      <c r="B12206" t="s">
        <v>11</v>
      </c>
      <c r="C12206" t="s">
        <v>12</v>
      </c>
    </row>
    <row r="12207" spans="1:3" x14ac:dyDescent="0.35">
      <c r="A12207" t="s">
        <v>12081</v>
      </c>
      <c r="B12207" t="s">
        <v>4</v>
      </c>
    </row>
    <row r="12208" spans="1:3" x14ac:dyDescent="0.35">
      <c r="A12208" t="s">
        <v>12082</v>
      </c>
      <c r="B12208" t="s">
        <v>11</v>
      </c>
      <c r="C12208" t="s">
        <v>24</v>
      </c>
    </row>
    <row r="12209" spans="1:3" x14ac:dyDescent="0.35">
      <c r="A12209" t="s">
        <v>12083</v>
      </c>
      <c r="B12209" t="s">
        <v>4</v>
      </c>
    </row>
    <row r="12210" spans="1:3" x14ac:dyDescent="0.35">
      <c r="A12210" t="s">
        <v>12084</v>
      </c>
      <c r="B12210" t="s">
        <v>11</v>
      </c>
      <c r="C12210" t="s">
        <v>12</v>
      </c>
    </row>
    <row r="12211" spans="1:3" x14ac:dyDescent="0.35">
      <c r="A12211" t="s">
        <v>12085</v>
      </c>
      <c r="B12211" t="s">
        <v>11</v>
      </c>
      <c r="C12211" t="s">
        <v>12</v>
      </c>
    </row>
    <row r="12212" spans="1:3" x14ac:dyDescent="0.35">
      <c r="A12212" t="s">
        <v>12086</v>
      </c>
      <c r="B12212" t="s">
        <v>11</v>
      </c>
      <c r="C12212" t="s">
        <v>24</v>
      </c>
    </row>
    <row r="12213" spans="1:3" x14ac:dyDescent="0.35">
      <c r="A12213" t="s">
        <v>12087</v>
      </c>
      <c r="B12213" t="s">
        <v>11</v>
      </c>
      <c r="C12213" t="s">
        <v>26</v>
      </c>
    </row>
    <row r="12214" spans="1:3" x14ac:dyDescent="0.35">
      <c r="A12214" t="s">
        <v>12088</v>
      </c>
      <c r="B12214" t="s">
        <v>11</v>
      </c>
      <c r="C12214" t="s">
        <v>23</v>
      </c>
    </row>
    <row r="12215" spans="1:3" x14ac:dyDescent="0.35">
      <c r="A12215" t="s">
        <v>12089</v>
      </c>
      <c r="B12215" t="s">
        <v>11</v>
      </c>
      <c r="C12215" t="s">
        <v>12</v>
      </c>
    </row>
    <row r="12216" spans="1:3" x14ac:dyDescent="0.35">
      <c r="A12216" t="s">
        <v>12090</v>
      </c>
      <c r="B12216" t="s">
        <v>11</v>
      </c>
      <c r="C12216" t="s">
        <v>12</v>
      </c>
    </row>
    <row r="12217" spans="1:3" x14ac:dyDescent="0.35">
      <c r="A12217" t="s">
        <v>12091</v>
      </c>
      <c r="B12217" t="s">
        <v>11</v>
      </c>
      <c r="C12217" t="s">
        <v>26</v>
      </c>
    </row>
    <row r="12218" spans="1:3" x14ac:dyDescent="0.35">
      <c r="A12218" t="s">
        <v>12092</v>
      </c>
      <c r="B12218" t="s">
        <v>11</v>
      </c>
      <c r="C12218" t="s">
        <v>23</v>
      </c>
    </row>
    <row r="12219" spans="1:3" x14ac:dyDescent="0.35">
      <c r="A12219" t="s">
        <v>12093</v>
      </c>
      <c r="B12219" t="s">
        <v>11</v>
      </c>
      <c r="C12219" t="s">
        <v>14</v>
      </c>
    </row>
    <row r="12220" spans="1:3" x14ac:dyDescent="0.35">
      <c r="A12220" t="s">
        <v>12094</v>
      </c>
      <c r="B12220" t="s">
        <v>6</v>
      </c>
    </row>
    <row r="12221" spans="1:3" x14ac:dyDescent="0.35">
      <c r="A12221" t="s">
        <v>12095</v>
      </c>
      <c r="B12221" t="s">
        <v>11</v>
      </c>
      <c r="C12221" t="s">
        <v>12</v>
      </c>
    </row>
    <row r="12222" spans="1:3" x14ac:dyDescent="0.35">
      <c r="A12222" t="s">
        <v>12096</v>
      </c>
      <c r="B12222" t="s">
        <v>11</v>
      </c>
      <c r="C12222" t="s">
        <v>23</v>
      </c>
    </row>
    <row r="12223" spans="1:3" x14ac:dyDescent="0.35">
      <c r="A12223" t="s">
        <v>12097</v>
      </c>
      <c r="B12223" t="s">
        <v>1</v>
      </c>
    </row>
    <row r="12224" spans="1:3" x14ac:dyDescent="0.35">
      <c r="A12224" t="s">
        <v>12098</v>
      </c>
      <c r="B12224" t="s">
        <v>11</v>
      </c>
      <c r="C12224" t="s">
        <v>23</v>
      </c>
    </row>
    <row r="12225" spans="1:3" x14ac:dyDescent="0.35">
      <c r="A12225" t="s">
        <v>12099</v>
      </c>
      <c r="B12225" t="s">
        <v>11</v>
      </c>
      <c r="C12225" t="s">
        <v>23</v>
      </c>
    </row>
    <row r="12226" spans="1:3" x14ac:dyDescent="0.35">
      <c r="A12226" t="s">
        <v>12100</v>
      </c>
      <c r="B12226" t="s">
        <v>1</v>
      </c>
    </row>
    <row r="12227" spans="1:3" x14ac:dyDescent="0.35">
      <c r="A12227" t="s">
        <v>12101</v>
      </c>
      <c r="B12227" t="s">
        <v>11</v>
      </c>
      <c r="C12227" t="s">
        <v>23</v>
      </c>
    </row>
    <row r="12228" spans="1:3" x14ac:dyDescent="0.35">
      <c r="A12228" t="s">
        <v>12102</v>
      </c>
      <c r="B12228" t="s">
        <v>1</v>
      </c>
    </row>
    <row r="12229" spans="1:3" x14ac:dyDescent="0.35">
      <c r="A12229" t="s">
        <v>12103</v>
      </c>
      <c r="B12229" t="s">
        <v>11</v>
      </c>
      <c r="C12229" t="s">
        <v>12</v>
      </c>
    </row>
    <row r="12230" spans="1:3" x14ac:dyDescent="0.35">
      <c r="A12230" t="s">
        <v>12104</v>
      </c>
      <c r="B12230" t="s">
        <v>11</v>
      </c>
      <c r="C12230" t="s">
        <v>24</v>
      </c>
    </row>
    <row r="12231" spans="1:3" x14ac:dyDescent="0.35">
      <c r="A12231" t="s">
        <v>12105</v>
      </c>
      <c r="B12231" t="s">
        <v>11</v>
      </c>
      <c r="C12231" t="s">
        <v>26</v>
      </c>
    </row>
    <row r="12232" spans="1:3" x14ac:dyDescent="0.35">
      <c r="A12232" t="s">
        <v>12106</v>
      </c>
      <c r="B12232" t="s">
        <v>11</v>
      </c>
      <c r="C12232" t="s">
        <v>26</v>
      </c>
    </row>
    <row r="12233" spans="1:3" x14ac:dyDescent="0.35">
      <c r="A12233" t="s">
        <v>12107</v>
      </c>
      <c r="B12233" t="s">
        <v>11</v>
      </c>
      <c r="C12233" t="s">
        <v>23</v>
      </c>
    </row>
    <row r="12234" spans="1:3" x14ac:dyDescent="0.35">
      <c r="A12234" t="e">
        <f>+aq86JOXTcWESGHTFOQbD66Q0D5HS5Wx</f>
        <v>#NAME?</v>
      </c>
      <c r="B12234" t="s">
        <v>11</v>
      </c>
      <c r="C12234" t="s">
        <v>12</v>
      </c>
    </row>
    <row r="12235" spans="1:3" x14ac:dyDescent="0.35">
      <c r="A12235" t="s">
        <v>12108</v>
      </c>
      <c r="B12235" t="s">
        <v>11</v>
      </c>
      <c r="C12235" t="s">
        <v>12</v>
      </c>
    </row>
    <row r="12236" spans="1:3" x14ac:dyDescent="0.35">
      <c r="A12236" t="s">
        <v>12109</v>
      </c>
      <c r="B12236" t="s">
        <v>11</v>
      </c>
      <c r="C12236" t="s">
        <v>26</v>
      </c>
    </row>
    <row r="12237" spans="1:3" x14ac:dyDescent="0.35">
      <c r="A12237" t="s">
        <v>12110</v>
      </c>
      <c r="B12237" t="s">
        <v>11</v>
      </c>
      <c r="C12237" t="s">
        <v>18</v>
      </c>
    </row>
    <row r="12238" spans="1:3" x14ac:dyDescent="0.35">
      <c r="A12238" t="s">
        <v>12111</v>
      </c>
      <c r="B12238" t="s">
        <v>4</v>
      </c>
    </row>
    <row r="12239" spans="1:3" x14ac:dyDescent="0.35">
      <c r="A12239" t="s">
        <v>12112</v>
      </c>
      <c r="B12239" t="s">
        <v>4</v>
      </c>
    </row>
    <row r="12240" spans="1:3" x14ac:dyDescent="0.35">
      <c r="A12240" t="s">
        <v>12113</v>
      </c>
      <c r="B12240" t="s">
        <v>11</v>
      </c>
      <c r="C12240" t="s">
        <v>26</v>
      </c>
    </row>
    <row r="12241" spans="1:3" x14ac:dyDescent="0.35">
      <c r="A12241" t="s">
        <v>12114</v>
      </c>
      <c r="B12241" t="s">
        <v>11</v>
      </c>
      <c r="C12241" t="s">
        <v>26</v>
      </c>
    </row>
    <row r="12242" spans="1:3" x14ac:dyDescent="0.35">
      <c r="A12242" t="s">
        <v>12115</v>
      </c>
      <c r="B12242" t="s">
        <v>11</v>
      </c>
      <c r="C12242" t="s">
        <v>12</v>
      </c>
    </row>
    <row r="12243" spans="1:3" x14ac:dyDescent="0.35">
      <c r="A12243" t="s">
        <v>12116</v>
      </c>
      <c r="B12243" t="s">
        <v>11</v>
      </c>
      <c r="C12243" t="s">
        <v>26</v>
      </c>
    </row>
    <row r="12244" spans="1:3" x14ac:dyDescent="0.35">
      <c r="A12244" t="s">
        <v>12117</v>
      </c>
      <c r="B12244" t="s">
        <v>11</v>
      </c>
      <c r="C12244" t="s">
        <v>26</v>
      </c>
    </row>
    <row r="12245" spans="1:3" x14ac:dyDescent="0.35">
      <c r="A12245" t="s">
        <v>12118</v>
      </c>
      <c r="B12245" t="s">
        <v>11</v>
      </c>
      <c r="C12245" t="s">
        <v>12</v>
      </c>
    </row>
    <row r="12246" spans="1:3" x14ac:dyDescent="0.35">
      <c r="A12246" t="s">
        <v>12119</v>
      </c>
      <c r="B12246" t="s">
        <v>11</v>
      </c>
      <c r="C12246" t="s">
        <v>24</v>
      </c>
    </row>
    <row r="12247" spans="1:3" x14ac:dyDescent="0.35">
      <c r="A12247" t="s">
        <v>12120</v>
      </c>
      <c r="B12247" t="s">
        <v>1</v>
      </c>
    </row>
    <row r="12248" spans="1:3" x14ac:dyDescent="0.35">
      <c r="A12248" t="s">
        <v>12121</v>
      </c>
      <c r="B12248" t="s">
        <v>4</v>
      </c>
    </row>
    <row r="12249" spans="1:3" x14ac:dyDescent="0.35">
      <c r="A12249" t="s">
        <v>12122</v>
      </c>
      <c r="B12249" t="s">
        <v>11</v>
      </c>
      <c r="C12249" t="s">
        <v>26</v>
      </c>
    </row>
    <row r="12250" spans="1:3" x14ac:dyDescent="0.35">
      <c r="A12250" t="s">
        <v>12123</v>
      </c>
      <c r="B12250" t="s">
        <v>11</v>
      </c>
      <c r="C12250" t="s">
        <v>23</v>
      </c>
    </row>
    <row r="12251" spans="1:3" x14ac:dyDescent="0.35">
      <c r="A12251" t="s">
        <v>12124</v>
      </c>
      <c r="B12251" t="s">
        <v>11</v>
      </c>
      <c r="C12251" t="s">
        <v>23</v>
      </c>
    </row>
    <row r="12252" spans="1:3" x14ac:dyDescent="0.35">
      <c r="A12252" t="s">
        <v>12125</v>
      </c>
      <c r="B12252" t="s">
        <v>11</v>
      </c>
      <c r="C12252" t="s">
        <v>12</v>
      </c>
    </row>
    <row r="12253" spans="1:3" x14ac:dyDescent="0.35">
      <c r="A12253" t="s">
        <v>12126</v>
      </c>
      <c r="B12253" t="s">
        <v>4</v>
      </c>
    </row>
    <row r="12254" spans="1:3" x14ac:dyDescent="0.35">
      <c r="A12254" t="s">
        <v>12127</v>
      </c>
      <c r="B12254" t="s">
        <v>11</v>
      </c>
      <c r="C12254" t="s">
        <v>18</v>
      </c>
    </row>
    <row r="12255" spans="1:3" x14ac:dyDescent="0.35">
      <c r="A12255" t="s">
        <v>12128</v>
      </c>
      <c r="B12255" t="s">
        <v>11</v>
      </c>
      <c r="C12255" t="s">
        <v>26</v>
      </c>
    </row>
    <row r="12256" spans="1:3" x14ac:dyDescent="0.35">
      <c r="A12256" t="s">
        <v>12129</v>
      </c>
      <c r="B12256" t="s">
        <v>11</v>
      </c>
      <c r="C12256" t="s">
        <v>12</v>
      </c>
    </row>
    <row r="12257" spans="1:3" x14ac:dyDescent="0.35">
      <c r="A12257" t="s">
        <v>12130</v>
      </c>
      <c r="B12257" t="s">
        <v>11</v>
      </c>
      <c r="C12257" t="s">
        <v>12</v>
      </c>
    </row>
    <row r="12258" spans="1:3" x14ac:dyDescent="0.35">
      <c r="A12258" t="s">
        <v>12131</v>
      </c>
      <c r="B12258" t="s">
        <v>11</v>
      </c>
      <c r="C12258" t="s">
        <v>26</v>
      </c>
    </row>
    <row r="12259" spans="1:3" x14ac:dyDescent="0.35">
      <c r="A12259" t="s">
        <v>12132</v>
      </c>
      <c r="B12259" t="s">
        <v>11</v>
      </c>
      <c r="C12259" t="s">
        <v>23</v>
      </c>
    </row>
    <row r="12260" spans="1:3" x14ac:dyDescent="0.35">
      <c r="A12260" t="s">
        <v>12133</v>
      </c>
      <c r="B12260" t="s">
        <v>11</v>
      </c>
      <c r="C12260" t="s">
        <v>26</v>
      </c>
    </row>
    <row r="12261" spans="1:3" x14ac:dyDescent="0.35">
      <c r="A12261" t="s">
        <v>12134</v>
      </c>
      <c r="B12261" t="s">
        <v>11</v>
      </c>
      <c r="C12261" t="s">
        <v>18</v>
      </c>
    </row>
    <row r="12262" spans="1:3" x14ac:dyDescent="0.35">
      <c r="A12262" t="s">
        <v>12135</v>
      </c>
      <c r="B12262" t="s">
        <v>11</v>
      </c>
      <c r="C12262" t="s">
        <v>26</v>
      </c>
    </row>
    <row r="12263" spans="1:3" x14ac:dyDescent="0.35">
      <c r="A12263" t="s">
        <v>12136</v>
      </c>
      <c r="B12263" t="s">
        <v>11</v>
      </c>
      <c r="C12263" t="s">
        <v>24</v>
      </c>
    </row>
    <row r="12264" spans="1:3" x14ac:dyDescent="0.35">
      <c r="A12264" t="s">
        <v>12137</v>
      </c>
      <c r="B12264" t="s">
        <v>11</v>
      </c>
      <c r="C12264" t="s">
        <v>23</v>
      </c>
    </row>
    <row r="12265" spans="1:3" x14ac:dyDescent="0.35">
      <c r="A12265" t="s">
        <v>12138</v>
      </c>
      <c r="B12265" t="s">
        <v>11</v>
      </c>
      <c r="C12265" t="s">
        <v>24</v>
      </c>
    </row>
    <row r="12266" spans="1:3" x14ac:dyDescent="0.35">
      <c r="A12266" t="s">
        <v>12139</v>
      </c>
      <c r="B12266" t="s">
        <v>11</v>
      </c>
      <c r="C12266" t="s">
        <v>14</v>
      </c>
    </row>
    <row r="12267" spans="1:3" x14ac:dyDescent="0.35">
      <c r="A12267" t="s">
        <v>12140</v>
      </c>
      <c r="B12267" t="s">
        <v>11</v>
      </c>
      <c r="C12267" t="s">
        <v>23</v>
      </c>
    </row>
    <row r="12268" spans="1:3" x14ac:dyDescent="0.35">
      <c r="A12268" t="s">
        <v>12141</v>
      </c>
      <c r="B12268" t="s">
        <v>11</v>
      </c>
      <c r="C12268" t="s">
        <v>24</v>
      </c>
    </row>
    <row r="12269" spans="1:3" x14ac:dyDescent="0.35">
      <c r="A12269" t="s">
        <v>12142</v>
      </c>
      <c r="B12269" t="s">
        <v>11</v>
      </c>
      <c r="C12269" t="s">
        <v>18</v>
      </c>
    </row>
    <row r="12270" spans="1:3" x14ac:dyDescent="0.35">
      <c r="A12270" t="s">
        <v>12143</v>
      </c>
      <c r="B12270" t="s">
        <v>11</v>
      </c>
      <c r="C12270" t="s">
        <v>18</v>
      </c>
    </row>
    <row r="12271" spans="1:3" x14ac:dyDescent="0.35">
      <c r="A12271" t="s">
        <v>12144</v>
      </c>
      <c r="B12271" t="s">
        <v>11</v>
      </c>
      <c r="C12271" t="s">
        <v>26</v>
      </c>
    </row>
    <row r="12272" spans="1:3" x14ac:dyDescent="0.35">
      <c r="A12272" t="s">
        <v>12145</v>
      </c>
      <c r="B12272" t="s">
        <v>11</v>
      </c>
      <c r="C12272" t="s">
        <v>23</v>
      </c>
    </row>
    <row r="12273" spans="1:3" x14ac:dyDescent="0.35">
      <c r="A12273" t="s">
        <v>12146</v>
      </c>
      <c r="B12273" t="s">
        <v>11</v>
      </c>
      <c r="C12273" t="s">
        <v>26</v>
      </c>
    </row>
    <row r="12274" spans="1:3" x14ac:dyDescent="0.35">
      <c r="A12274" t="s">
        <v>12147</v>
      </c>
      <c r="B12274" t="s">
        <v>11</v>
      </c>
      <c r="C12274" t="s">
        <v>26</v>
      </c>
    </row>
    <row r="12275" spans="1:3" x14ac:dyDescent="0.35">
      <c r="A12275" t="s">
        <v>12148</v>
      </c>
      <c r="B12275" t="s">
        <v>1</v>
      </c>
    </row>
    <row r="12276" spans="1:3" x14ac:dyDescent="0.35">
      <c r="A12276" t="s">
        <v>12149</v>
      </c>
      <c r="B12276" t="s">
        <v>4</v>
      </c>
    </row>
    <row r="12277" spans="1:3" x14ac:dyDescent="0.35">
      <c r="A12277" t="s">
        <v>12150</v>
      </c>
      <c r="B12277" t="s">
        <v>1</v>
      </c>
    </row>
    <row r="12278" spans="1:3" x14ac:dyDescent="0.35">
      <c r="A12278" t="s">
        <v>12151</v>
      </c>
      <c r="B12278" t="s">
        <v>1</v>
      </c>
    </row>
    <row r="12279" spans="1:3" x14ac:dyDescent="0.35">
      <c r="A12279" t="e">
        <f>+s6GnAaeWUyLbuw20miQppqV/jZweFX6</f>
        <v>#NAME?</v>
      </c>
      <c r="B12279" t="s">
        <v>4</v>
      </c>
    </row>
    <row r="12280" spans="1:3" x14ac:dyDescent="0.35">
      <c r="A12280" t="s">
        <v>12152</v>
      </c>
      <c r="B12280" t="s">
        <v>11</v>
      </c>
      <c r="C12280" t="s">
        <v>18</v>
      </c>
    </row>
    <row r="12281" spans="1:3" x14ac:dyDescent="0.35">
      <c r="A12281" t="s">
        <v>12153</v>
      </c>
      <c r="B12281" t="s">
        <v>1</v>
      </c>
    </row>
    <row r="12282" spans="1:3" x14ac:dyDescent="0.35">
      <c r="A12282" t="s">
        <v>12154</v>
      </c>
      <c r="B12282" t="s">
        <v>11</v>
      </c>
      <c r="C12282" t="s">
        <v>26</v>
      </c>
    </row>
    <row r="12283" spans="1:3" x14ac:dyDescent="0.35">
      <c r="A12283" t="e">
        <f>+rG5hiR1A09U9PIXi0SkYEKAsFv7S/+x</f>
        <v>#NAME?</v>
      </c>
      <c r="B12283" t="s">
        <v>11</v>
      </c>
      <c r="C12283" t="s">
        <v>23</v>
      </c>
    </row>
    <row r="12284" spans="1:3" x14ac:dyDescent="0.35">
      <c r="A12284" t="s">
        <v>12155</v>
      </c>
      <c r="B12284" t="s">
        <v>11</v>
      </c>
      <c r="C12284" t="s">
        <v>26</v>
      </c>
    </row>
    <row r="12285" spans="1:3" x14ac:dyDescent="0.35">
      <c r="A12285" t="s">
        <v>12156</v>
      </c>
      <c r="B12285" t="s">
        <v>11</v>
      </c>
      <c r="C12285" t="s">
        <v>26</v>
      </c>
    </row>
    <row r="12286" spans="1:3" x14ac:dyDescent="0.35">
      <c r="A12286" t="s">
        <v>12157</v>
      </c>
      <c r="B12286" t="s">
        <v>1</v>
      </c>
    </row>
    <row r="12287" spans="1:3" x14ac:dyDescent="0.35">
      <c r="A12287" t="s">
        <v>12158</v>
      </c>
      <c r="B12287" t="s">
        <v>11</v>
      </c>
      <c r="C12287" t="s">
        <v>12</v>
      </c>
    </row>
    <row r="12288" spans="1:3" x14ac:dyDescent="0.35">
      <c r="A12288" t="s">
        <v>12159</v>
      </c>
      <c r="B12288" t="s">
        <v>11</v>
      </c>
      <c r="C12288" t="s">
        <v>26</v>
      </c>
    </row>
    <row r="12289" spans="1:3" x14ac:dyDescent="0.35">
      <c r="A12289" t="s">
        <v>12160</v>
      </c>
      <c r="B12289" t="s">
        <v>11</v>
      </c>
      <c r="C12289" t="s">
        <v>23</v>
      </c>
    </row>
    <row r="12290" spans="1:3" x14ac:dyDescent="0.35">
      <c r="A12290" t="s">
        <v>12161</v>
      </c>
      <c r="B12290" t="s">
        <v>11</v>
      </c>
      <c r="C12290" t="s">
        <v>12</v>
      </c>
    </row>
    <row r="12291" spans="1:3" x14ac:dyDescent="0.35">
      <c r="A12291" t="s">
        <v>12162</v>
      </c>
      <c r="B12291" t="s">
        <v>11</v>
      </c>
      <c r="C12291" t="s">
        <v>23</v>
      </c>
    </row>
    <row r="12292" spans="1:3" x14ac:dyDescent="0.35">
      <c r="A12292" t="s">
        <v>12163</v>
      </c>
      <c r="B12292" t="s">
        <v>11</v>
      </c>
      <c r="C12292" t="s">
        <v>26</v>
      </c>
    </row>
    <row r="12293" spans="1:3" x14ac:dyDescent="0.35">
      <c r="A12293" t="s">
        <v>12164</v>
      </c>
      <c r="B12293" t="s">
        <v>11</v>
      </c>
      <c r="C12293" t="s">
        <v>12</v>
      </c>
    </row>
    <row r="12294" spans="1:3" x14ac:dyDescent="0.35">
      <c r="A12294" t="s">
        <v>12165</v>
      </c>
      <c r="B12294" t="s">
        <v>11</v>
      </c>
      <c r="C12294" t="s">
        <v>12</v>
      </c>
    </row>
    <row r="12295" spans="1:3" x14ac:dyDescent="0.35">
      <c r="A12295" t="s">
        <v>12166</v>
      </c>
      <c r="B12295" t="s">
        <v>11</v>
      </c>
      <c r="C12295" t="s">
        <v>24</v>
      </c>
    </row>
    <row r="12296" spans="1:3" x14ac:dyDescent="0.35">
      <c r="A12296" t="s">
        <v>12167</v>
      </c>
      <c r="B12296" t="s">
        <v>4</v>
      </c>
    </row>
    <row r="12297" spans="1:3" x14ac:dyDescent="0.35">
      <c r="A12297" t="s">
        <v>12168</v>
      </c>
      <c r="B12297" t="s">
        <v>11</v>
      </c>
      <c r="C12297" t="s">
        <v>12</v>
      </c>
    </row>
    <row r="12298" spans="1:3" x14ac:dyDescent="0.35">
      <c r="A12298" t="s">
        <v>12169</v>
      </c>
      <c r="B12298" t="s">
        <v>11</v>
      </c>
      <c r="C12298" t="s">
        <v>26</v>
      </c>
    </row>
    <row r="12299" spans="1:3" x14ac:dyDescent="0.35">
      <c r="A12299" t="s">
        <v>12170</v>
      </c>
      <c r="B12299" t="s">
        <v>11</v>
      </c>
      <c r="C12299" t="s">
        <v>23</v>
      </c>
    </row>
    <row r="12300" spans="1:3" x14ac:dyDescent="0.35">
      <c r="A12300" t="s">
        <v>12171</v>
      </c>
      <c r="B12300" t="s">
        <v>11</v>
      </c>
      <c r="C12300" t="s">
        <v>12</v>
      </c>
    </row>
    <row r="12301" spans="1:3" x14ac:dyDescent="0.35">
      <c r="A12301" t="s">
        <v>12172</v>
      </c>
      <c r="B12301" t="s">
        <v>11</v>
      </c>
      <c r="C12301" t="s">
        <v>26</v>
      </c>
    </row>
    <row r="12302" spans="1:3" x14ac:dyDescent="0.35">
      <c r="A12302" t="s">
        <v>12173</v>
      </c>
      <c r="B12302" t="s">
        <v>11</v>
      </c>
      <c r="C12302" t="s">
        <v>26</v>
      </c>
    </row>
    <row r="12303" spans="1:3" x14ac:dyDescent="0.35">
      <c r="A12303" t="s">
        <v>12174</v>
      </c>
      <c r="B12303" t="s">
        <v>11</v>
      </c>
      <c r="C12303" t="s">
        <v>23</v>
      </c>
    </row>
    <row r="12304" spans="1:3" x14ac:dyDescent="0.35">
      <c r="A12304" t="s">
        <v>12175</v>
      </c>
      <c r="B12304" t="s">
        <v>4</v>
      </c>
    </row>
    <row r="12305" spans="1:3" x14ac:dyDescent="0.35">
      <c r="A12305" t="s">
        <v>12176</v>
      </c>
      <c r="B12305" t="s">
        <v>11</v>
      </c>
      <c r="C12305" t="s">
        <v>26</v>
      </c>
    </row>
    <row r="12306" spans="1:3" x14ac:dyDescent="0.35">
      <c r="A12306" t="s">
        <v>12177</v>
      </c>
      <c r="B12306" t="s">
        <v>11</v>
      </c>
      <c r="C12306" t="s">
        <v>12</v>
      </c>
    </row>
    <row r="12307" spans="1:3" x14ac:dyDescent="0.35">
      <c r="A12307" t="s">
        <v>12178</v>
      </c>
      <c r="B12307" t="s">
        <v>11</v>
      </c>
      <c r="C12307" t="s">
        <v>12</v>
      </c>
    </row>
    <row r="12308" spans="1:3" x14ac:dyDescent="0.35">
      <c r="A12308" t="s">
        <v>12179</v>
      </c>
      <c r="B12308" t="s">
        <v>11</v>
      </c>
      <c r="C12308" t="s">
        <v>12</v>
      </c>
    </row>
    <row r="12309" spans="1:3" x14ac:dyDescent="0.35">
      <c r="A12309" t="s">
        <v>12180</v>
      </c>
      <c r="B12309" t="s">
        <v>11</v>
      </c>
      <c r="C12309" t="s">
        <v>26</v>
      </c>
    </row>
    <row r="12310" spans="1:3" x14ac:dyDescent="0.35">
      <c r="A12310" t="s">
        <v>12181</v>
      </c>
      <c r="B12310" t="s">
        <v>11</v>
      </c>
      <c r="C12310" t="s">
        <v>26</v>
      </c>
    </row>
    <row r="12311" spans="1:3" x14ac:dyDescent="0.35">
      <c r="A12311" t="s">
        <v>12182</v>
      </c>
      <c r="B12311" t="s">
        <v>11</v>
      </c>
      <c r="C12311" t="s">
        <v>24</v>
      </c>
    </row>
    <row r="12312" spans="1:3" x14ac:dyDescent="0.35">
      <c r="A12312" t="s">
        <v>12183</v>
      </c>
      <c r="B12312" t="s">
        <v>11</v>
      </c>
      <c r="C12312" t="s">
        <v>26</v>
      </c>
    </row>
    <row r="12313" spans="1:3" x14ac:dyDescent="0.35">
      <c r="A12313" t="s">
        <v>12184</v>
      </c>
      <c r="B12313" t="s">
        <v>11</v>
      </c>
      <c r="C12313" t="s">
        <v>26</v>
      </c>
    </row>
    <row r="12314" spans="1:3" x14ac:dyDescent="0.35">
      <c r="A12314" t="s">
        <v>12185</v>
      </c>
      <c r="B12314" t="s">
        <v>11</v>
      </c>
      <c r="C12314" t="s">
        <v>14</v>
      </c>
    </row>
    <row r="12315" spans="1:3" x14ac:dyDescent="0.35">
      <c r="A12315" t="s">
        <v>12186</v>
      </c>
      <c r="B12315" t="s">
        <v>11</v>
      </c>
      <c r="C12315" t="s">
        <v>26</v>
      </c>
    </row>
    <row r="12316" spans="1:3" x14ac:dyDescent="0.35">
      <c r="A12316" t="s">
        <v>12187</v>
      </c>
      <c r="B12316" t="s">
        <v>11</v>
      </c>
      <c r="C12316" t="s">
        <v>12</v>
      </c>
    </row>
    <row r="12317" spans="1:3" x14ac:dyDescent="0.35">
      <c r="A12317" t="s">
        <v>12188</v>
      </c>
      <c r="B12317" t="s">
        <v>11</v>
      </c>
      <c r="C12317" t="s">
        <v>26</v>
      </c>
    </row>
    <row r="12318" spans="1:3" x14ac:dyDescent="0.35">
      <c r="A12318" t="s">
        <v>12189</v>
      </c>
      <c r="B12318" t="s">
        <v>11</v>
      </c>
      <c r="C12318" t="s">
        <v>26</v>
      </c>
    </row>
    <row r="12319" spans="1:3" x14ac:dyDescent="0.35">
      <c r="A12319" t="s">
        <v>12190</v>
      </c>
      <c r="B12319" t="s">
        <v>11</v>
      </c>
      <c r="C12319" t="s">
        <v>26</v>
      </c>
    </row>
    <row r="12320" spans="1:3" x14ac:dyDescent="0.35">
      <c r="A12320" t="s">
        <v>12191</v>
      </c>
      <c r="B12320" t="s">
        <v>11</v>
      </c>
      <c r="C12320" t="s">
        <v>26</v>
      </c>
    </row>
    <row r="12321" spans="1:3" x14ac:dyDescent="0.35">
      <c r="A12321" t="s">
        <v>12192</v>
      </c>
      <c r="B12321" t="s">
        <v>11</v>
      </c>
      <c r="C12321" t="s">
        <v>26</v>
      </c>
    </row>
    <row r="12322" spans="1:3" x14ac:dyDescent="0.35">
      <c r="A12322" t="s">
        <v>12193</v>
      </c>
      <c r="B12322" t="s">
        <v>11</v>
      </c>
      <c r="C12322" t="s">
        <v>26</v>
      </c>
    </row>
    <row r="12323" spans="1:3" x14ac:dyDescent="0.35">
      <c r="A12323" t="s">
        <v>12194</v>
      </c>
      <c r="B12323" t="s">
        <v>11</v>
      </c>
      <c r="C12323" t="s">
        <v>26</v>
      </c>
    </row>
    <row r="12324" spans="1:3" x14ac:dyDescent="0.35">
      <c r="A12324" t="s">
        <v>12195</v>
      </c>
      <c r="B12324" t="s">
        <v>11</v>
      </c>
      <c r="C12324" t="s">
        <v>26</v>
      </c>
    </row>
    <row r="12325" spans="1:3" x14ac:dyDescent="0.35">
      <c r="A12325" t="s">
        <v>12196</v>
      </c>
      <c r="B12325" t="s">
        <v>11</v>
      </c>
      <c r="C12325" t="s">
        <v>26</v>
      </c>
    </row>
    <row r="12326" spans="1:3" x14ac:dyDescent="0.35">
      <c r="A12326" t="s">
        <v>12197</v>
      </c>
      <c r="B12326" t="s">
        <v>11</v>
      </c>
      <c r="C12326" t="s">
        <v>26</v>
      </c>
    </row>
    <row r="12327" spans="1:3" x14ac:dyDescent="0.35">
      <c r="A12327" t="s">
        <v>12198</v>
      </c>
      <c r="B12327" t="s">
        <v>11</v>
      </c>
      <c r="C12327" t="s">
        <v>26</v>
      </c>
    </row>
    <row r="12328" spans="1:3" x14ac:dyDescent="0.35">
      <c r="A12328" t="s">
        <v>12199</v>
      </c>
      <c r="B12328" t="s">
        <v>11</v>
      </c>
      <c r="C12328" t="s">
        <v>26</v>
      </c>
    </row>
    <row r="12329" spans="1:3" x14ac:dyDescent="0.35">
      <c r="A12329" t="s">
        <v>12200</v>
      </c>
      <c r="B12329" t="s">
        <v>11</v>
      </c>
      <c r="C12329" t="s">
        <v>26</v>
      </c>
    </row>
    <row r="12330" spans="1:3" x14ac:dyDescent="0.35">
      <c r="A12330" t="s">
        <v>12201</v>
      </c>
      <c r="B12330" t="s">
        <v>11</v>
      </c>
      <c r="C12330" t="s">
        <v>18</v>
      </c>
    </row>
    <row r="12331" spans="1:3" x14ac:dyDescent="0.35">
      <c r="A12331" t="s">
        <v>12202</v>
      </c>
      <c r="B12331" t="s">
        <v>11</v>
      </c>
      <c r="C12331" t="s">
        <v>18</v>
      </c>
    </row>
    <row r="12332" spans="1:3" x14ac:dyDescent="0.35">
      <c r="A12332" t="s">
        <v>12203</v>
      </c>
      <c r="B12332" t="s">
        <v>11</v>
      </c>
      <c r="C12332" t="s">
        <v>12</v>
      </c>
    </row>
    <row r="12333" spans="1:3" x14ac:dyDescent="0.35">
      <c r="A12333" t="s">
        <v>12204</v>
      </c>
      <c r="B12333" t="s">
        <v>11</v>
      </c>
      <c r="C12333" t="s">
        <v>26</v>
      </c>
    </row>
    <row r="12334" spans="1:3" x14ac:dyDescent="0.35">
      <c r="A12334" t="s">
        <v>12205</v>
      </c>
      <c r="B12334" t="s">
        <v>11</v>
      </c>
      <c r="C12334" t="s">
        <v>26</v>
      </c>
    </row>
    <row r="12335" spans="1:3" x14ac:dyDescent="0.35">
      <c r="A12335" t="s">
        <v>12206</v>
      </c>
      <c r="B12335" t="s">
        <v>11</v>
      </c>
      <c r="C12335" t="s">
        <v>26</v>
      </c>
    </row>
    <row r="12336" spans="1:3" x14ac:dyDescent="0.35">
      <c r="A12336" t="s">
        <v>12207</v>
      </c>
      <c r="B12336" t="s">
        <v>11</v>
      </c>
      <c r="C12336" t="s">
        <v>26</v>
      </c>
    </row>
    <row r="12337" spans="1:3" x14ac:dyDescent="0.35">
      <c r="A12337" t="s">
        <v>12208</v>
      </c>
      <c r="B12337" t="s">
        <v>4</v>
      </c>
    </row>
    <row r="12338" spans="1:3" x14ac:dyDescent="0.35">
      <c r="A12338" t="s">
        <v>12209</v>
      </c>
      <c r="B12338" t="s">
        <v>11</v>
      </c>
      <c r="C12338" t="s">
        <v>12</v>
      </c>
    </row>
    <row r="12339" spans="1:3" x14ac:dyDescent="0.35">
      <c r="A12339" t="s">
        <v>12210</v>
      </c>
      <c r="B12339" t="s">
        <v>1</v>
      </c>
    </row>
    <row r="12340" spans="1:3" x14ac:dyDescent="0.35">
      <c r="A12340" t="s">
        <v>12211</v>
      </c>
      <c r="B12340" t="s">
        <v>11</v>
      </c>
      <c r="C12340" t="s">
        <v>23</v>
      </c>
    </row>
    <row r="12341" spans="1:3" x14ac:dyDescent="0.35">
      <c r="A12341" t="s">
        <v>12212</v>
      </c>
      <c r="B12341" t="s">
        <v>6</v>
      </c>
    </row>
    <row r="12342" spans="1:3" x14ac:dyDescent="0.35">
      <c r="A12342" t="s">
        <v>12213</v>
      </c>
      <c r="B12342" t="s">
        <v>11</v>
      </c>
      <c r="C12342" t="s">
        <v>24</v>
      </c>
    </row>
    <row r="12343" spans="1:3" x14ac:dyDescent="0.35">
      <c r="A12343" t="s">
        <v>12214</v>
      </c>
      <c r="B12343" t="s">
        <v>11</v>
      </c>
      <c r="C12343" t="s">
        <v>24</v>
      </c>
    </row>
    <row r="12344" spans="1:3" x14ac:dyDescent="0.35">
      <c r="A12344" t="s">
        <v>12215</v>
      </c>
      <c r="B12344" t="s">
        <v>11</v>
      </c>
      <c r="C12344" t="s">
        <v>23</v>
      </c>
    </row>
    <row r="12345" spans="1:3" x14ac:dyDescent="0.35">
      <c r="A12345" t="s">
        <v>12216</v>
      </c>
      <c r="B12345" t="s">
        <v>4</v>
      </c>
    </row>
    <row r="12346" spans="1:3" x14ac:dyDescent="0.35">
      <c r="A12346" t="s">
        <v>12217</v>
      </c>
      <c r="B12346" t="s">
        <v>11</v>
      </c>
      <c r="C12346" t="s">
        <v>23</v>
      </c>
    </row>
    <row r="12347" spans="1:3" x14ac:dyDescent="0.35">
      <c r="A12347" t="s">
        <v>12218</v>
      </c>
      <c r="B12347" t="s">
        <v>11</v>
      </c>
      <c r="C12347" t="s">
        <v>24</v>
      </c>
    </row>
    <row r="12348" spans="1:3" x14ac:dyDescent="0.35">
      <c r="A12348" t="s">
        <v>12219</v>
      </c>
      <c r="B12348" t="s">
        <v>1</v>
      </c>
    </row>
    <row r="12349" spans="1:3" x14ac:dyDescent="0.35">
      <c r="A12349" t="s">
        <v>12220</v>
      </c>
      <c r="B12349" t="s">
        <v>11</v>
      </c>
      <c r="C12349" t="s">
        <v>23</v>
      </c>
    </row>
    <row r="12350" spans="1:3" x14ac:dyDescent="0.35">
      <c r="A12350" t="s">
        <v>12221</v>
      </c>
      <c r="B12350" t="s">
        <v>11</v>
      </c>
      <c r="C12350" t="s">
        <v>26</v>
      </c>
    </row>
    <row r="12351" spans="1:3" x14ac:dyDescent="0.35">
      <c r="A12351" t="s">
        <v>12222</v>
      </c>
      <c r="B12351" t="s">
        <v>11</v>
      </c>
      <c r="C12351" t="s">
        <v>26</v>
      </c>
    </row>
    <row r="12352" spans="1:3" x14ac:dyDescent="0.35">
      <c r="A12352" t="s">
        <v>12223</v>
      </c>
      <c r="B12352" t="s">
        <v>11</v>
      </c>
      <c r="C12352" t="s">
        <v>26</v>
      </c>
    </row>
    <row r="12353" spans="1:3" x14ac:dyDescent="0.35">
      <c r="A12353" t="s">
        <v>12224</v>
      </c>
      <c r="B12353" t="s">
        <v>11</v>
      </c>
      <c r="C12353" t="s">
        <v>23</v>
      </c>
    </row>
    <row r="12354" spans="1:3" x14ac:dyDescent="0.35">
      <c r="A12354" t="s">
        <v>12225</v>
      </c>
      <c r="B12354" t="s">
        <v>11</v>
      </c>
      <c r="C12354" t="s">
        <v>23</v>
      </c>
    </row>
    <row r="12355" spans="1:3" x14ac:dyDescent="0.35">
      <c r="A12355" t="s">
        <v>12226</v>
      </c>
      <c r="B12355" t="s">
        <v>1</v>
      </c>
    </row>
    <row r="12356" spans="1:3" x14ac:dyDescent="0.35">
      <c r="A12356" t="s">
        <v>12227</v>
      </c>
      <c r="B12356" t="s">
        <v>11</v>
      </c>
      <c r="C12356" t="s">
        <v>26</v>
      </c>
    </row>
    <row r="12357" spans="1:3" x14ac:dyDescent="0.35">
      <c r="A12357" t="s">
        <v>12228</v>
      </c>
      <c r="B12357" t="s">
        <v>11</v>
      </c>
      <c r="C12357" t="s">
        <v>26</v>
      </c>
    </row>
    <row r="12358" spans="1:3" x14ac:dyDescent="0.35">
      <c r="A12358" t="s">
        <v>12229</v>
      </c>
      <c r="B12358" t="s">
        <v>11</v>
      </c>
      <c r="C12358" t="s">
        <v>26</v>
      </c>
    </row>
    <row r="12359" spans="1:3" x14ac:dyDescent="0.35">
      <c r="A12359" t="s">
        <v>12230</v>
      </c>
      <c r="B12359" t="s">
        <v>6</v>
      </c>
    </row>
    <row r="12360" spans="1:3" x14ac:dyDescent="0.35">
      <c r="A12360" t="s">
        <v>12231</v>
      </c>
      <c r="B12360" t="s">
        <v>11</v>
      </c>
      <c r="C12360" t="s">
        <v>18</v>
      </c>
    </row>
    <row r="12361" spans="1:3" x14ac:dyDescent="0.35">
      <c r="A12361" t="s">
        <v>12232</v>
      </c>
      <c r="B12361" t="s">
        <v>11</v>
      </c>
      <c r="C12361" t="s">
        <v>26</v>
      </c>
    </row>
    <row r="12362" spans="1:3" x14ac:dyDescent="0.35">
      <c r="A12362" t="s">
        <v>12233</v>
      </c>
      <c r="B12362" t="s">
        <v>6</v>
      </c>
    </row>
    <row r="12363" spans="1:3" x14ac:dyDescent="0.35">
      <c r="A12363" t="s">
        <v>12234</v>
      </c>
      <c r="B12363" t="s">
        <v>11</v>
      </c>
      <c r="C12363" t="s">
        <v>343</v>
      </c>
    </row>
    <row r="12364" spans="1:3" x14ac:dyDescent="0.35">
      <c r="A12364" t="s">
        <v>12235</v>
      </c>
      <c r="B12364" t="s">
        <v>11</v>
      </c>
      <c r="C12364" t="s">
        <v>12</v>
      </c>
    </row>
    <row r="12365" spans="1:3" x14ac:dyDescent="0.35">
      <c r="A12365" t="s">
        <v>12236</v>
      </c>
      <c r="B12365" t="s">
        <v>1</v>
      </c>
    </row>
    <row r="12366" spans="1:3" x14ac:dyDescent="0.35">
      <c r="A12366" t="s">
        <v>12237</v>
      </c>
      <c r="B12366" t="s">
        <v>1</v>
      </c>
    </row>
    <row r="12367" spans="1:3" x14ac:dyDescent="0.35">
      <c r="A12367" t="s">
        <v>12238</v>
      </c>
      <c r="B12367" t="s">
        <v>11</v>
      </c>
      <c r="C12367" t="s">
        <v>12</v>
      </c>
    </row>
    <row r="12368" spans="1:3" x14ac:dyDescent="0.35">
      <c r="A12368" t="s">
        <v>12239</v>
      </c>
      <c r="B12368" t="s">
        <v>11</v>
      </c>
      <c r="C12368" t="s">
        <v>12</v>
      </c>
    </row>
    <row r="12369" spans="1:3" x14ac:dyDescent="0.35">
      <c r="A12369" t="s">
        <v>12240</v>
      </c>
      <c r="B12369" t="s">
        <v>11</v>
      </c>
      <c r="C12369" t="s">
        <v>12</v>
      </c>
    </row>
    <row r="12370" spans="1:3" x14ac:dyDescent="0.35">
      <c r="A12370" t="s">
        <v>12241</v>
      </c>
      <c r="B12370" t="s">
        <v>11</v>
      </c>
      <c r="C12370" t="s">
        <v>26</v>
      </c>
    </row>
    <row r="12371" spans="1:3" x14ac:dyDescent="0.35">
      <c r="A12371" t="s">
        <v>12242</v>
      </c>
      <c r="B12371" t="s">
        <v>11</v>
      </c>
      <c r="C12371" t="s">
        <v>26</v>
      </c>
    </row>
    <row r="12372" spans="1:3" x14ac:dyDescent="0.35">
      <c r="A12372" t="s">
        <v>12243</v>
      </c>
      <c r="B12372" t="s">
        <v>11</v>
      </c>
      <c r="C12372" t="s">
        <v>26</v>
      </c>
    </row>
    <row r="12373" spans="1:3" x14ac:dyDescent="0.35">
      <c r="A12373" t="s">
        <v>12244</v>
      </c>
      <c r="B12373" t="s">
        <v>11</v>
      </c>
      <c r="C12373" t="s">
        <v>26</v>
      </c>
    </row>
    <row r="12374" spans="1:3" x14ac:dyDescent="0.35">
      <c r="A12374" t="s">
        <v>12245</v>
      </c>
      <c r="B12374" t="s">
        <v>11</v>
      </c>
      <c r="C12374" t="s">
        <v>23</v>
      </c>
    </row>
    <row r="12375" spans="1:3" x14ac:dyDescent="0.35">
      <c r="A12375" t="s">
        <v>12246</v>
      </c>
      <c r="B12375" t="s">
        <v>11</v>
      </c>
      <c r="C12375" t="s">
        <v>24</v>
      </c>
    </row>
    <row r="12376" spans="1:3" x14ac:dyDescent="0.35">
      <c r="A12376" t="s">
        <v>12247</v>
      </c>
      <c r="B12376" t="s">
        <v>1</v>
      </c>
    </row>
    <row r="12377" spans="1:3" x14ac:dyDescent="0.35">
      <c r="A12377" t="s">
        <v>12248</v>
      </c>
      <c r="B12377" t="s">
        <v>11</v>
      </c>
      <c r="C12377" t="s">
        <v>26</v>
      </c>
    </row>
    <row r="12378" spans="1:3" x14ac:dyDescent="0.35">
      <c r="A12378" t="s">
        <v>12249</v>
      </c>
      <c r="B12378" t="s">
        <v>11</v>
      </c>
      <c r="C12378" t="s">
        <v>26</v>
      </c>
    </row>
    <row r="12379" spans="1:3" x14ac:dyDescent="0.35">
      <c r="A12379" t="s">
        <v>12250</v>
      </c>
      <c r="B12379" t="s">
        <v>4</v>
      </c>
    </row>
    <row r="12380" spans="1:3" x14ac:dyDescent="0.35">
      <c r="A12380" t="s">
        <v>12251</v>
      </c>
      <c r="B12380" t="s">
        <v>4</v>
      </c>
    </row>
    <row r="12381" spans="1:3" x14ac:dyDescent="0.35">
      <c r="A12381" t="s">
        <v>12252</v>
      </c>
      <c r="B12381" t="s">
        <v>11</v>
      </c>
      <c r="C12381" t="s">
        <v>26</v>
      </c>
    </row>
    <row r="12382" spans="1:3" x14ac:dyDescent="0.35">
      <c r="A12382" t="s">
        <v>12253</v>
      </c>
      <c r="B12382" t="s">
        <v>6</v>
      </c>
    </row>
    <row r="12383" spans="1:3" x14ac:dyDescent="0.35">
      <c r="A12383" t="s">
        <v>12254</v>
      </c>
      <c r="B12383" t="s">
        <v>11</v>
      </c>
      <c r="C12383" t="s">
        <v>26</v>
      </c>
    </row>
    <row r="12384" spans="1:3" x14ac:dyDescent="0.35">
      <c r="A12384" t="s">
        <v>12255</v>
      </c>
      <c r="B12384" t="s">
        <v>11</v>
      </c>
      <c r="C12384" t="s">
        <v>23</v>
      </c>
    </row>
    <row r="12385" spans="1:3" x14ac:dyDescent="0.35">
      <c r="A12385" t="s">
        <v>12256</v>
      </c>
      <c r="B12385" t="s">
        <v>11</v>
      </c>
      <c r="C12385" t="s">
        <v>18</v>
      </c>
    </row>
    <row r="12386" spans="1:3" x14ac:dyDescent="0.35">
      <c r="A12386" t="s">
        <v>12257</v>
      </c>
      <c r="B12386" t="s">
        <v>11</v>
      </c>
      <c r="C12386" t="s">
        <v>23</v>
      </c>
    </row>
    <row r="12387" spans="1:3" x14ac:dyDescent="0.35">
      <c r="A12387" t="s">
        <v>12258</v>
      </c>
      <c r="B12387" t="s">
        <v>11</v>
      </c>
      <c r="C12387" t="s">
        <v>24</v>
      </c>
    </row>
    <row r="12388" spans="1:3" x14ac:dyDescent="0.35">
      <c r="A12388" t="s">
        <v>12259</v>
      </c>
      <c r="B12388" t="s">
        <v>11</v>
      </c>
      <c r="C12388" t="s">
        <v>14</v>
      </c>
    </row>
    <row r="12389" spans="1:3" x14ac:dyDescent="0.35">
      <c r="A12389" t="s">
        <v>12260</v>
      </c>
      <c r="B12389" t="s">
        <v>11</v>
      </c>
      <c r="C12389" t="s">
        <v>26</v>
      </c>
    </row>
    <row r="12390" spans="1:3" x14ac:dyDescent="0.35">
      <c r="A12390" t="s">
        <v>12261</v>
      </c>
      <c r="B12390" t="s">
        <v>11</v>
      </c>
      <c r="C12390" t="s">
        <v>24</v>
      </c>
    </row>
    <row r="12391" spans="1:3" x14ac:dyDescent="0.35">
      <c r="A12391" t="s">
        <v>12262</v>
      </c>
      <c r="B12391" t="s">
        <v>4</v>
      </c>
    </row>
    <row r="12392" spans="1:3" x14ac:dyDescent="0.35">
      <c r="A12392" t="s">
        <v>12263</v>
      </c>
      <c r="B12392" t="s">
        <v>1</v>
      </c>
    </row>
    <row r="12393" spans="1:3" x14ac:dyDescent="0.35">
      <c r="A12393" t="s">
        <v>12264</v>
      </c>
      <c r="B12393" t="s">
        <v>11</v>
      </c>
      <c r="C12393" t="s">
        <v>12</v>
      </c>
    </row>
    <row r="12394" spans="1:3" x14ac:dyDescent="0.35">
      <c r="A12394" t="s">
        <v>12265</v>
      </c>
      <c r="B12394" t="s">
        <v>11</v>
      </c>
      <c r="C12394" t="s">
        <v>26</v>
      </c>
    </row>
    <row r="12395" spans="1:3" x14ac:dyDescent="0.35">
      <c r="A12395" t="s">
        <v>12266</v>
      </c>
      <c r="B12395" t="s">
        <v>11</v>
      </c>
      <c r="C12395" t="s">
        <v>23</v>
      </c>
    </row>
    <row r="12396" spans="1:3" x14ac:dyDescent="0.35">
      <c r="A12396" t="s">
        <v>12267</v>
      </c>
      <c r="B12396" t="s">
        <v>11</v>
      </c>
      <c r="C12396" t="s">
        <v>12</v>
      </c>
    </row>
    <row r="12397" spans="1:3" x14ac:dyDescent="0.35">
      <c r="A12397" t="s">
        <v>12268</v>
      </c>
      <c r="B12397" t="s">
        <v>11</v>
      </c>
      <c r="C12397" t="s">
        <v>23</v>
      </c>
    </row>
    <row r="12398" spans="1:3" x14ac:dyDescent="0.35">
      <c r="A12398" t="s">
        <v>12269</v>
      </c>
      <c r="B12398" t="s">
        <v>11</v>
      </c>
      <c r="C12398" t="s">
        <v>26</v>
      </c>
    </row>
    <row r="12399" spans="1:3" x14ac:dyDescent="0.35">
      <c r="A12399" t="s">
        <v>12270</v>
      </c>
      <c r="B12399" t="s">
        <v>11</v>
      </c>
      <c r="C12399" t="s">
        <v>343</v>
      </c>
    </row>
    <row r="12400" spans="1:3" x14ac:dyDescent="0.35">
      <c r="A12400" t="s">
        <v>12271</v>
      </c>
      <c r="B12400" t="s">
        <v>11</v>
      </c>
      <c r="C12400" t="s">
        <v>12</v>
      </c>
    </row>
    <row r="12401" spans="1:3" x14ac:dyDescent="0.35">
      <c r="A12401" t="s">
        <v>12272</v>
      </c>
      <c r="B12401" t="s">
        <v>11</v>
      </c>
      <c r="C12401" t="s">
        <v>26</v>
      </c>
    </row>
    <row r="12402" spans="1:3" x14ac:dyDescent="0.35">
      <c r="A12402" t="s">
        <v>12273</v>
      </c>
      <c r="B12402" t="s">
        <v>11</v>
      </c>
      <c r="C12402" t="s">
        <v>26</v>
      </c>
    </row>
    <row r="12403" spans="1:3" x14ac:dyDescent="0.35">
      <c r="A12403" t="s">
        <v>12274</v>
      </c>
      <c r="B12403" t="s">
        <v>1</v>
      </c>
    </row>
    <row r="12404" spans="1:3" x14ac:dyDescent="0.35">
      <c r="A12404" t="e">
        <f>+HgeS7igYS9ta8+bA8d6o3zOMxCKw+M3</f>
        <v>#NAME?</v>
      </c>
      <c r="B12404" t="s">
        <v>1</v>
      </c>
    </row>
    <row r="12405" spans="1:3" x14ac:dyDescent="0.35">
      <c r="A12405" t="s">
        <v>12275</v>
      </c>
      <c r="B12405" t="s">
        <v>1</v>
      </c>
    </row>
    <row r="12406" spans="1:3" x14ac:dyDescent="0.35">
      <c r="A12406" t="s">
        <v>12276</v>
      </c>
      <c r="B12406" t="s">
        <v>1</v>
      </c>
    </row>
    <row r="12407" spans="1:3" x14ac:dyDescent="0.35">
      <c r="A12407" t="s">
        <v>12277</v>
      </c>
      <c r="B12407" t="s">
        <v>6</v>
      </c>
    </row>
    <row r="12408" spans="1:3" x14ac:dyDescent="0.35">
      <c r="A12408" t="s">
        <v>12278</v>
      </c>
      <c r="B12408" t="s">
        <v>4</v>
      </c>
    </row>
    <row r="12409" spans="1:3" x14ac:dyDescent="0.35">
      <c r="A12409" t="s">
        <v>12279</v>
      </c>
      <c r="B12409" t="s">
        <v>1</v>
      </c>
    </row>
    <row r="12410" spans="1:3" x14ac:dyDescent="0.35">
      <c r="A12410" t="s">
        <v>12280</v>
      </c>
      <c r="B12410" t="s">
        <v>1</v>
      </c>
    </row>
    <row r="12411" spans="1:3" x14ac:dyDescent="0.35">
      <c r="A12411" t="s">
        <v>12281</v>
      </c>
      <c r="B12411" t="s">
        <v>1</v>
      </c>
    </row>
    <row r="12412" spans="1:3" x14ac:dyDescent="0.35">
      <c r="A12412" t="s">
        <v>12282</v>
      </c>
      <c r="B12412" t="s">
        <v>4</v>
      </c>
    </row>
    <row r="12413" spans="1:3" x14ac:dyDescent="0.35">
      <c r="A12413" t="s">
        <v>12283</v>
      </c>
      <c r="B12413" t="s">
        <v>1</v>
      </c>
    </row>
    <row r="12414" spans="1:3" x14ac:dyDescent="0.35">
      <c r="A12414" t="s">
        <v>12284</v>
      </c>
      <c r="B12414" t="s">
        <v>1</v>
      </c>
    </row>
    <row r="12415" spans="1:3" x14ac:dyDescent="0.35">
      <c r="A12415" t="s">
        <v>12285</v>
      </c>
      <c r="B12415" t="s">
        <v>1</v>
      </c>
    </row>
    <row r="12416" spans="1:3" x14ac:dyDescent="0.35">
      <c r="A12416" t="s">
        <v>12286</v>
      </c>
      <c r="B12416" t="s">
        <v>1</v>
      </c>
    </row>
    <row r="12417" spans="1:3" x14ac:dyDescent="0.35">
      <c r="A12417" t="s">
        <v>12287</v>
      </c>
      <c r="B12417" t="s">
        <v>4</v>
      </c>
    </row>
    <row r="12418" spans="1:3" x14ac:dyDescent="0.35">
      <c r="A12418" t="s">
        <v>12288</v>
      </c>
      <c r="B12418" t="s">
        <v>1</v>
      </c>
    </row>
    <row r="12419" spans="1:3" x14ac:dyDescent="0.35">
      <c r="A12419" t="s">
        <v>12289</v>
      </c>
      <c r="B12419" t="s">
        <v>4</v>
      </c>
    </row>
    <row r="12420" spans="1:3" x14ac:dyDescent="0.35">
      <c r="A12420" t="s">
        <v>12290</v>
      </c>
      <c r="B12420" t="s">
        <v>1</v>
      </c>
    </row>
    <row r="12421" spans="1:3" x14ac:dyDescent="0.35">
      <c r="A12421" t="s">
        <v>12291</v>
      </c>
      <c r="B12421" t="s">
        <v>1</v>
      </c>
    </row>
    <row r="12422" spans="1:3" x14ac:dyDescent="0.35">
      <c r="A12422" t="s">
        <v>12292</v>
      </c>
      <c r="B12422" t="s">
        <v>1</v>
      </c>
    </row>
    <row r="12423" spans="1:3" x14ac:dyDescent="0.35">
      <c r="A12423" t="s">
        <v>12293</v>
      </c>
      <c r="B12423" t="s">
        <v>11</v>
      </c>
      <c r="C12423" t="s">
        <v>12</v>
      </c>
    </row>
    <row r="12424" spans="1:3" x14ac:dyDescent="0.35">
      <c r="A12424" t="s">
        <v>12294</v>
      </c>
      <c r="B12424" t="s">
        <v>1</v>
      </c>
    </row>
    <row r="12425" spans="1:3" x14ac:dyDescent="0.35">
      <c r="A12425" t="s">
        <v>12295</v>
      </c>
      <c r="B12425" t="s">
        <v>11</v>
      </c>
      <c r="C12425" t="s">
        <v>12</v>
      </c>
    </row>
    <row r="12426" spans="1:3" x14ac:dyDescent="0.35">
      <c r="A12426" t="s">
        <v>12296</v>
      </c>
      <c r="B12426" t="s">
        <v>1</v>
      </c>
    </row>
    <row r="12427" spans="1:3" x14ac:dyDescent="0.35">
      <c r="A12427" t="s">
        <v>12297</v>
      </c>
      <c r="B12427" t="s">
        <v>11</v>
      </c>
      <c r="C12427" t="s">
        <v>12</v>
      </c>
    </row>
    <row r="12428" spans="1:3" x14ac:dyDescent="0.35">
      <c r="A12428" t="s">
        <v>12298</v>
      </c>
      <c r="B12428" t="s">
        <v>1</v>
      </c>
    </row>
    <row r="12429" spans="1:3" x14ac:dyDescent="0.35">
      <c r="A12429" t="s">
        <v>12299</v>
      </c>
      <c r="B12429" t="s">
        <v>11</v>
      </c>
      <c r="C12429" t="s">
        <v>26</v>
      </c>
    </row>
    <row r="12430" spans="1:3" x14ac:dyDescent="0.35">
      <c r="A12430" t="s">
        <v>12300</v>
      </c>
      <c r="B12430" t="s">
        <v>11</v>
      </c>
      <c r="C12430" t="s">
        <v>23</v>
      </c>
    </row>
    <row r="12431" spans="1:3" x14ac:dyDescent="0.35">
      <c r="A12431" t="s">
        <v>12301</v>
      </c>
      <c r="B12431" t="s">
        <v>11</v>
      </c>
      <c r="C12431" t="s">
        <v>26</v>
      </c>
    </row>
    <row r="12432" spans="1:3" x14ac:dyDescent="0.35">
      <c r="A12432" t="s">
        <v>12302</v>
      </c>
      <c r="B12432" t="s">
        <v>11</v>
      </c>
      <c r="C12432" t="s">
        <v>24</v>
      </c>
    </row>
    <row r="12433" spans="1:3" x14ac:dyDescent="0.35">
      <c r="A12433" t="s">
        <v>12303</v>
      </c>
      <c r="B12433" t="s">
        <v>11</v>
      </c>
      <c r="C12433" t="s">
        <v>24</v>
      </c>
    </row>
    <row r="12434" spans="1:3" x14ac:dyDescent="0.35">
      <c r="A12434" t="s">
        <v>12304</v>
      </c>
      <c r="B12434" t="s">
        <v>11</v>
      </c>
      <c r="C12434" t="s">
        <v>18</v>
      </c>
    </row>
    <row r="12435" spans="1:3" x14ac:dyDescent="0.35">
      <c r="A12435" t="s">
        <v>12305</v>
      </c>
      <c r="B12435" t="s">
        <v>11</v>
      </c>
      <c r="C12435" t="s">
        <v>26</v>
      </c>
    </row>
    <row r="12436" spans="1:3" x14ac:dyDescent="0.35">
      <c r="A12436" t="s">
        <v>12306</v>
      </c>
      <c r="B12436" t="s">
        <v>11</v>
      </c>
      <c r="C12436" t="s">
        <v>23</v>
      </c>
    </row>
    <row r="12437" spans="1:3" x14ac:dyDescent="0.35">
      <c r="A12437" t="s">
        <v>12307</v>
      </c>
      <c r="B12437" t="s">
        <v>11</v>
      </c>
      <c r="C12437" t="s">
        <v>12</v>
      </c>
    </row>
    <row r="12438" spans="1:3" x14ac:dyDescent="0.35">
      <c r="A12438" t="s">
        <v>12308</v>
      </c>
      <c r="B12438" t="s">
        <v>11</v>
      </c>
      <c r="C12438" t="s">
        <v>23</v>
      </c>
    </row>
    <row r="12439" spans="1:3" x14ac:dyDescent="0.35">
      <c r="A12439" t="s">
        <v>12309</v>
      </c>
      <c r="B12439" t="s">
        <v>11</v>
      </c>
      <c r="C12439" t="s">
        <v>18</v>
      </c>
    </row>
    <row r="12440" spans="1:3" x14ac:dyDescent="0.35">
      <c r="A12440" t="s">
        <v>12310</v>
      </c>
      <c r="B12440" t="s">
        <v>11</v>
      </c>
      <c r="C12440" t="s">
        <v>26</v>
      </c>
    </row>
    <row r="12441" spans="1:3" x14ac:dyDescent="0.35">
      <c r="A12441" t="s">
        <v>12311</v>
      </c>
      <c r="B12441" t="s">
        <v>11</v>
      </c>
      <c r="C12441" t="s">
        <v>26</v>
      </c>
    </row>
    <row r="12442" spans="1:3" x14ac:dyDescent="0.35">
      <c r="A12442" t="s">
        <v>12312</v>
      </c>
      <c r="B12442" t="s">
        <v>1</v>
      </c>
    </row>
    <row r="12443" spans="1:3" x14ac:dyDescent="0.35">
      <c r="A12443" t="s">
        <v>12313</v>
      </c>
      <c r="B12443" t="s">
        <v>11</v>
      </c>
      <c r="C12443" t="s">
        <v>26</v>
      </c>
    </row>
    <row r="12444" spans="1:3" x14ac:dyDescent="0.35">
      <c r="A12444" t="e">
        <f>+u0Y/vtL2HXzsZKOVYaWtWmEJFu567SF</f>
        <v>#NAME?</v>
      </c>
      <c r="B12444" t="s">
        <v>11</v>
      </c>
      <c r="C12444" t="s">
        <v>12</v>
      </c>
    </row>
    <row r="12445" spans="1:3" x14ac:dyDescent="0.35">
      <c r="A12445" t="s">
        <v>12314</v>
      </c>
      <c r="B12445" t="s">
        <v>11</v>
      </c>
      <c r="C12445" t="s">
        <v>12</v>
      </c>
    </row>
    <row r="12446" spans="1:3" x14ac:dyDescent="0.35">
      <c r="A12446" t="s">
        <v>12315</v>
      </c>
      <c r="B12446" t="s">
        <v>11</v>
      </c>
      <c r="C12446" t="s">
        <v>12</v>
      </c>
    </row>
    <row r="12447" spans="1:3" x14ac:dyDescent="0.35">
      <c r="A12447" t="s">
        <v>12316</v>
      </c>
      <c r="B12447" t="s">
        <v>11</v>
      </c>
      <c r="C12447" t="s">
        <v>26</v>
      </c>
    </row>
    <row r="12448" spans="1:3" x14ac:dyDescent="0.35">
      <c r="A12448" t="s">
        <v>12317</v>
      </c>
      <c r="B12448" t="s">
        <v>11</v>
      </c>
      <c r="C12448" t="s">
        <v>26</v>
      </c>
    </row>
    <row r="12449" spans="1:3" x14ac:dyDescent="0.35">
      <c r="A12449" t="e">
        <f>+igdTvDndsOLWSZNdGNRe3pnhjw2mTxA</f>
        <v>#NAME?</v>
      </c>
      <c r="B12449" t="s">
        <v>6</v>
      </c>
    </row>
    <row r="12450" spans="1:3" x14ac:dyDescent="0.35">
      <c r="A12450" t="s">
        <v>12318</v>
      </c>
      <c r="B12450" t="s">
        <v>11</v>
      </c>
      <c r="C12450" t="s">
        <v>23</v>
      </c>
    </row>
    <row r="12451" spans="1:3" x14ac:dyDescent="0.35">
      <c r="A12451" t="s">
        <v>12319</v>
      </c>
      <c r="B12451" t="s">
        <v>11</v>
      </c>
      <c r="C12451" t="s">
        <v>23</v>
      </c>
    </row>
    <row r="12452" spans="1:3" x14ac:dyDescent="0.35">
      <c r="A12452" t="s">
        <v>12320</v>
      </c>
      <c r="B12452" t="s">
        <v>11</v>
      </c>
      <c r="C12452" t="s">
        <v>12</v>
      </c>
    </row>
    <row r="12453" spans="1:3" x14ac:dyDescent="0.35">
      <c r="A12453" t="s">
        <v>12321</v>
      </c>
      <c r="B12453" t="s">
        <v>11</v>
      </c>
      <c r="C12453" t="s">
        <v>18</v>
      </c>
    </row>
    <row r="12454" spans="1:3" x14ac:dyDescent="0.35">
      <c r="A12454" t="s">
        <v>12322</v>
      </c>
      <c r="B12454" t="s">
        <v>11</v>
      </c>
      <c r="C12454" t="s">
        <v>23</v>
      </c>
    </row>
    <row r="12455" spans="1:3" x14ac:dyDescent="0.35">
      <c r="A12455" t="s">
        <v>12323</v>
      </c>
      <c r="B12455" t="s">
        <v>11</v>
      </c>
      <c r="C12455" t="s">
        <v>23</v>
      </c>
    </row>
    <row r="12456" spans="1:3" x14ac:dyDescent="0.35">
      <c r="A12456" t="s">
        <v>12324</v>
      </c>
      <c r="B12456" t="s">
        <v>11</v>
      </c>
      <c r="C12456" t="s">
        <v>23</v>
      </c>
    </row>
    <row r="12457" spans="1:3" x14ac:dyDescent="0.35">
      <c r="A12457" t="s">
        <v>12325</v>
      </c>
      <c r="B12457" t="s">
        <v>11</v>
      </c>
      <c r="C12457" t="s">
        <v>18</v>
      </c>
    </row>
    <row r="12458" spans="1:3" x14ac:dyDescent="0.35">
      <c r="A12458" t="s">
        <v>12326</v>
      </c>
      <c r="B12458" t="s">
        <v>11</v>
      </c>
      <c r="C12458" t="s">
        <v>26</v>
      </c>
    </row>
    <row r="12459" spans="1:3" x14ac:dyDescent="0.35">
      <c r="A12459" t="s">
        <v>12327</v>
      </c>
      <c r="B12459" t="s">
        <v>11</v>
      </c>
      <c r="C12459" t="s">
        <v>18</v>
      </c>
    </row>
    <row r="12460" spans="1:3" x14ac:dyDescent="0.35">
      <c r="A12460" t="s">
        <v>12328</v>
      </c>
      <c r="B12460" t="s">
        <v>11</v>
      </c>
      <c r="C12460" t="s">
        <v>12</v>
      </c>
    </row>
    <row r="12461" spans="1:3" x14ac:dyDescent="0.35">
      <c r="A12461" t="s">
        <v>12329</v>
      </c>
      <c r="B12461" t="s">
        <v>11</v>
      </c>
      <c r="C12461" t="s">
        <v>18</v>
      </c>
    </row>
    <row r="12462" spans="1:3" x14ac:dyDescent="0.35">
      <c r="A12462" t="s">
        <v>12330</v>
      </c>
      <c r="B12462" t="s">
        <v>11</v>
      </c>
      <c r="C12462" t="s">
        <v>26</v>
      </c>
    </row>
    <row r="12463" spans="1:3" x14ac:dyDescent="0.35">
      <c r="A12463" t="s">
        <v>12331</v>
      </c>
      <c r="B12463" t="s">
        <v>11</v>
      </c>
      <c r="C12463" t="s">
        <v>26</v>
      </c>
    </row>
    <row r="12464" spans="1:3" x14ac:dyDescent="0.35">
      <c r="A12464" t="s">
        <v>12332</v>
      </c>
      <c r="B12464" t="s">
        <v>11</v>
      </c>
      <c r="C12464" t="s">
        <v>24</v>
      </c>
    </row>
    <row r="12465" spans="1:3" x14ac:dyDescent="0.35">
      <c r="A12465" t="s">
        <v>12333</v>
      </c>
      <c r="B12465" t="s">
        <v>11</v>
      </c>
      <c r="C12465" t="s">
        <v>24</v>
      </c>
    </row>
    <row r="12466" spans="1:3" x14ac:dyDescent="0.35">
      <c r="A12466" t="s">
        <v>12334</v>
      </c>
      <c r="B12466" t="s">
        <v>11</v>
      </c>
      <c r="C12466" t="s">
        <v>26</v>
      </c>
    </row>
    <row r="12467" spans="1:3" x14ac:dyDescent="0.35">
      <c r="A12467" t="s">
        <v>12335</v>
      </c>
      <c r="B12467" t="s">
        <v>4</v>
      </c>
    </row>
    <row r="12468" spans="1:3" x14ac:dyDescent="0.35">
      <c r="A12468" t="s">
        <v>12336</v>
      </c>
      <c r="B12468" t="s">
        <v>11</v>
      </c>
      <c r="C12468" t="s">
        <v>23</v>
      </c>
    </row>
    <row r="12469" spans="1:3" x14ac:dyDescent="0.35">
      <c r="A12469" t="s">
        <v>12337</v>
      </c>
      <c r="B12469" t="s">
        <v>11</v>
      </c>
      <c r="C12469" t="s">
        <v>26</v>
      </c>
    </row>
    <row r="12470" spans="1:3" x14ac:dyDescent="0.35">
      <c r="A12470" t="s">
        <v>12338</v>
      </c>
      <c r="B12470" t="s">
        <v>11</v>
      </c>
      <c r="C12470" t="s">
        <v>26</v>
      </c>
    </row>
    <row r="12471" spans="1:3" x14ac:dyDescent="0.35">
      <c r="A12471" t="s">
        <v>12339</v>
      </c>
      <c r="B12471" t="s">
        <v>11</v>
      </c>
      <c r="C12471" t="s">
        <v>18</v>
      </c>
    </row>
    <row r="12472" spans="1:3" x14ac:dyDescent="0.35">
      <c r="A12472" t="s">
        <v>12340</v>
      </c>
      <c r="B12472" t="s">
        <v>11</v>
      </c>
      <c r="C12472" t="s">
        <v>343</v>
      </c>
    </row>
    <row r="12473" spans="1:3" x14ac:dyDescent="0.35">
      <c r="A12473" t="s">
        <v>12341</v>
      </c>
      <c r="B12473" t="s">
        <v>11</v>
      </c>
      <c r="C12473" t="s">
        <v>26</v>
      </c>
    </row>
    <row r="12474" spans="1:3" x14ac:dyDescent="0.35">
      <c r="A12474" t="s">
        <v>12342</v>
      </c>
      <c r="B12474" t="s">
        <v>11</v>
      </c>
      <c r="C12474" t="s">
        <v>18</v>
      </c>
    </row>
    <row r="12475" spans="1:3" x14ac:dyDescent="0.35">
      <c r="A12475" t="s">
        <v>12343</v>
      </c>
      <c r="B12475" t="s">
        <v>11</v>
      </c>
      <c r="C12475" t="s">
        <v>26</v>
      </c>
    </row>
    <row r="12476" spans="1:3" x14ac:dyDescent="0.35">
      <c r="A12476" t="s">
        <v>12344</v>
      </c>
      <c r="B12476" t="s">
        <v>11</v>
      </c>
      <c r="C12476" t="s">
        <v>23</v>
      </c>
    </row>
    <row r="12477" spans="1:3" x14ac:dyDescent="0.35">
      <c r="A12477" t="s">
        <v>12345</v>
      </c>
      <c r="B12477" t="s">
        <v>4</v>
      </c>
    </row>
    <row r="12478" spans="1:3" x14ac:dyDescent="0.35">
      <c r="A12478" t="s">
        <v>12346</v>
      </c>
      <c r="B12478" t="s">
        <v>11</v>
      </c>
      <c r="C12478" t="s">
        <v>24</v>
      </c>
    </row>
    <row r="12479" spans="1:3" x14ac:dyDescent="0.35">
      <c r="A12479" t="s">
        <v>12347</v>
      </c>
      <c r="B12479" t="s">
        <v>11</v>
      </c>
      <c r="C12479" t="s">
        <v>26</v>
      </c>
    </row>
    <row r="12480" spans="1:3" x14ac:dyDescent="0.35">
      <c r="A12480" t="s">
        <v>12348</v>
      </c>
      <c r="B12480" t="s">
        <v>1</v>
      </c>
    </row>
    <row r="12481" spans="1:3" x14ac:dyDescent="0.35">
      <c r="A12481" t="s">
        <v>12349</v>
      </c>
      <c r="B12481" t="s">
        <v>11</v>
      </c>
      <c r="C12481" t="s">
        <v>18</v>
      </c>
    </row>
    <row r="12482" spans="1:3" x14ac:dyDescent="0.35">
      <c r="A12482" t="s">
        <v>12350</v>
      </c>
      <c r="B12482" t="s">
        <v>11</v>
      </c>
      <c r="C12482" t="s">
        <v>12</v>
      </c>
    </row>
    <row r="12483" spans="1:3" x14ac:dyDescent="0.35">
      <c r="A12483" t="s">
        <v>12351</v>
      </c>
      <c r="B12483" t="s">
        <v>11</v>
      </c>
      <c r="C12483" t="s">
        <v>26</v>
      </c>
    </row>
    <row r="12484" spans="1:3" x14ac:dyDescent="0.35">
      <c r="A12484" t="s">
        <v>12352</v>
      </c>
      <c r="B12484" t="s">
        <v>11</v>
      </c>
      <c r="C12484" t="s">
        <v>26</v>
      </c>
    </row>
    <row r="12485" spans="1:3" x14ac:dyDescent="0.35">
      <c r="A12485" t="s">
        <v>12353</v>
      </c>
      <c r="B12485" t="s">
        <v>11</v>
      </c>
      <c r="C12485" t="s">
        <v>26</v>
      </c>
    </row>
    <row r="12486" spans="1:3" x14ac:dyDescent="0.35">
      <c r="A12486" t="s">
        <v>12354</v>
      </c>
      <c r="B12486" t="s">
        <v>11</v>
      </c>
      <c r="C12486" t="s">
        <v>12</v>
      </c>
    </row>
    <row r="12487" spans="1:3" x14ac:dyDescent="0.35">
      <c r="A12487" t="s">
        <v>12355</v>
      </c>
      <c r="B12487" t="s">
        <v>11</v>
      </c>
      <c r="C12487" t="s">
        <v>24</v>
      </c>
    </row>
    <row r="12488" spans="1:3" x14ac:dyDescent="0.35">
      <c r="A12488" t="s">
        <v>12356</v>
      </c>
      <c r="B12488" t="s">
        <v>6</v>
      </c>
    </row>
    <row r="12489" spans="1:3" x14ac:dyDescent="0.35">
      <c r="A12489" t="s">
        <v>12357</v>
      </c>
      <c r="B12489" t="s">
        <v>11</v>
      </c>
      <c r="C12489" t="s">
        <v>23</v>
      </c>
    </row>
    <row r="12490" spans="1:3" x14ac:dyDescent="0.35">
      <c r="A12490" t="s">
        <v>12358</v>
      </c>
      <c r="B12490" t="s">
        <v>11</v>
      </c>
      <c r="C12490" t="s">
        <v>24</v>
      </c>
    </row>
    <row r="12491" spans="1:3" x14ac:dyDescent="0.35">
      <c r="A12491" t="s">
        <v>12359</v>
      </c>
      <c r="B12491" t="s">
        <v>11</v>
      </c>
      <c r="C12491" t="s">
        <v>26</v>
      </c>
    </row>
    <row r="12492" spans="1:3" x14ac:dyDescent="0.35">
      <c r="A12492" t="s">
        <v>12360</v>
      </c>
      <c r="B12492" t="s">
        <v>4</v>
      </c>
    </row>
    <row r="12493" spans="1:3" x14ac:dyDescent="0.35">
      <c r="A12493" t="s">
        <v>12361</v>
      </c>
      <c r="B12493" t="s">
        <v>11</v>
      </c>
      <c r="C12493" t="s">
        <v>24</v>
      </c>
    </row>
    <row r="12494" spans="1:3" x14ac:dyDescent="0.35">
      <c r="A12494" t="s">
        <v>12362</v>
      </c>
      <c r="B12494" t="s">
        <v>11</v>
      </c>
      <c r="C12494" t="s">
        <v>18</v>
      </c>
    </row>
    <row r="12495" spans="1:3" x14ac:dyDescent="0.35">
      <c r="A12495" t="s">
        <v>12363</v>
      </c>
      <c r="B12495" t="s">
        <v>11</v>
      </c>
      <c r="C12495" t="s">
        <v>23</v>
      </c>
    </row>
    <row r="12496" spans="1:3" x14ac:dyDescent="0.35">
      <c r="A12496" t="s">
        <v>12364</v>
      </c>
      <c r="B12496" t="s">
        <v>11</v>
      </c>
      <c r="C12496" t="s">
        <v>23</v>
      </c>
    </row>
    <row r="12497" spans="1:3" x14ac:dyDescent="0.35">
      <c r="A12497" t="s">
        <v>12365</v>
      </c>
      <c r="B12497" t="s">
        <v>11</v>
      </c>
      <c r="C12497" t="s">
        <v>12</v>
      </c>
    </row>
    <row r="12498" spans="1:3" x14ac:dyDescent="0.35">
      <c r="A12498" t="s">
        <v>12366</v>
      </c>
      <c r="B12498" t="s">
        <v>11</v>
      </c>
      <c r="C12498" t="s">
        <v>12</v>
      </c>
    </row>
    <row r="12499" spans="1:3" x14ac:dyDescent="0.35">
      <c r="A12499" t="s">
        <v>12367</v>
      </c>
      <c r="B12499" t="s">
        <v>11</v>
      </c>
      <c r="C12499" t="s">
        <v>26</v>
      </c>
    </row>
    <row r="12500" spans="1:3" x14ac:dyDescent="0.35">
      <c r="A12500" t="s">
        <v>12368</v>
      </c>
      <c r="B12500" t="s">
        <v>11</v>
      </c>
      <c r="C12500" t="s">
        <v>26</v>
      </c>
    </row>
    <row r="12501" spans="1:3" x14ac:dyDescent="0.35">
      <c r="A12501" t="s">
        <v>12369</v>
      </c>
      <c r="B12501" t="s">
        <v>11</v>
      </c>
      <c r="C12501" t="s">
        <v>26</v>
      </c>
    </row>
    <row r="12502" spans="1:3" x14ac:dyDescent="0.35">
      <c r="A12502" t="s">
        <v>12370</v>
      </c>
      <c r="B12502" t="s">
        <v>11</v>
      </c>
      <c r="C12502" t="s">
        <v>18</v>
      </c>
    </row>
    <row r="12503" spans="1:3" x14ac:dyDescent="0.35">
      <c r="A12503" t="s">
        <v>12371</v>
      </c>
      <c r="B12503" t="s">
        <v>11</v>
      </c>
      <c r="C12503" t="s">
        <v>26</v>
      </c>
    </row>
    <row r="12504" spans="1:3" x14ac:dyDescent="0.35">
      <c r="A12504" t="s">
        <v>12372</v>
      </c>
      <c r="B12504" t="s">
        <v>11</v>
      </c>
      <c r="C12504" t="s">
        <v>18</v>
      </c>
    </row>
    <row r="12505" spans="1:3" x14ac:dyDescent="0.35">
      <c r="A12505" t="s">
        <v>12373</v>
      </c>
      <c r="B12505" t="s">
        <v>11</v>
      </c>
      <c r="C12505" t="s">
        <v>26</v>
      </c>
    </row>
    <row r="12506" spans="1:3" x14ac:dyDescent="0.35">
      <c r="A12506" t="s">
        <v>12374</v>
      </c>
      <c r="B12506" t="s">
        <v>6</v>
      </c>
    </row>
    <row r="12507" spans="1:3" x14ac:dyDescent="0.35">
      <c r="A12507" t="s">
        <v>12375</v>
      </c>
      <c r="B12507" t="s">
        <v>11</v>
      </c>
      <c r="C12507" t="s">
        <v>23</v>
      </c>
    </row>
    <row r="12508" spans="1:3" x14ac:dyDescent="0.35">
      <c r="A12508" t="s">
        <v>12376</v>
      </c>
      <c r="B12508" t="s">
        <v>11</v>
      </c>
      <c r="C12508" t="s">
        <v>18</v>
      </c>
    </row>
    <row r="12509" spans="1:3" x14ac:dyDescent="0.35">
      <c r="A12509" t="s">
        <v>12377</v>
      </c>
      <c r="B12509" t="s">
        <v>11</v>
      </c>
      <c r="C12509" t="s">
        <v>23</v>
      </c>
    </row>
    <row r="12510" spans="1:3" x14ac:dyDescent="0.35">
      <c r="A12510" t="s">
        <v>12378</v>
      </c>
      <c r="B12510" t="s">
        <v>11</v>
      </c>
      <c r="C12510" t="s">
        <v>23</v>
      </c>
    </row>
    <row r="12511" spans="1:3" x14ac:dyDescent="0.35">
      <c r="A12511" t="s">
        <v>12379</v>
      </c>
      <c r="B12511" t="s">
        <v>11</v>
      </c>
      <c r="C12511" t="s">
        <v>26</v>
      </c>
    </row>
    <row r="12512" spans="1:3" x14ac:dyDescent="0.35">
      <c r="A12512" t="s">
        <v>12380</v>
      </c>
      <c r="B12512" t="s">
        <v>11</v>
      </c>
      <c r="C12512" t="s">
        <v>26</v>
      </c>
    </row>
    <row r="12513" spans="1:3" x14ac:dyDescent="0.35">
      <c r="A12513" t="s">
        <v>12381</v>
      </c>
      <c r="B12513" t="s">
        <v>6</v>
      </c>
    </row>
    <row r="12514" spans="1:3" x14ac:dyDescent="0.35">
      <c r="A12514" t="s">
        <v>12382</v>
      </c>
      <c r="B12514" t="s">
        <v>11</v>
      </c>
      <c r="C12514" t="s">
        <v>24</v>
      </c>
    </row>
    <row r="12515" spans="1:3" x14ac:dyDescent="0.35">
      <c r="A12515" t="s">
        <v>12383</v>
      </c>
      <c r="B12515" t="s">
        <v>11</v>
      </c>
      <c r="C12515" t="s">
        <v>26</v>
      </c>
    </row>
    <row r="12516" spans="1:3" x14ac:dyDescent="0.35">
      <c r="A12516" t="s">
        <v>12384</v>
      </c>
      <c r="B12516" t="s">
        <v>11</v>
      </c>
      <c r="C12516" t="s">
        <v>26</v>
      </c>
    </row>
    <row r="12517" spans="1:3" x14ac:dyDescent="0.35">
      <c r="A12517" t="s">
        <v>12385</v>
      </c>
      <c r="B12517" t="s">
        <v>11</v>
      </c>
      <c r="C12517" t="s">
        <v>26</v>
      </c>
    </row>
    <row r="12518" spans="1:3" x14ac:dyDescent="0.35">
      <c r="A12518" t="s">
        <v>12386</v>
      </c>
      <c r="B12518" t="s">
        <v>11</v>
      </c>
      <c r="C12518" t="s">
        <v>26</v>
      </c>
    </row>
    <row r="12519" spans="1:3" x14ac:dyDescent="0.35">
      <c r="A12519" t="s">
        <v>12387</v>
      </c>
      <c r="B12519" t="s">
        <v>11</v>
      </c>
      <c r="C12519" t="s">
        <v>26</v>
      </c>
    </row>
    <row r="12520" spans="1:3" x14ac:dyDescent="0.35">
      <c r="A12520" t="s">
        <v>12388</v>
      </c>
      <c r="B12520" t="s">
        <v>11</v>
      </c>
      <c r="C12520" t="s">
        <v>26</v>
      </c>
    </row>
    <row r="12521" spans="1:3" x14ac:dyDescent="0.35">
      <c r="A12521" t="s">
        <v>12389</v>
      </c>
      <c r="B12521" t="s">
        <v>11</v>
      </c>
      <c r="C12521" t="s">
        <v>24</v>
      </c>
    </row>
    <row r="12522" spans="1:3" x14ac:dyDescent="0.35">
      <c r="A12522" t="s">
        <v>12390</v>
      </c>
      <c r="B12522" t="s">
        <v>11</v>
      </c>
      <c r="C12522" t="s">
        <v>26</v>
      </c>
    </row>
    <row r="12523" spans="1:3" x14ac:dyDescent="0.35">
      <c r="A12523" t="s">
        <v>12391</v>
      </c>
      <c r="B12523" t="s">
        <v>11</v>
      </c>
      <c r="C12523" t="s">
        <v>18</v>
      </c>
    </row>
    <row r="12524" spans="1:3" x14ac:dyDescent="0.35">
      <c r="A12524" t="s">
        <v>12392</v>
      </c>
      <c r="B12524" t="s">
        <v>4</v>
      </c>
    </row>
    <row r="12525" spans="1:3" x14ac:dyDescent="0.35">
      <c r="A12525" t="s">
        <v>12393</v>
      </c>
      <c r="B12525" t="s">
        <v>11</v>
      </c>
      <c r="C12525" t="s">
        <v>24</v>
      </c>
    </row>
    <row r="12526" spans="1:3" x14ac:dyDescent="0.35">
      <c r="A12526" t="s">
        <v>12394</v>
      </c>
      <c r="B12526" t="s">
        <v>11</v>
      </c>
      <c r="C12526" t="s">
        <v>18</v>
      </c>
    </row>
    <row r="12527" spans="1:3" x14ac:dyDescent="0.35">
      <c r="A12527" t="s">
        <v>12395</v>
      </c>
      <c r="B12527" t="s">
        <v>11</v>
      </c>
      <c r="C12527" t="s">
        <v>12</v>
      </c>
    </row>
    <row r="12528" spans="1:3" x14ac:dyDescent="0.35">
      <c r="A12528" t="s">
        <v>12396</v>
      </c>
      <c r="B12528" t="s">
        <v>11</v>
      </c>
      <c r="C12528" t="s">
        <v>23</v>
      </c>
    </row>
    <row r="12529" spans="1:3" x14ac:dyDescent="0.35">
      <c r="A12529" t="s">
        <v>12397</v>
      </c>
      <c r="B12529" t="s">
        <v>4</v>
      </c>
    </row>
    <row r="12530" spans="1:3" x14ac:dyDescent="0.35">
      <c r="A12530" t="s">
        <v>12398</v>
      </c>
      <c r="B12530" t="s">
        <v>11</v>
      </c>
      <c r="C12530" t="s">
        <v>24</v>
      </c>
    </row>
    <row r="12531" spans="1:3" x14ac:dyDescent="0.35">
      <c r="A12531" t="s">
        <v>12399</v>
      </c>
      <c r="B12531" t="s">
        <v>11</v>
      </c>
      <c r="C12531" t="s">
        <v>26</v>
      </c>
    </row>
    <row r="12532" spans="1:3" x14ac:dyDescent="0.35">
      <c r="A12532" t="s">
        <v>12400</v>
      </c>
      <c r="B12532" t="s">
        <v>11</v>
      </c>
      <c r="C12532" t="s">
        <v>26</v>
      </c>
    </row>
    <row r="12533" spans="1:3" x14ac:dyDescent="0.35">
      <c r="A12533" t="s">
        <v>12401</v>
      </c>
      <c r="B12533" t="s">
        <v>11</v>
      </c>
      <c r="C12533" t="s">
        <v>24</v>
      </c>
    </row>
    <row r="12534" spans="1:3" x14ac:dyDescent="0.35">
      <c r="A12534" t="s">
        <v>12402</v>
      </c>
      <c r="B12534" t="s">
        <v>1</v>
      </c>
    </row>
    <row r="12535" spans="1:3" x14ac:dyDescent="0.35">
      <c r="A12535" t="s">
        <v>12403</v>
      </c>
      <c r="B12535" t="s">
        <v>11</v>
      </c>
      <c r="C12535" t="s">
        <v>12</v>
      </c>
    </row>
    <row r="12536" spans="1:3" x14ac:dyDescent="0.35">
      <c r="A12536" t="s">
        <v>12404</v>
      </c>
      <c r="B12536" t="s">
        <v>1</v>
      </c>
    </row>
    <row r="12537" spans="1:3" x14ac:dyDescent="0.35">
      <c r="A12537" t="s">
        <v>12405</v>
      </c>
      <c r="B12537" t="s">
        <v>11</v>
      </c>
      <c r="C12537" t="s">
        <v>24</v>
      </c>
    </row>
    <row r="12538" spans="1:3" x14ac:dyDescent="0.35">
      <c r="A12538" t="s">
        <v>12406</v>
      </c>
      <c r="B12538" t="s">
        <v>11</v>
      </c>
      <c r="C12538" t="s">
        <v>26</v>
      </c>
    </row>
    <row r="12539" spans="1:3" x14ac:dyDescent="0.35">
      <c r="A12539" t="s">
        <v>12407</v>
      </c>
      <c r="B12539" t="s">
        <v>6</v>
      </c>
    </row>
    <row r="12540" spans="1:3" x14ac:dyDescent="0.35">
      <c r="A12540" t="s">
        <v>12408</v>
      </c>
      <c r="B12540" t="s">
        <v>11</v>
      </c>
      <c r="C12540" t="s">
        <v>26</v>
      </c>
    </row>
    <row r="12541" spans="1:3" x14ac:dyDescent="0.35">
      <c r="A12541" t="s">
        <v>12409</v>
      </c>
      <c r="B12541" t="s">
        <v>11</v>
      </c>
      <c r="C12541" t="s">
        <v>18</v>
      </c>
    </row>
    <row r="12542" spans="1:3" x14ac:dyDescent="0.35">
      <c r="A12542" t="s">
        <v>12410</v>
      </c>
      <c r="B12542" t="s">
        <v>11</v>
      </c>
      <c r="C12542" t="s">
        <v>24</v>
      </c>
    </row>
    <row r="12543" spans="1:3" x14ac:dyDescent="0.35">
      <c r="A12543" t="s">
        <v>12411</v>
      </c>
      <c r="B12543" t="s">
        <v>6</v>
      </c>
    </row>
    <row r="12544" spans="1:3" x14ac:dyDescent="0.35">
      <c r="A12544" t="s">
        <v>12412</v>
      </c>
      <c r="B12544" t="s">
        <v>11</v>
      </c>
      <c r="C12544" t="s">
        <v>26</v>
      </c>
    </row>
    <row r="12545" spans="1:3" x14ac:dyDescent="0.35">
      <c r="A12545" t="s">
        <v>12413</v>
      </c>
      <c r="B12545" t="s">
        <v>11</v>
      </c>
      <c r="C12545" t="s">
        <v>23</v>
      </c>
    </row>
    <row r="12546" spans="1:3" x14ac:dyDescent="0.35">
      <c r="A12546" t="s">
        <v>12414</v>
      </c>
      <c r="B12546" t="s">
        <v>11</v>
      </c>
      <c r="C12546" t="s">
        <v>26</v>
      </c>
    </row>
    <row r="12547" spans="1:3" x14ac:dyDescent="0.35">
      <c r="A12547" t="s">
        <v>12415</v>
      </c>
      <c r="B12547" t="s">
        <v>11</v>
      </c>
      <c r="C12547" t="s">
        <v>26</v>
      </c>
    </row>
    <row r="12548" spans="1:3" x14ac:dyDescent="0.35">
      <c r="A12548" t="s">
        <v>12416</v>
      </c>
      <c r="B12548" t="s">
        <v>11</v>
      </c>
      <c r="C12548" t="s">
        <v>18</v>
      </c>
    </row>
    <row r="12549" spans="1:3" x14ac:dyDescent="0.35">
      <c r="A12549" t="s">
        <v>12417</v>
      </c>
      <c r="B12549" t="s">
        <v>11</v>
      </c>
      <c r="C12549" t="s">
        <v>18</v>
      </c>
    </row>
    <row r="12550" spans="1:3" x14ac:dyDescent="0.35">
      <c r="A12550" t="s">
        <v>12418</v>
      </c>
      <c r="B12550" t="s">
        <v>11</v>
      </c>
      <c r="C12550" t="s">
        <v>12</v>
      </c>
    </row>
    <row r="12551" spans="1:3" x14ac:dyDescent="0.35">
      <c r="A12551" t="s">
        <v>12419</v>
      </c>
      <c r="B12551" t="s">
        <v>11</v>
      </c>
      <c r="C12551" t="s">
        <v>12</v>
      </c>
    </row>
    <row r="12552" spans="1:3" x14ac:dyDescent="0.35">
      <c r="A12552" t="s">
        <v>12420</v>
      </c>
      <c r="B12552" t="s">
        <v>4</v>
      </c>
    </row>
    <row r="12553" spans="1:3" x14ac:dyDescent="0.35">
      <c r="A12553" t="s">
        <v>12421</v>
      </c>
      <c r="B12553" t="s">
        <v>11</v>
      </c>
      <c r="C12553" t="s">
        <v>26</v>
      </c>
    </row>
    <row r="12554" spans="1:3" x14ac:dyDescent="0.35">
      <c r="A12554" t="s">
        <v>12422</v>
      </c>
      <c r="B12554" t="s">
        <v>4</v>
      </c>
    </row>
    <row r="12555" spans="1:3" x14ac:dyDescent="0.35">
      <c r="A12555" t="s">
        <v>12423</v>
      </c>
      <c r="B12555" t="s">
        <v>11</v>
      </c>
      <c r="C12555" t="s">
        <v>26</v>
      </c>
    </row>
    <row r="12556" spans="1:3" x14ac:dyDescent="0.35">
      <c r="A12556" t="s">
        <v>12424</v>
      </c>
      <c r="B12556" t="s">
        <v>11</v>
      </c>
      <c r="C12556" t="s">
        <v>18</v>
      </c>
    </row>
    <row r="12557" spans="1:3" x14ac:dyDescent="0.35">
      <c r="A12557" t="s">
        <v>12425</v>
      </c>
      <c r="B12557" t="s">
        <v>11</v>
      </c>
      <c r="C12557" t="s">
        <v>26</v>
      </c>
    </row>
    <row r="12558" spans="1:3" x14ac:dyDescent="0.35">
      <c r="A12558" t="s">
        <v>12426</v>
      </c>
      <c r="B12558" t="s">
        <v>11</v>
      </c>
      <c r="C12558" t="s">
        <v>26</v>
      </c>
    </row>
    <row r="12559" spans="1:3" x14ac:dyDescent="0.35">
      <c r="A12559" t="s">
        <v>12427</v>
      </c>
      <c r="B12559" t="s">
        <v>11</v>
      </c>
      <c r="C12559" t="s">
        <v>23</v>
      </c>
    </row>
    <row r="12560" spans="1:3" x14ac:dyDescent="0.35">
      <c r="A12560" t="s">
        <v>12428</v>
      </c>
      <c r="B12560" t="s">
        <v>11</v>
      </c>
      <c r="C12560" t="s">
        <v>26</v>
      </c>
    </row>
    <row r="12561" spans="1:3" x14ac:dyDescent="0.35">
      <c r="A12561" t="s">
        <v>12429</v>
      </c>
      <c r="B12561" t="s">
        <v>11</v>
      </c>
      <c r="C12561" t="s">
        <v>23</v>
      </c>
    </row>
    <row r="12562" spans="1:3" x14ac:dyDescent="0.35">
      <c r="A12562" t="s">
        <v>12430</v>
      </c>
      <c r="B12562" t="s">
        <v>6</v>
      </c>
    </row>
    <row r="12563" spans="1:3" x14ac:dyDescent="0.35">
      <c r="A12563" t="s">
        <v>12431</v>
      </c>
      <c r="B12563" t="s">
        <v>11</v>
      </c>
      <c r="C12563" t="s">
        <v>23</v>
      </c>
    </row>
    <row r="12564" spans="1:3" x14ac:dyDescent="0.35">
      <c r="A12564" t="s">
        <v>12432</v>
      </c>
      <c r="B12564" t="s">
        <v>11</v>
      </c>
      <c r="C12564" t="s">
        <v>12</v>
      </c>
    </row>
    <row r="12565" spans="1:3" x14ac:dyDescent="0.35">
      <c r="A12565" t="s">
        <v>12433</v>
      </c>
      <c r="B12565" t="s">
        <v>11</v>
      </c>
      <c r="C12565" t="s">
        <v>26</v>
      </c>
    </row>
    <row r="12566" spans="1:3" x14ac:dyDescent="0.35">
      <c r="A12566" t="s">
        <v>12434</v>
      </c>
      <c r="B12566" t="s">
        <v>11</v>
      </c>
      <c r="C12566" t="s">
        <v>26</v>
      </c>
    </row>
    <row r="12567" spans="1:3" x14ac:dyDescent="0.35">
      <c r="A12567" t="s">
        <v>12435</v>
      </c>
      <c r="B12567" t="s">
        <v>11</v>
      </c>
      <c r="C12567" t="s">
        <v>26</v>
      </c>
    </row>
    <row r="12568" spans="1:3" x14ac:dyDescent="0.35">
      <c r="A12568" t="s">
        <v>12436</v>
      </c>
      <c r="B12568" t="s">
        <v>11</v>
      </c>
      <c r="C12568" t="s">
        <v>26</v>
      </c>
    </row>
    <row r="12569" spans="1:3" x14ac:dyDescent="0.35">
      <c r="A12569" t="s">
        <v>12437</v>
      </c>
      <c r="B12569" t="s">
        <v>11</v>
      </c>
      <c r="C12569" t="s">
        <v>23</v>
      </c>
    </row>
    <row r="12570" spans="1:3" x14ac:dyDescent="0.35">
      <c r="A12570" t="s">
        <v>12438</v>
      </c>
      <c r="B12570" t="s">
        <v>11</v>
      </c>
      <c r="C12570" t="s">
        <v>23</v>
      </c>
    </row>
    <row r="12571" spans="1:3" x14ac:dyDescent="0.35">
      <c r="A12571" t="s">
        <v>12439</v>
      </c>
      <c r="B12571" t="s">
        <v>11</v>
      </c>
      <c r="C12571" t="s">
        <v>26</v>
      </c>
    </row>
    <row r="12572" spans="1:3" x14ac:dyDescent="0.35">
      <c r="A12572" t="s">
        <v>12440</v>
      </c>
      <c r="B12572" t="s">
        <v>11</v>
      </c>
      <c r="C12572" t="s">
        <v>18</v>
      </c>
    </row>
    <row r="12573" spans="1:3" x14ac:dyDescent="0.35">
      <c r="A12573" t="s">
        <v>12441</v>
      </c>
      <c r="B12573" t="s">
        <v>11</v>
      </c>
      <c r="C12573" t="s">
        <v>23</v>
      </c>
    </row>
    <row r="12574" spans="1:3" x14ac:dyDescent="0.35">
      <c r="A12574" t="s">
        <v>12442</v>
      </c>
      <c r="B12574" t="s">
        <v>11</v>
      </c>
      <c r="C12574" t="s">
        <v>12</v>
      </c>
    </row>
    <row r="12575" spans="1:3" x14ac:dyDescent="0.35">
      <c r="A12575" t="s">
        <v>12443</v>
      </c>
      <c r="B12575" t="s">
        <v>11</v>
      </c>
      <c r="C12575" t="s">
        <v>12</v>
      </c>
    </row>
    <row r="12576" spans="1:3" x14ac:dyDescent="0.35">
      <c r="A12576" t="s">
        <v>12444</v>
      </c>
      <c r="B12576" t="s">
        <v>11</v>
      </c>
      <c r="C12576" t="s">
        <v>26</v>
      </c>
    </row>
    <row r="12577" spans="1:3" x14ac:dyDescent="0.35">
      <c r="A12577" t="s">
        <v>12445</v>
      </c>
      <c r="B12577" t="s">
        <v>6</v>
      </c>
    </row>
    <row r="12578" spans="1:3" x14ac:dyDescent="0.35">
      <c r="A12578" t="s">
        <v>12446</v>
      </c>
      <c r="B12578" t="s">
        <v>11</v>
      </c>
      <c r="C12578" t="s">
        <v>23</v>
      </c>
    </row>
    <row r="12579" spans="1:3" x14ac:dyDescent="0.35">
      <c r="A12579" t="s">
        <v>12447</v>
      </c>
      <c r="B12579" t="s">
        <v>11</v>
      </c>
      <c r="C12579" t="s">
        <v>12</v>
      </c>
    </row>
    <row r="12580" spans="1:3" x14ac:dyDescent="0.35">
      <c r="A12580" t="s">
        <v>12448</v>
      </c>
      <c r="B12580" t="s">
        <v>11</v>
      </c>
      <c r="C12580" t="s">
        <v>26</v>
      </c>
    </row>
    <row r="12581" spans="1:3" x14ac:dyDescent="0.35">
      <c r="A12581" t="s">
        <v>12449</v>
      </c>
      <c r="B12581" t="s">
        <v>11</v>
      </c>
      <c r="C12581" t="s">
        <v>12</v>
      </c>
    </row>
    <row r="12582" spans="1:3" x14ac:dyDescent="0.35">
      <c r="A12582" t="s">
        <v>12450</v>
      </c>
      <c r="B12582" t="s">
        <v>11</v>
      </c>
      <c r="C12582" t="s">
        <v>26</v>
      </c>
    </row>
    <row r="12583" spans="1:3" x14ac:dyDescent="0.35">
      <c r="A12583" t="s">
        <v>12451</v>
      </c>
      <c r="B12583" t="s">
        <v>11</v>
      </c>
      <c r="C12583" t="s">
        <v>12</v>
      </c>
    </row>
    <row r="12584" spans="1:3" x14ac:dyDescent="0.35">
      <c r="A12584" t="s">
        <v>12452</v>
      </c>
      <c r="B12584" t="s">
        <v>11</v>
      </c>
      <c r="C12584" t="s">
        <v>12</v>
      </c>
    </row>
    <row r="12585" spans="1:3" x14ac:dyDescent="0.35">
      <c r="A12585" t="s">
        <v>12453</v>
      </c>
      <c r="B12585" t="s">
        <v>11</v>
      </c>
      <c r="C12585" t="s">
        <v>12</v>
      </c>
    </row>
    <row r="12586" spans="1:3" x14ac:dyDescent="0.35">
      <c r="A12586" t="s">
        <v>12454</v>
      </c>
      <c r="B12586" t="s">
        <v>4</v>
      </c>
    </row>
    <row r="12587" spans="1:3" x14ac:dyDescent="0.35">
      <c r="A12587" t="s">
        <v>12455</v>
      </c>
      <c r="B12587" t="s">
        <v>11</v>
      </c>
      <c r="C12587" t="s">
        <v>12</v>
      </c>
    </row>
    <row r="12588" spans="1:3" x14ac:dyDescent="0.35">
      <c r="A12588" t="s">
        <v>12456</v>
      </c>
      <c r="B12588" t="s">
        <v>11</v>
      </c>
      <c r="C12588" t="s">
        <v>24</v>
      </c>
    </row>
    <row r="12589" spans="1:3" x14ac:dyDescent="0.35">
      <c r="A12589" t="s">
        <v>12457</v>
      </c>
      <c r="B12589" t="s">
        <v>11</v>
      </c>
      <c r="C12589" t="s">
        <v>18</v>
      </c>
    </row>
    <row r="12590" spans="1:3" x14ac:dyDescent="0.35">
      <c r="A12590" t="s">
        <v>12458</v>
      </c>
      <c r="B12590" t="s">
        <v>11</v>
      </c>
      <c r="C12590" t="s">
        <v>24</v>
      </c>
    </row>
    <row r="12591" spans="1:3" x14ac:dyDescent="0.35">
      <c r="A12591" t="s">
        <v>12459</v>
      </c>
      <c r="B12591" t="s">
        <v>11</v>
      </c>
      <c r="C12591" t="s">
        <v>26</v>
      </c>
    </row>
    <row r="12592" spans="1:3" x14ac:dyDescent="0.35">
      <c r="A12592" t="s">
        <v>12460</v>
      </c>
      <c r="B12592" t="s">
        <v>11</v>
      </c>
      <c r="C12592" t="s">
        <v>12</v>
      </c>
    </row>
    <row r="12593" spans="1:3" x14ac:dyDescent="0.35">
      <c r="A12593" t="s">
        <v>12461</v>
      </c>
      <c r="B12593" t="s">
        <v>11</v>
      </c>
      <c r="C12593" t="s">
        <v>26</v>
      </c>
    </row>
    <row r="12594" spans="1:3" x14ac:dyDescent="0.35">
      <c r="A12594" t="s">
        <v>12462</v>
      </c>
      <c r="B12594" t="s">
        <v>11</v>
      </c>
      <c r="C12594" t="s">
        <v>12</v>
      </c>
    </row>
    <row r="12595" spans="1:3" x14ac:dyDescent="0.35">
      <c r="A12595" t="s">
        <v>12463</v>
      </c>
      <c r="B12595" t="s">
        <v>11</v>
      </c>
      <c r="C12595" t="s">
        <v>12</v>
      </c>
    </row>
    <row r="12596" spans="1:3" x14ac:dyDescent="0.35">
      <c r="A12596" t="s">
        <v>12464</v>
      </c>
      <c r="B12596" t="s">
        <v>4</v>
      </c>
    </row>
    <row r="12597" spans="1:3" x14ac:dyDescent="0.35">
      <c r="A12597" t="s">
        <v>12465</v>
      </c>
      <c r="B12597" t="s">
        <v>11</v>
      </c>
      <c r="C12597" t="s">
        <v>26</v>
      </c>
    </row>
    <row r="12598" spans="1:3" x14ac:dyDescent="0.35">
      <c r="A12598" t="s">
        <v>12466</v>
      </c>
      <c r="B12598" t="s">
        <v>11</v>
      </c>
      <c r="C12598" t="s">
        <v>26</v>
      </c>
    </row>
    <row r="12599" spans="1:3" x14ac:dyDescent="0.35">
      <c r="A12599" t="s">
        <v>12467</v>
      </c>
      <c r="B12599" t="s">
        <v>11</v>
      </c>
      <c r="C12599" t="s">
        <v>14</v>
      </c>
    </row>
    <row r="12600" spans="1:3" x14ac:dyDescent="0.35">
      <c r="A12600" t="s">
        <v>12468</v>
      </c>
      <c r="B12600" t="s">
        <v>4</v>
      </c>
    </row>
    <row r="12601" spans="1:3" x14ac:dyDescent="0.35">
      <c r="A12601" t="s">
        <v>12469</v>
      </c>
      <c r="B12601" t="s">
        <v>11</v>
      </c>
      <c r="C12601" t="s">
        <v>26</v>
      </c>
    </row>
    <row r="12602" spans="1:3" x14ac:dyDescent="0.35">
      <c r="A12602" t="s">
        <v>12470</v>
      </c>
      <c r="B12602" t="s">
        <v>11</v>
      </c>
      <c r="C12602" t="s">
        <v>24</v>
      </c>
    </row>
    <row r="12603" spans="1:3" x14ac:dyDescent="0.35">
      <c r="A12603" t="s">
        <v>12471</v>
      </c>
      <c r="B12603" t="s">
        <v>11</v>
      </c>
      <c r="C12603" t="s">
        <v>26</v>
      </c>
    </row>
    <row r="12604" spans="1:3" x14ac:dyDescent="0.35">
      <c r="A12604" t="s">
        <v>12472</v>
      </c>
      <c r="B12604" t="s">
        <v>11</v>
      </c>
      <c r="C12604" t="s">
        <v>26</v>
      </c>
    </row>
    <row r="12605" spans="1:3" x14ac:dyDescent="0.35">
      <c r="A12605" t="s">
        <v>12473</v>
      </c>
      <c r="B12605" t="s">
        <v>11</v>
      </c>
      <c r="C12605" t="s">
        <v>23</v>
      </c>
    </row>
    <row r="12606" spans="1:3" x14ac:dyDescent="0.35">
      <c r="A12606" t="s">
        <v>12474</v>
      </c>
      <c r="B12606" t="s">
        <v>1</v>
      </c>
    </row>
    <row r="12607" spans="1:3" x14ac:dyDescent="0.35">
      <c r="A12607" t="s">
        <v>12475</v>
      </c>
      <c r="B12607" t="s">
        <v>11</v>
      </c>
      <c r="C12607" t="s">
        <v>26</v>
      </c>
    </row>
    <row r="12608" spans="1:3" x14ac:dyDescent="0.35">
      <c r="A12608" t="s">
        <v>12476</v>
      </c>
      <c r="B12608" t="s">
        <v>11</v>
      </c>
      <c r="C12608" t="s">
        <v>26</v>
      </c>
    </row>
    <row r="12609" spans="1:3" x14ac:dyDescent="0.35">
      <c r="A12609" t="s">
        <v>12477</v>
      </c>
      <c r="B12609" t="s">
        <v>11</v>
      </c>
      <c r="C12609" t="s">
        <v>26</v>
      </c>
    </row>
    <row r="12610" spans="1:3" x14ac:dyDescent="0.35">
      <c r="A12610" t="s">
        <v>12478</v>
      </c>
      <c r="B12610" t="s">
        <v>11</v>
      </c>
      <c r="C12610" t="s">
        <v>23</v>
      </c>
    </row>
    <row r="12611" spans="1:3" x14ac:dyDescent="0.35">
      <c r="A12611" t="s">
        <v>12479</v>
      </c>
      <c r="B12611" t="s">
        <v>11</v>
      </c>
      <c r="C12611" t="s">
        <v>12</v>
      </c>
    </row>
    <row r="12612" spans="1:3" x14ac:dyDescent="0.35">
      <c r="A12612" t="s">
        <v>12480</v>
      </c>
      <c r="B12612" t="s">
        <v>11</v>
      </c>
      <c r="C12612" t="s">
        <v>12</v>
      </c>
    </row>
    <row r="12613" spans="1:3" x14ac:dyDescent="0.35">
      <c r="A12613" t="s">
        <v>12481</v>
      </c>
      <c r="B12613" t="s">
        <v>4</v>
      </c>
    </row>
    <row r="12614" spans="1:3" x14ac:dyDescent="0.35">
      <c r="A12614" t="s">
        <v>12482</v>
      </c>
      <c r="B12614" t="s">
        <v>11</v>
      </c>
      <c r="C12614" t="s">
        <v>18</v>
      </c>
    </row>
    <row r="12615" spans="1:3" x14ac:dyDescent="0.35">
      <c r="A12615" t="s">
        <v>12483</v>
      </c>
      <c r="B12615" t="s">
        <v>11</v>
      </c>
      <c r="C12615" t="s">
        <v>14</v>
      </c>
    </row>
    <row r="12616" spans="1:3" x14ac:dyDescent="0.35">
      <c r="A12616" t="s">
        <v>12484</v>
      </c>
      <c r="B12616" t="s">
        <v>11</v>
      </c>
      <c r="C12616" t="s">
        <v>24</v>
      </c>
    </row>
    <row r="12617" spans="1:3" x14ac:dyDescent="0.35">
      <c r="A12617" t="s">
        <v>12485</v>
      </c>
      <c r="B12617" t="s">
        <v>11</v>
      </c>
      <c r="C12617" t="s">
        <v>18</v>
      </c>
    </row>
    <row r="12618" spans="1:3" x14ac:dyDescent="0.35">
      <c r="A12618" t="s">
        <v>12486</v>
      </c>
      <c r="B12618" t="s">
        <v>11</v>
      </c>
      <c r="C12618" t="s">
        <v>18</v>
      </c>
    </row>
    <row r="12619" spans="1:3" x14ac:dyDescent="0.35">
      <c r="A12619" t="s">
        <v>12487</v>
      </c>
      <c r="B12619" t="s">
        <v>11</v>
      </c>
      <c r="C12619" t="s">
        <v>26</v>
      </c>
    </row>
    <row r="12620" spans="1:3" x14ac:dyDescent="0.35">
      <c r="A12620" t="s">
        <v>12488</v>
      </c>
      <c r="B12620" t="s">
        <v>11</v>
      </c>
      <c r="C12620" t="s">
        <v>26</v>
      </c>
    </row>
    <row r="12621" spans="1:3" x14ac:dyDescent="0.35">
      <c r="A12621" t="s">
        <v>12489</v>
      </c>
      <c r="B12621" t="s">
        <v>4</v>
      </c>
    </row>
    <row r="12622" spans="1:3" x14ac:dyDescent="0.35">
      <c r="A12622" t="s">
        <v>12490</v>
      </c>
      <c r="B12622" t="s">
        <v>4</v>
      </c>
    </row>
    <row r="12623" spans="1:3" x14ac:dyDescent="0.35">
      <c r="A12623" t="s">
        <v>12491</v>
      </c>
      <c r="B12623" t="s">
        <v>6</v>
      </c>
    </row>
    <row r="12624" spans="1:3" x14ac:dyDescent="0.35">
      <c r="A12624" t="s">
        <v>12492</v>
      </c>
      <c r="B12624" t="s">
        <v>11</v>
      </c>
      <c r="C12624" t="s">
        <v>26</v>
      </c>
    </row>
    <row r="12625" spans="1:3" x14ac:dyDescent="0.35">
      <c r="A12625" t="s">
        <v>12493</v>
      </c>
      <c r="B12625" t="s">
        <v>1</v>
      </c>
    </row>
    <row r="12626" spans="1:3" x14ac:dyDescent="0.35">
      <c r="A12626" t="s">
        <v>12494</v>
      </c>
      <c r="B12626" t="s">
        <v>11</v>
      </c>
      <c r="C12626" t="s">
        <v>26</v>
      </c>
    </row>
    <row r="12627" spans="1:3" x14ac:dyDescent="0.35">
      <c r="A12627" t="s">
        <v>12495</v>
      </c>
      <c r="B12627" t="s">
        <v>11</v>
      </c>
      <c r="C12627" t="s">
        <v>26</v>
      </c>
    </row>
    <row r="12628" spans="1:3" x14ac:dyDescent="0.35">
      <c r="A12628" t="s">
        <v>12496</v>
      </c>
      <c r="B12628" t="s">
        <v>11</v>
      </c>
      <c r="C12628" t="s">
        <v>24</v>
      </c>
    </row>
    <row r="12629" spans="1:3" x14ac:dyDescent="0.35">
      <c r="A12629" t="s">
        <v>12497</v>
      </c>
      <c r="B12629" t="s">
        <v>11</v>
      </c>
      <c r="C12629" t="s">
        <v>26</v>
      </c>
    </row>
    <row r="12630" spans="1:3" x14ac:dyDescent="0.35">
      <c r="A12630" t="s">
        <v>12498</v>
      </c>
      <c r="B12630" t="s">
        <v>11</v>
      </c>
      <c r="C12630" t="s">
        <v>12</v>
      </c>
    </row>
    <row r="12631" spans="1:3" x14ac:dyDescent="0.35">
      <c r="A12631" t="e">
        <f>+v6hj0cDmb8gPXnhENiPe4BgY8UGPkfH</f>
        <v>#NAME?</v>
      </c>
      <c r="B12631" t="s">
        <v>11</v>
      </c>
      <c r="C12631" t="s">
        <v>26</v>
      </c>
    </row>
    <row r="12632" spans="1:3" x14ac:dyDescent="0.35">
      <c r="A12632" t="s">
        <v>12499</v>
      </c>
      <c r="B12632" t="s">
        <v>11</v>
      </c>
      <c r="C12632" t="s">
        <v>26</v>
      </c>
    </row>
    <row r="12633" spans="1:3" x14ac:dyDescent="0.35">
      <c r="A12633" t="s">
        <v>12500</v>
      </c>
      <c r="B12633" t="s">
        <v>11</v>
      </c>
      <c r="C12633" t="s">
        <v>14</v>
      </c>
    </row>
    <row r="12634" spans="1:3" x14ac:dyDescent="0.35">
      <c r="A12634" t="s">
        <v>12501</v>
      </c>
      <c r="B12634" t="s">
        <v>11</v>
      </c>
      <c r="C12634" t="s">
        <v>24</v>
      </c>
    </row>
    <row r="12635" spans="1:3" x14ac:dyDescent="0.35">
      <c r="A12635" t="s">
        <v>12502</v>
      </c>
      <c r="B12635" t="s">
        <v>11</v>
      </c>
      <c r="C12635" t="s">
        <v>343</v>
      </c>
    </row>
    <row r="12636" spans="1:3" x14ac:dyDescent="0.35">
      <c r="A12636" t="s">
        <v>12503</v>
      </c>
      <c r="B12636" t="s">
        <v>6</v>
      </c>
    </row>
    <row r="12637" spans="1:3" x14ac:dyDescent="0.35">
      <c r="A12637" t="s">
        <v>12504</v>
      </c>
      <c r="B12637" t="s">
        <v>6</v>
      </c>
    </row>
    <row r="12638" spans="1:3" x14ac:dyDescent="0.35">
      <c r="A12638" t="s">
        <v>12505</v>
      </c>
      <c r="B12638" t="s">
        <v>11</v>
      </c>
      <c r="C12638" t="s">
        <v>18</v>
      </c>
    </row>
    <row r="12639" spans="1:3" x14ac:dyDescent="0.35">
      <c r="A12639" t="s">
        <v>12506</v>
      </c>
      <c r="B12639" t="s">
        <v>4</v>
      </c>
    </row>
    <row r="12640" spans="1:3" x14ac:dyDescent="0.35">
      <c r="A12640" t="s">
        <v>12507</v>
      </c>
      <c r="B12640" t="s">
        <v>1</v>
      </c>
    </row>
    <row r="12641" spans="1:3" x14ac:dyDescent="0.35">
      <c r="A12641" t="s">
        <v>12508</v>
      </c>
      <c r="B12641" t="s">
        <v>6</v>
      </c>
    </row>
    <row r="12642" spans="1:3" x14ac:dyDescent="0.35">
      <c r="A12642" t="s">
        <v>12509</v>
      </c>
      <c r="B12642" t="s">
        <v>1</v>
      </c>
    </row>
    <row r="12643" spans="1:3" x14ac:dyDescent="0.35">
      <c r="A12643" t="s">
        <v>12510</v>
      </c>
      <c r="B12643" t="s">
        <v>4</v>
      </c>
    </row>
    <row r="12644" spans="1:3" x14ac:dyDescent="0.35">
      <c r="A12644" t="s">
        <v>12511</v>
      </c>
      <c r="B12644" t="s">
        <v>1</v>
      </c>
    </row>
    <row r="12645" spans="1:3" x14ac:dyDescent="0.35">
      <c r="A12645" t="s">
        <v>12512</v>
      </c>
      <c r="B12645" t="s">
        <v>1</v>
      </c>
    </row>
    <row r="12646" spans="1:3" x14ac:dyDescent="0.35">
      <c r="A12646" t="s">
        <v>12513</v>
      </c>
      <c r="B12646" t="s">
        <v>4</v>
      </c>
    </row>
    <row r="12647" spans="1:3" x14ac:dyDescent="0.35">
      <c r="A12647" t="s">
        <v>12514</v>
      </c>
      <c r="B12647" t="s">
        <v>1</v>
      </c>
    </row>
    <row r="12648" spans="1:3" x14ac:dyDescent="0.35">
      <c r="A12648" t="s">
        <v>12515</v>
      </c>
      <c r="B12648" t="s">
        <v>4</v>
      </c>
    </row>
    <row r="12649" spans="1:3" x14ac:dyDescent="0.35">
      <c r="A12649" t="s">
        <v>12516</v>
      </c>
      <c r="B12649" t="s">
        <v>1</v>
      </c>
    </row>
    <row r="12650" spans="1:3" x14ac:dyDescent="0.35">
      <c r="A12650" t="s">
        <v>12517</v>
      </c>
      <c r="B12650" t="s">
        <v>11</v>
      </c>
      <c r="C12650" t="s">
        <v>26</v>
      </c>
    </row>
    <row r="12651" spans="1:3" x14ac:dyDescent="0.35">
      <c r="A12651" t="s">
        <v>12518</v>
      </c>
      <c r="B12651" t="s">
        <v>11</v>
      </c>
      <c r="C12651" t="s">
        <v>26</v>
      </c>
    </row>
    <row r="12652" spans="1:3" x14ac:dyDescent="0.35">
      <c r="A12652" t="s">
        <v>12519</v>
      </c>
      <c r="B12652" t="s">
        <v>11</v>
      </c>
      <c r="C12652" t="s">
        <v>12</v>
      </c>
    </row>
    <row r="12653" spans="1:3" x14ac:dyDescent="0.35">
      <c r="A12653" t="s">
        <v>12520</v>
      </c>
      <c r="B12653" t="s">
        <v>11</v>
      </c>
      <c r="C12653" t="s">
        <v>14</v>
      </c>
    </row>
    <row r="12654" spans="1:3" x14ac:dyDescent="0.35">
      <c r="A12654" t="s">
        <v>12521</v>
      </c>
      <c r="B12654" t="s">
        <v>11</v>
      </c>
      <c r="C12654" t="s">
        <v>12</v>
      </c>
    </row>
    <row r="12655" spans="1:3" x14ac:dyDescent="0.35">
      <c r="A12655" t="s">
        <v>12522</v>
      </c>
      <c r="B12655" t="s">
        <v>11</v>
      </c>
      <c r="C12655" t="s">
        <v>18</v>
      </c>
    </row>
    <row r="12656" spans="1:3" x14ac:dyDescent="0.35">
      <c r="A12656" t="s">
        <v>12523</v>
      </c>
      <c r="B12656" t="s">
        <v>11</v>
      </c>
      <c r="C12656" t="s">
        <v>24</v>
      </c>
    </row>
    <row r="12657" spans="1:3" x14ac:dyDescent="0.35">
      <c r="A12657" t="s">
        <v>12524</v>
      </c>
      <c r="B12657" t="s">
        <v>11</v>
      </c>
      <c r="C12657" t="s">
        <v>12</v>
      </c>
    </row>
    <row r="12658" spans="1:3" x14ac:dyDescent="0.35">
      <c r="A12658" t="s">
        <v>12525</v>
      </c>
      <c r="B12658" t="s">
        <v>11</v>
      </c>
      <c r="C12658" t="s">
        <v>14</v>
      </c>
    </row>
    <row r="12659" spans="1:3" x14ac:dyDescent="0.35">
      <c r="A12659" t="s">
        <v>12526</v>
      </c>
      <c r="B12659" t="s">
        <v>11</v>
      </c>
      <c r="C12659" t="s">
        <v>26</v>
      </c>
    </row>
    <row r="12660" spans="1:3" x14ac:dyDescent="0.35">
      <c r="A12660" t="s">
        <v>12527</v>
      </c>
      <c r="B12660" t="s">
        <v>11</v>
      </c>
      <c r="C12660" t="s">
        <v>26</v>
      </c>
    </row>
    <row r="12661" spans="1:3" x14ac:dyDescent="0.35">
      <c r="A12661" t="s">
        <v>12528</v>
      </c>
      <c r="B12661" t="s">
        <v>11</v>
      </c>
      <c r="C12661" t="s">
        <v>23</v>
      </c>
    </row>
    <row r="12662" spans="1:3" x14ac:dyDescent="0.35">
      <c r="A12662" t="s">
        <v>12529</v>
      </c>
      <c r="B12662" t="s">
        <v>11</v>
      </c>
      <c r="C12662" t="s">
        <v>26</v>
      </c>
    </row>
    <row r="12663" spans="1:3" x14ac:dyDescent="0.35">
      <c r="A12663" t="s">
        <v>12530</v>
      </c>
      <c r="B12663" t="s">
        <v>11</v>
      </c>
      <c r="C12663" t="s">
        <v>12</v>
      </c>
    </row>
    <row r="12664" spans="1:3" x14ac:dyDescent="0.35">
      <c r="A12664" t="s">
        <v>12531</v>
      </c>
      <c r="B12664" t="s">
        <v>6</v>
      </c>
    </row>
    <row r="12665" spans="1:3" x14ac:dyDescent="0.35">
      <c r="A12665" t="s">
        <v>12532</v>
      </c>
      <c r="B12665" t="s">
        <v>11</v>
      </c>
      <c r="C12665" t="s">
        <v>26</v>
      </c>
    </row>
    <row r="12666" spans="1:3" x14ac:dyDescent="0.35">
      <c r="A12666" t="s">
        <v>12533</v>
      </c>
      <c r="B12666" t="s">
        <v>11</v>
      </c>
      <c r="C12666" t="s">
        <v>26</v>
      </c>
    </row>
    <row r="12667" spans="1:3" x14ac:dyDescent="0.35">
      <c r="A12667" t="s">
        <v>12534</v>
      </c>
      <c r="B12667" t="s">
        <v>11</v>
      </c>
      <c r="C12667" t="s">
        <v>18</v>
      </c>
    </row>
    <row r="12668" spans="1:3" x14ac:dyDescent="0.35">
      <c r="A12668" t="s">
        <v>12535</v>
      </c>
      <c r="B12668" t="s">
        <v>11</v>
      </c>
      <c r="C12668" t="s">
        <v>23</v>
      </c>
    </row>
    <row r="12669" spans="1:3" x14ac:dyDescent="0.35">
      <c r="A12669" t="s">
        <v>12536</v>
      </c>
      <c r="B12669" t="s">
        <v>11</v>
      </c>
      <c r="C12669" t="s">
        <v>12</v>
      </c>
    </row>
    <row r="12670" spans="1:3" x14ac:dyDescent="0.35">
      <c r="A12670" t="s">
        <v>12537</v>
      </c>
      <c r="B12670" t="s">
        <v>11</v>
      </c>
      <c r="C12670" t="s">
        <v>23</v>
      </c>
    </row>
    <row r="12671" spans="1:3" x14ac:dyDescent="0.35">
      <c r="A12671" t="s">
        <v>12538</v>
      </c>
      <c r="B12671" t="s">
        <v>11</v>
      </c>
      <c r="C12671" t="s">
        <v>12</v>
      </c>
    </row>
    <row r="12672" spans="1:3" x14ac:dyDescent="0.35">
      <c r="A12672" t="s">
        <v>12539</v>
      </c>
      <c r="B12672" t="s">
        <v>11</v>
      </c>
      <c r="C12672" t="s">
        <v>343</v>
      </c>
    </row>
    <row r="12673" spans="1:3" x14ac:dyDescent="0.35">
      <c r="A12673" t="s">
        <v>12540</v>
      </c>
      <c r="B12673" t="s">
        <v>11</v>
      </c>
      <c r="C12673" t="s">
        <v>24</v>
      </c>
    </row>
    <row r="12674" spans="1:3" x14ac:dyDescent="0.35">
      <c r="A12674" t="s">
        <v>12541</v>
      </c>
      <c r="B12674" t="s">
        <v>11</v>
      </c>
      <c r="C12674" t="s">
        <v>26</v>
      </c>
    </row>
    <row r="12675" spans="1:3" x14ac:dyDescent="0.35">
      <c r="A12675" t="s">
        <v>12542</v>
      </c>
      <c r="B12675" t="s">
        <v>11</v>
      </c>
      <c r="C12675" t="s">
        <v>26</v>
      </c>
    </row>
    <row r="12676" spans="1:3" x14ac:dyDescent="0.35">
      <c r="A12676" t="s">
        <v>12543</v>
      </c>
      <c r="B12676" t="s">
        <v>4</v>
      </c>
    </row>
    <row r="12677" spans="1:3" x14ac:dyDescent="0.35">
      <c r="A12677" t="s">
        <v>12544</v>
      </c>
      <c r="B12677" t="s">
        <v>11</v>
      </c>
      <c r="C12677" t="s">
        <v>23</v>
      </c>
    </row>
    <row r="12678" spans="1:3" x14ac:dyDescent="0.35">
      <c r="A12678" t="s">
        <v>12545</v>
      </c>
      <c r="B12678" t="s">
        <v>11</v>
      </c>
      <c r="C12678" t="s">
        <v>26</v>
      </c>
    </row>
    <row r="12679" spans="1:3" x14ac:dyDescent="0.35">
      <c r="A12679" t="s">
        <v>12546</v>
      </c>
      <c r="B12679" t="s">
        <v>11</v>
      </c>
      <c r="C12679" t="s">
        <v>23</v>
      </c>
    </row>
    <row r="12680" spans="1:3" x14ac:dyDescent="0.35">
      <c r="A12680" t="s">
        <v>12547</v>
      </c>
      <c r="B12680" t="s">
        <v>11</v>
      </c>
      <c r="C12680" t="s">
        <v>24</v>
      </c>
    </row>
    <row r="12681" spans="1:3" x14ac:dyDescent="0.35">
      <c r="A12681" t="s">
        <v>12548</v>
      </c>
      <c r="B12681" t="s">
        <v>11</v>
      </c>
      <c r="C12681" t="s">
        <v>14</v>
      </c>
    </row>
    <row r="12682" spans="1:3" x14ac:dyDescent="0.35">
      <c r="A12682" t="s">
        <v>12549</v>
      </c>
      <c r="B12682" t="s">
        <v>4</v>
      </c>
    </row>
    <row r="12683" spans="1:3" x14ac:dyDescent="0.35">
      <c r="A12683" t="s">
        <v>12550</v>
      </c>
      <c r="B12683" t="s">
        <v>11</v>
      </c>
      <c r="C12683" t="s">
        <v>23</v>
      </c>
    </row>
    <row r="12684" spans="1:3" x14ac:dyDescent="0.35">
      <c r="A12684" t="s">
        <v>12551</v>
      </c>
      <c r="B12684" t="s">
        <v>11</v>
      </c>
      <c r="C12684" t="s">
        <v>26</v>
      </c>
    </row>
    <row r="12685" spans="1:3" x14ac:dyDescent="0.35">
      <c r="A12685" t="s">
        <v>12552</v>
      </c>
      <c r="B12685" t="s">
        <v>11</v>
      </c>
      <c r="C12685" t="s">
        <v>26</v>
      </c>
    </row>
    <row r="12686" spans="1:3" x14ac:dyDescent="0.35">
      <c r="A12686" t="s">
        <v>12553</v>
      </c>
      <c r="B12686" t="s">
        <v>6</v>
      </c>
    </row>
    <row r="12687" spans="1:3" x14ac:dyDescent="0.35">
      <c r="A12687" t="s">
        <v>12554</v>
      </c>
      <c r="B12687" t="s">
        <v>11</v>
      </c>
      <c r="C12687" t="s">
        <v>26</v>
      </c>
    </row>
    <row r="12688" spans="1:3" x14ac:dyDescent="0.35">
      <c r="A12688" t="s">
        <v>12555</v>
      </c>
      <c r="B12688" t="s">
        <v>11</v>
      </c>
      <c r="C12688" t="s">
        <v>26</v>
      </c>
    </row>
    <row r="12689" spans="1:3" x14ac:dyDescent="0.35">
      <c r="A12689" t="s">
        <v>12556</v>
      </c>
      <c r="B12689" t="s">
        <v>11</v>
      </c>
      <c r="C12689" t="s">
        <v>18</v>
      </c>
    </row>
    <row r="12690" spans="1:3" x14ac:dyDescent="0.35">
      <c r="A12690" t="s">
        <v>12557</v>
      </c>
      <c r="B12690" t="s">
        <v>11</v>
      </c>
      <c r="C12690" t="s">
        <v>26</v>
      </c>
    </row>
    <row r="12691" spans="1:3" x14ac:dyDescent="0.35">
      <c r="A12691" t="s">
        <v>12558</v>
      </c>
      <c r="B12691" t="s">
        <v>11</v>
      </c>
      <c r="C12691" t="s">
        <v>26</v>
      </c>
    </row>
    <row r="12692" spans="1:3" x14ac:dyDescent="0.35">
      <c r="A12692" t="s">
        <v>12559</v>
      </c>
      <c r="B12692" t="s">
        <v>11</v>
      </c>
      <c r="C12692" t="s">
        <v>23</v>
      </c>
    </row>
    <row r="12693" spans="1:3" x14ac:dyDescent="0.35">
      <c r="A12693" t="s">
        <v>12560</v>
      </c>
      <c r="B12693" t="s">
        <v>11</v>
      </c>
      <c r="C12693" t="s">
        <v>23</v>
      </c>
    </row>
    <row r="12694" spans="1:3" x14ac:dyDescent="0.35">
      <c r="A12694" t="s">
        <v>12561</v>
      </c>
      <c r="B12694" t="s">
        <v>11</v>
      </c>
      <c r="C12694" t="s">
        <v>12</v>
      </c>
    </row>
    <row r="12695" spans="1:3" x14ac:dyDescent="0.35">
      <c r="A12695" t="s">
        <v>12562</v>
      </c>
      <c r="B12695" t="s">
        <v>11</v>
      </c>
      <c r="C12695" t="s">
        <v>12</v>
      </c>
    </row>
    <row r="12696" spans="1:3" x14ac:dyDescent="0.35">
      <c r="A12696" t="s">
        <v>12563</v>
      </c>
      <c r="B12696" t="s">
        <v>1</v>
      </c>
    </row>
    <row r="12697" spans="1:3" x14ac:dyDescent="0.35">
      <c r="A12697" t="s">
        <v>12564</v>
      </c>
      <c r="B12697" t="s">
        <v>11</v>
      </c>
      <c r="C12697" t="s">
        <v>23</v>
      </c>
    </row>
    <row r="12698" spans="1:3" x14ac:dyDescent="0.35">
      <c r="A12698" t="s">
        <v>12565</v>
      </c>
      <c r="B12698" t="s">
        <v>11</v>
      </c>
      <c r="C12698" t="s">
        <v>14</v>
      </c>
    </row>
    <row r="12699" spans="1:3" x14ac:dyDescent="0.35">
      <c r="A12699" t="s">
        <v>12566</v>
      </c>
      <c r="B12699" t="s">
        <v>11</v>
      </c>
      <c r="C12699" t="s">
        <v>23</v>
      </c>
    </row>
    <row r="12700" spans="1:3" x14ac:dyDescent="0.35">
      <c r="A12700" t="s">
        <v>12567</v>
      </c>
      <c r="B12700" t="s">
        <v>11</v>
      </c>
      <c r="C12700" t="s">
        <v>26</v>
      </c>
    </row>
    <row r="12701" spans="1:3" x14ac:dyDescent="0.35">
      <c r="A12701" t="s">
        <v>12568</v>
      </c>
      <c r="B12701" t="s">
        <v>11</v>
      </c>
      <c r="C12701" t="s">
        <v>26</v>
      </c>
    </row>
    <row r="12702" spans="1:3" x14ac:dyDescent="0.35">
      <c r="A12702" t="s">
        <v>12569</v>
      </c>
      <c r="B12702" t="s">
        <v>11</v>
      </c>
      <c r="C12702" t="s">
        <v>26</v>
      </c>
    </row>
    <row r="12703" spans="1:3" x14ac:dyDescent="0.35">
      <c r="A12703" t="s">
        <v>12570</v>
      </c>
      <c r="B12703" t="s">
        <v>11</v>
      </c>
      <c r="C12703" t="s">
        <v>12</v>
      </c>
    </row>
    <row r="12704" spans="1:3" x14ac:dyDescent="0.35">
      <c r="A12704" t="s">
        <v>12571</v>
      </c>
      <c r="B12704" t="s">
        <v>11</v>
      </c>
      <c r="C12704" t="s">
        <v>26</v>
      </c>
    </row>
    <row r="12705" spans="1:3" x14ac:dyDescent="0.35">
      <c r="A12705" t="s">
        <v>12572</v>
      </c>
      <c r="B12705" t="s">
        <v>11</v>
      </c>
      <c r="C12705" t="s">
        <v>23</v>
      </c>
    </row>
    <row r="12706" spans="1:3" x14ac:dyDescent="0.35">
      <c r="A12706" t="s">
        <v>12573</v>
      </c>
      <c r="B12706" t="s">
        <v>11</v>
      </c>
      <c r="C12706" t="s">
        <v>343</v>
      </c>
    </row>
    <row r="12707" spans="1:3" x14ac:dyDescent="0.35">
      <c r="A12707" t="s">
        <v>12574</v>
      </c>
      <c r="B12707" t="s">
        <v>11</v>
      </c>
      <c r="C12707" t="s">
        <v>23</v>
      </c>
    </row>
    <row r="12708" spans="1:3" x14ac:dyDescent="0.35">
      <c r="A12708" t="s">
        <v>12575</v>
      </c>
      <c r="B12708" t="s">
        <v>11</v>
      </c>
      <c r="C12708" t="s">
        <v>12</v>
      </c>
    </row>
    <row r="12709" spans="1:3" x14ac:dyDescent="0.35">
      <c r="A12709" t="s">
        <v>12576</v>
      </c>
      <c r="B12709" t="s">
        <v>1</v>
      </c>
    </row>
    <row r="12710" spans="1:3" x14ac:dyDescent="0.35">
      <c r="A12710" t="s">
        <v>12577</v>
      </c>
      <c r="B12710" t="s">
        <v>11</v>
      </c>
      <c r="C12710" t="s">
        <v>23</v>
      </c>
    </row>
    <row r="12711" spans="1:3" x14ac:dyDescent="0.35">
      <c r="A12711" t="s">
        <v>12578</v>
      </c>
      <c r="B12711" t="s">
        <v>11</v>
      </c>
      <c r="C12711" t="s">
        <v>26</v>
      </c>
    </row>
    <row r="12712" spans="1:3" x14ac:dyDescent="0.35">
      <c r="A12712" t="s">
        <v>12579</v>
      </c>
      <c r="B12712" t="s">
        <v>11</v>
      </c>
      <c r="C12712" t="s">
        <v>12</v>
      </c>
    </row>
    <row r="12713" spans="1:3" x14ac:dyDescent="0.35">
      <c r="A12713" t="s">
        <v>12580</v>
      </c>
      <c r="B12713" t="s">
        <v>11</v>
      </c>
      <c r="C12713" t="s">
        <v>24</v>
      </c>
    </row>
    <row r="12714" spans="1:3" x14ac:dyDescent="0.35">
      <c r="A12714" t="s">
        <v>12581</v>
      </c>
      <c r="B12714" t="s">
        <v>11</v>
      </c>
      <c r="C12714" t="s">
        <v>26</v>
      </c>
    </row>
    <row r="12715" spans="1:3" x14ac:dyDescent="0.35">
      <c r="A12715" t="s">
        <v>12582</v>
      </c>
      <c r="B12715" t="s">
        <v>11</v>
      </c>
      <c r="C12715" t="s">
        <v>23</v>
      </c>
    </row>
    <row r="12716" spans="1:3" x14ac:dyDescent="0.35">
      <c r="A12716" t="s">
        <v>12583</v>
      </c>
      <c r="B12716" t="s">
        <v>11</v>
      </c>
      <c r="C12716" t="s">
        <v>26</v>
      </c>
    </row>
    <row r="12717" spans="1:3" x14ac:dyDescent="0.35">
      <c r="A12717" t="s">
        <v>12584</v>
      </c>
      <c r="B12717" t="s">
        <v>11</v>
      </c>
      <c r="C12717" t="s">
        <v>24</v>
      </c>
    </row>
    <row r="12718" spans="1:3" x14ac:dyDescent="0.35">
      <c r="A12718" t="s">
        <v>12585</v>
      </c>
      <c r="B12718" t="s">
        <v>11</v>
      </c>
      <c r="C12718" t="s">
        <v>18</v>
      </c>
    </row>
    <row r="12719" spans="1:3" x14ac:dyDescent="0.35">
      <c r="A12719" t="s">
        <v>12586</v>
      </c>
      <c r="B12719" t="s">
        <v>11</v>
      </c>
      <c r="C12719" t="s">
        <v>26</v>
      </c>
    </row>
    <row r="12720" spans="1:3" x14ac:dyDescent="0.35">
      <c r="A12720" t="s">
        <v>12587</v>
      </c>
      <c r="B12720" t="s">
        <v>11</v>
      </c>
      <c r="C12720" t="s">
        <v>23</v>
      </c>
    </row>
    <row r="12721" spans="1:3" x14ac:dyDescent="0.35">
      <c r="A12721" t="s">
        <v>12588</v>
      </c>
      <c r="B12721" t="s">
        <v>11</v>
      </c>
      <c r="C12721" t="s">
        <v>26</v>
      </c>
    </row>
    <row r="12722" spans="1:3" x14ac:dyDescent="0.35">
      <c r="A12722" t="s">
        <v>12589</v>
      </c>
      <c r="B12722" t="s">
        <v>11</v>
      </c>
      <c r="C12722" t="s">
        <v>12</v>
      </c>
    </row>
    <row r="12723" spans="1:3" x14ac:dyDescent="0.35">
      <c r="A12723" t="s">
        <v>12590</v>
      </c>
      <c r="B12723" t="s">
        <v>11</v>
      </c>
      <c r="C12723" t="s">
        <v>343</v>
      </c>
    </row>
    <row r="12724" spans="1:3" x14ac:dyDescent="0.35">
      <c r="A12724" t="s">
        <v>12591</v>
      </c>
      <c r="B12724" t="s">
        <v>11</v>
      </c>
      <c r="C12724" t="s">
        <v>23</v>
      </c>
    </row>
    <row r="12725" spans="1:3" x14ac:dyDescent="0.35">
      <c r="A12725" t="s">
        <v>12592</v>
      </c>
      <c r="B12725" t="s">
        <v>11</v>
      </c>
      <c r="C12725" t="s">
        <v>26</v>
      </c>
    </row>
    <row r="12726" spans="1:3" x14ac:dyDescent="0.35">
      <c r="A12726" t="s">
        <v>12593</v>
      </c>
      <c r="B12726" t="s">
        <v>11</v>
      </c>
      <c r="C12726" t="s">
        <v>18</v>
      </c>
    </row>
    <row r="12727" spans="1:3" x14ac:dyDescent="0.35">
      <c r="A12727" t="s">
        <v>12594</v>
      </c>
      <c r="B12727" t="s">
        <v>11</v>
      </c>
      <c r="C12727" t="s">
        <v>26</v>
      </c>
    </row>
    <row r="12728" spans="1:3" x14ac:dyDescent="0.35">
      <c r="A12728" t="s">
        <v>12595</v>
      </c>
      <c r="B12728" t="s">
        <v>11</v>
      </c>
      <c r="C12728" t="s">
        <v>26</v>
      </c>
    </row>
    <row r="12729" spans="1:3" x14ac:dyDescent="0.35">
      <c r="A12729" t="s">
        <v>12596</v>
      </c>
      <c r="B12729" t="s">
        <v>11</v>
      </c>
      <c r="C12729" t="s">
        <v>12</v>
      </c>
    </row>
    <row r="12730" spans="1:3" x14ac:dyDescent="0.35">
      <c r="A12730" t="s">
        <v>12597</v>
      </c>
      <c r="B12730" t="s">
        <v>11</v>
      </c>
      <c r="C12730" t="s">
        <v>14</v>
      </c>
    </row>
    <row r="12731" spans="1:3" x14ac:dyDescent="0.35">
      <c r="A12731" t="s">
        <v>12598</v>
      </c>
      <c r="B12731" t="s">
        <v>11</v>
      </c>
      <c r="C12731" t="s">
        <v>26</v>
      </c>
    </row>
    <row r="12732" spans="1:3" x14ac:dyDescent="0.35">
      <c r="A12732" t="s">
        <v>12599</v>
      </c>
      <c r="B12732" t="s">
        <v>11</v>
      </c>
      <c r="C12732" t="s">
        <v>18</v>
      </c>
    </row>
    <row r="12733" spans="1:3" x14ac:dyDescent="0.35">
      <c r="A12733" t="s">
        <v>12600</v>
      </c>
      <c r="B12733" t="s">
        <v>11</v>
      </c>
      <c r="C12733" t="s">
        <v>24</v>
      </c>
    </row>
    <row r="12734" spans="1:3" x14ac:dyDescent="0.35">
      <c r="A12734" t="s">
        <v>12601</v>
      </c>
      <c r="B12734" t="s">
        <v>11</v>
      </c>
      <c r="C12734" t="s">
        <v>26</v>
      </c>
    </row>
    <row r="12735" spans="1:3" x14ac:dyDescent="0.35">
      <c r="A12735" t="s">
        <v>12602</v>
      </c>
      <c r="B12735" t="s">
        <v>11</v>
      </c>
      <c r="C12735" t="s">
        <v>24</v>
      </c>
    </row>
    <row r="12736" spans="1:3" x14ac:dyDescent="0.35">
      <c r="A12736" t="s">
        <v>12603</v>
      </c>
      <c r="B12736" t="s">
        <v>11</v>
      </c>
      <c r="C12736" t="s">
        <v>26</v>
      </c>
    </row>
    <row r="12737" spans="1:3" x14ac:dyDescent="0.35">
      <c r="A12737" t="s">
        <v>12604</v>
      </c>
      <c r="B12737" t="s">
        <v>11</v>
      </c>
      <c r="C12737" t="s">
        <v>24</v>
      </c>
    </row>
    <row r="12738" spans="1:3" x14ac:dyDescent="0.35">
      <c r="A12738" t="s">
        <v>12605</v>
      </c>
      <c r="B12738" t="s">
        <v>11</v>
      </c>
      <c r="C12738" t="s">
        <v>12</v>
      </c>
    </row>
    <row r="12739" spans="1:3" x14ac:dyDescent="0.35">
      <c r="A12739" t="s">
        <v>12606</v>
      </c>
      <c r="B12739" t="s">
        <v>11</v>
      </c>
      <c r="C12739" t="s">
        <v>12</v>
      </c>
    </row>
    <row r="12740" spans="1:3" x14ac:dyDescent="0.35">
      <c r="A12740" t="s">
        <v>12607</v>
      </c>
      <c r="B12740" t="s">
        <v>11</v>
      </c>
      <c r="C12740" t="s">
        <v>26</v>
      </c>
    </row>
    <row r="12741" spans="1:3" x14ac:dyDescent="0.35">
      <c r="A12741" t="s">
        <v>12608</v>
      </c>
      <c r="B12741" t="s">
        <v>11</v>
      </c>
      <c r="C12741" t="s">
        <v>26</v>
      </c>
    </row>
    <row r="12742" spans="1:3" x14ac:dyDescent="0.35">
      <c r="A12742" t="s">
        <v>12609</v>
      </c>
      <c r="B12742" t="s">
        <v>11</v>
      </c>
      <c r="C12742" t="s">
        <v>26</v>
      </c>
    </row>
    <row r="12743" spans="1:3" x14ac:dyDescent="0.35">
      <c r="A12743" t="s">
        <v>12610</v>
      </c>
      <c r="B12743" t="s">
        <v>11</v>
      </c>
      <c r="C12743" t="s">
        <v>12</v>
      </c>
    </row>
    <row r="12744" spans="1:3" x14ac:dyDescent="0.35">
      <c r="A12744" t="s">
        <v>12611</v>
      </c>
      <c r="B12744" t="s">
        <v>11</v>
      </c>
      <c r="C12744" t="s">
        <v>23</v>
      </c>
    </row>
    <row r="12745" spans="1:3" x14ac:dyDescent="0.35">
      <c r="A12745" t="s">
        <v>12612</v>
      </c>
      <c r="B12745" t="s">
        <v>11</v>
      </c>
      <c r="C12745" t="s">
        <v>26</v>
      </c>
    </row>
    <row r="12746" spans="1:3" x14ac:dyDescent="0.35">
      <c r="A12746" t="s">
        <v>12613</v>
      </c>
      <c r="B12746" t="s">
        <v>11</v>
      </c>
      <c r="C12746" t="s">
        <v>23</v>
      </c>
    </row>
    <row r="12747" spans="1:3" x14ac:dyDescent="0.35">
      <c r="A12747" t="s">
        <v>12614</v>
      </c>
      <c r="B12747" t="s">
        <v>11</v>
      </c>
      <c r="C12747" t="s">
        <v>26</v>
      </c>
    </row>
    <row r="12748" spans="1:3" x14ac:dyDescent="0.35">
      <c r="A12748" t="s">
        <v>12615</v>
      </c>
      <c r="B12748" t="s">
        <v>11</v>
      </c>
      <c r="C12748" t="s">
        <v>12</v>
      </c>
    </row>
    <row r="12749" spans="1:3" x14ac:dyDescent="0.35">
      <c r="A12749" t="s">
        <v>12616</v>
      </c>
      <c r="B12749" t="s">
        <v>11</v>
      </c>
      <c r="C12749" t="s">
        <v>14</v>
      </c>
    </row>
    <row r="12750" spans="1:3" x14ac:dyDescent="0.35">
      <c r="A12750" t="s">
        <v>12617</v>
      </c>
      <c r="B12750" t="s">
        <v>11</v>
      </c>
      <c r="C12750" t="s">
        <v>26</v>
      </c>
    </row>
    <row r="12751" spans="1:3" x14ac:dyDescent="0.35">
      <c r="A12751" t="s">
        <v>12618</v>
      </c>
      <c r="B12751" t="s">
        <v>11</v>
      </c>
      <c r="C12751" t="s">
        <v>18</v>
      </c>
    </row>
    <row r="12752" spans="1:3" x14ac:dyDescent="0.35">
      <c r="A12752" t="s">
        <v>12619</v>
      </c>
      <c r="B12752" t="s">
        <v>11</v>
      </c>
      <c r="C12752" t="s">
        <v>23</v>
      </c>
    </row>
    <row r="12753" spans="1:3" x14ac:dyDescent="0.35">
      <c r="A12753" t="s">
        <v>12620</v>
      </c>
      <c r="B12753" t="s">
        <v>11</v>
      </c>
      <c r="C12753" t="s">
        <v>18</v>
      </c>
    </row>
    <row r="12754" spans="1:3" x14ac:dyDescent="0.35">
      <c r="A12754" t="s">
        <v>12621</v>
      </c>
      <c r="B12754" t="s">
        <v>11</v>
      </c>
      <c r="C12754" t="s">
        <v>26</v>
      </c>
    </row>
    <row r="12755" spans="1:3" x14ac:dyDescent="0.35">
      <c r="A12755" t="s">
        <v>12622</v>
      </c>
      <c r="B12755" t="s">
        <v>11</v>
      </c>
      <c r="C12755" t="s">
        <v>18</v>
      </c>
    </row>
    <row r="12756" spans="1:3" x14ac:dyDescent="0.35">
      <c r="A12756" t="s">
        <v>12623</v>
      </c>
      <c r="B12756" t="s">
        <v>11</v>
      </c>
      <c r="C12756" t="s">
        <v>26</v>
      </c>
    </row>
    <row r="12757" spans="1:3" x14ac:dyDescent="0.35">
      <c r="A12757" t="s">
        <v>12624</v>
      </c>
      <c r="B12757" t="s">
        <v>6</v>
      </c>
    </row>
    <row r="12758" spans="1:3" x14ac:dyDescent="0.35">
      <c r="A12758" t="s">
        <v>12625</v>
      </c>
      <c r="B12758" t="s">
        <v>11</v>
      </c>
      <c r="C12758" t="s">
        <v>23</v>
      </c>
    </row>
    <row r="12759" spans="1:3" x14ac:dyDescent="0.35">
      <c r="A12759" t="s">
        <v>12626</v>
      </c>
      <c r="B12759" t="s">
        <v>11</v>
      </c>
      <c r="C12759" t="s">
        <v>12</v>
      </c>
    </row>
    <row r="12760" spans="1:3" x14ac:dyDescent="0.35">
      <c r="A12760" t="s">
        <v>12627</v>
      </c>
      <c r="B12760" t="s">
        <v>11</v>
      </c>
      <c r="C12760" t="s">
        <v>26</v>
      </c>
    </row>
    <row r="12761" spans="1:3" x14ac:dyDescent="0.35">
      <c r="A12761" t="s">
        <v>12628</v>
      </c>
      <c r="B12761" t="s">
        <v>1</v>
      </c>
    </row>
    <row r="12762" spans="1:3" x14ac:dyDescent="0.35">
      <c r="A12762" t="s">
        <v>12629</v>
      </c>
      <c r="B12762" t="s">
        <v>6</v>
      </c>
    </row>
    <row r="12763" spans="1:3" x14ac:dyDescent="0.35">
      <c r="A12763" t="s">
        <v>12630</v>
      </c>
      <c r="B12763" t="s">
        <v>1</v>
      </c>
    </row>
    <row r="12764" spans="1:3" x14ac:dyDescent="0.35">
      <c r="A12764" t="s">
        <v>12631</v>
      </c>
      <c r="B12764" t="s">
        <v>11</v>
      </c>
      <c r="C12764" t="s">
        <v>26</v>
      </c>
    </row>
    <row r="12765" spans="1:3" x14ac:dyDescent="0.35">
      <c r="A12765" t="s">
        <v>12632</v>
      </c>
      <c r="B12765" t="s">
        <v>1</v>
      </c>
    </row>
    <row r="12766" spans="1:3" x14ac:dyDescent="0.35">
      <c r="A12766" t="s">
        <v>12633</v>
      </c>
      <c r="B12766" t="s">
        <v>1</v>
      </c>
    </row>
    <row r="12767" spans="1:3" x14ac:dyDescent="0.35">
      <c r="A12767" t="s">
        <v>12634</v>
      </c>
      <c r="B12767" t="s">
        <v>11</v>
      </c>
      <c r="C12767" t="s">
        <v>24</v>
      </c>
    </row>
    <row r="12768" spans="1:3" x14ac:dyDescent="0.35">
      <c r="A12768" t="s">
        <v>12635</v>
      </c>
      <c r="B12768" t="s">
        <v>11</v>
      </c>
      <c r="C12768" t="s">
        <v>24</v>
      </c>
    </row>
    <row r="12769" spans="1:3" x14ac:dyDescent="0.35">
      <c r="A12769" t="s">
        <v>12636</v>
      </c>
      <c r="B12769" t="s">
        <v>11</v>
      </c>
      <c r="C12769" t="s">
        <v>26</v>
      </c>
    </row>
    <row r="12770" spans="1:3" x14ac:dyDescent="0.35">
      <c r="A12770" t="s">
        <v>12637</v>
      </c>
      <c r="B12770" t="s">
        <v>11</v>
      </c>
      <c r="C12770" t="s">
        <v>23</v>
      </c>
    </row>
    <row r="12771" spans="1:3" x14ac:dyDescent="0.35">
      <c r="A12771" t="s">
        <v>12638</v>
      </c>
      <c r="B12771" t="s">
        <v>11</v>
      </c>
      <c r="C12771" t="s">
        <v>12</v>
      </c>
    </row>
    <row r="12772" spans="1:3" x14ac:dyDescent="0.35">
      <c r="A12772" t="s">
        <v>12639</v>
      </c>
      <c r="B12772" t="s">
        <v>11</v>
      </c>
      <c r="C12772" t="s">
        <v>26</v>
      </c>
    </row>
    <row r="12773" spans="1:3" x14ac:dyDescent="0.35">
      <c r="A12773" t="s">
        <v>12640</v>
      </c>
      <c r="B12773" t="s">
        <v>11</v>
      </c>
      <c r="C12773" t="s">
        <v>24</v>
      </c>
    </row>
    <row r="12774" spans="1:3" x14ac:dyDescent="0.35">
      <c r="A12774" t="s">
        <v>12641</v>
      </c>
      <c r="B12774" t="s">
        <v>11</v>
      </c>
      <c r="C12774" t="s">
        <v>23</v>
      </c>
    </row>
    <row r="12775" spans="1:3" x14ac:dyDescent="0.35">
      <c r="A12775" t="s">
        <v>12642</v>
      </c>
      <c r="B12775" t="s">
        <v>11</v>
      </c>
      <c r="C12775" t="s">
        <v>23</v>
      </c>
    </row>
    <row r="12776" spans="1:3" x14ac:dyDescent="0.35">
      <c r="A12776" t="s">
        <v>12643</v>
      </c>
      <c r="B12776" t="s">
        <v>11</v>
      </c>
      <c r="C12776" t="s">
        <v>12</v>
      </c>
    </row>
    <row r="12777" spans="1:3" x14ac:dyDescent="0.35">
      <c r="A12777" t="s">
        <v>12644</v>
      </c>
      <c r="B12777" t="s">
        <v>11</v>
      </c>
      <c r="C12777" t="s">
        <v>24</v>
      </c>
    </row>
    <row r="12778" spans="1:3" x14ac:dyDescent="0.35">
      <c r="A12778" t="s">
        <v>12645</v>
      </c>
      <c r="B12778" t="s">
        <v>11</v>
      </c>
      <c r="C12778" t="s">
        <v>24</v>
      </c>
    </row>
    <row r="12779" spans="1:3" x14ac:dyDescent="0.35">
      <c r="A12779" t="s">
        <v>12646</v>
      </c>
      <c r="B12779" t="s">
        <v>6</v>
      </c>
    </row>
    <row r="12780" spans="1:3" x14ac:dyDescent="0.35">
      <c r="A12780" t="s">
        <v>12647</v>
      </c>
      <c r="B12780" t="s">
        <v>11</v>
      </c>
      <c r="C12780" t="s">
        <v>26</v>
      </c>
    </row>
    <row r="12781" spans="1:3" x14ac:dyDescent="0.35">
      <c r="A12781" t="s">
        <v>12648</v>
      </c>
      <c r="B12781" t="s">
        <v>11</v>
      </c>
      <c r="C12781" t="s">
        <v>26</v>
      </c>
    </row>
    <row r="12782" spans="1:3" x14ac:dyDescent="0.35">
      <c r="A12782" t="s">
        <v>12649</v>
      </c>
      <c r="B12782" t="s">
        <v>11</v>
      </c>
      <c r="C12782" t="s">
        <v>26</v>
      </c>
    </row>
    <row r="12783" spans="1:3" x14ac:dyDescent="0.35">
      <c r="A12783" t="s">
        <v>12650</v>
      </c>
      <c r="B12783" t="s">
        <v>11</v>
      </c>
      <c r="C12783" t="s">
        <v>12</v>
      </c>
    </row>
    <row r="12784" spans="1:3" x14ac:dyDescent="0.35">
      <c r="A12784" t="s">
        <v>12651</v>
      </c>
      <c r="B12784" t="s">
        <v>11</v>
      </c>
      <c r="C12784" t="s">
        <v>26</v>
      </c>
    </row>
    <row r="12785" spans="1:3" x14ac:dyDescent="0.35">
      <c r="A12785" t="s">
        <v>12652</v>
      </c>
      <c r="B12785" t="s">
        <v>11</v>
      </c>
      <c r="C12785" t="s">
        <v>18</v>
      </c>
    </row>
    <row r="12786" spans="1:3" x14ac:dyDescent="0.35">
      <c r="A12786" t="s">
        <v>12653</v>
      </c>
      <c r="B12786" t="s">
        <v>11</v>
      </c>
      <c r="C12786" t="s">
        <v>26</v>
      </c>
    </row>
    <row r="12787" spans="1:3" x14ac:dyDescent="0.35">
      <c r="A12787" t="s">
        <v>12654</v>
      </c>
      <c r="B12787" t="s">
        <v>11</v>
      </c>
      <c r="C12787" t="s">
        <v>26</v>
      </c>
    </row>
    <row r="12788" spans="1:3" x14ac:dyDescent="0.35">
      <c r="A12788" t="s">
        <v>12655</v>
      </c>
      <c r="B12788" t="s">
        <v>1</v>
      </c>
    </row>
    <row r="12789" spans="1:3" x14ac:dyDescent="0.35">
      <c r="A12789" t="s">
        <v>12656</v>
      </c>
      <c r="B12789" t="s">
        <v>11</v>
      </c>
      <c r="C12789" t="s">
        <v>18</v>
      </c>
    </row>
    <row r="12790" spans="1:3" x14ac:dyDescent="0.35">
      <c r="A12790" t="s">
        <v>12657</v>
      </c>
      <c r="B12790" t="s">
        <v>11</v>
      </c>
      <c r="C12790" t="s">
        <v>23</v>
      </c>
    </row>
    <row r="12791" spans="1:3" x14ac:dyDescent="0.35">
      <c r="A12791" t="s">
        <v>12658</v>
      </c>
      <c r="B12791" t="s">
        <v>4</v>
      </c>
    </row>
    <row r="12792" spans="1:3" x14ac:dyDescent="0.35">
      <c r="A12792" t="s">
        <v>12659</v>
      </c>
      <c r="B12792" t="s">
        <v>11</v>
      </c>
      <c r="C12792" t="s">
        <v>26</v>
      </c>
    </row>
    <row r="12793" spans="1:3" x14ac:dyDescent="0.35">
      <c r="A12793" t="s">
        <v>12660</v>
      </c>
      <c r="B12793" t="s">
        <v>6</v>
      </c>
    </row>
    <row r="12794" spans="1:3" x14ac:dyDescent="0.35">
      <c r="A12794" t="s">
        <v>12661</v>
      </c>
      <c r="B12794" t="s">
        <v>11</v>
      </c>
      <c r="C12794" t="s">
        <v>14</v>
      </c>
    </row>
    <row r="12795" spans="1:3" x14ac:dyDescent="0.35">
      <c r="A12795" t="s">
        <v>12662</v>
      </c>
      <c r="B12795" t="s">
        <v>11</v>
      </c>
      <c r="C12795" t="s">
        <v>26</v>
      </c>
    </row>
    <row r="12796" spans="1:3" x14ac:dyDescent="0.35">
      <c r="A12796" t="s">
        <v>12663</v>
      </c>
      <c r="B12796" t="s">
        <v>11</v>
      </c>
      <c r="C12796" t="s">
        <v>18</v>
      </c>
    </row>
    <row r="12797" spans="1:3" x14ac:dyDescent="0.35">
      <c r="A12797" t="s">
        <v>12664</v>
      </c>
      <c r="B12797" t="s">
        <v>11</v>
      </c>
      <c r="C12797" t="s">
        <v>23</v>
      </c>
    </row>
    <row r="12798" spans="1:3" x14ac:dyDescent="0.35">
      <c r="A12798" t="s">
        <v>12665</v>
      </c>
      <c r="B12798" t="s">
        <v>11</v>
      </c>
      <c r="C12798" t="s">
        <v>26</v>
      </c>
    </row>
    <row r="12799" spans="1:3" x14ac:dyDescent="0.35">
      <c r="A12799" t="s">
        <v>12666</v>
      </c>
      <c r="B12799" t="s">
        <v>11</v>
      </c>
      <c r="C12799" t="s">
        <v>12</v>
      </c>
    </row>
    <row r="12800" spans="1:3" x14ac:dyDescent="0.35">
      <c r="A12800" t="s">
        <v>12667</v>
      </c>
      <c r="B12800" t="s">
        <v>11</v>
      </c>
      <c r="C12800" t="s">
        <v>24</v>
      </c>
    </row>
    <row r="12801" spans="1:3" x14ac:dyDescent="0.35">
      <c r="A12801" t="s">
        <v>12668</v>
      </c>
      <c r="B12801" t="s">
        <v>11</v>
      </c>
      <c r="C12801" t="s">
        <v>12</v>
      </c>
    </row>
    <row r="12802" spans="1:3" x14ac:dyDescent="0.35">
      <c r="A12802" t="s">
        <v>12669</v>
      </c>
      <c r="B12802" t="s">
        <v>1</v>
      </c>
    </row>
    <row r="12803" spans="1:3" x14ac:dyDescent="0.35">
      <c r="A12803" t="s">
        <v>12670</v>
      </c>
      <c r="B12803" t="s">
        <v>4</v>
      </c>
    </row>
    <row r="12804" spans="1:3" x14ac:dyDescent="0.35">
      <c r="A12804" t="s">
        <v>12671</v>
      </c>
      <c r="B12804" t="s">
        <v>4</v>
      </c>
    </row>
    <row r="12805" spans="1:3" x14ac:dyDescent="0.35">
      <c r="A12805" t="s">
        <v>12672</v>
      </c>
      <c r="B12805" t="s">
        <v>4</v>
      </c>
    </row>
    <row r="12806" spans="1:3" x14ac:dyDescent="0.35">
      <c r="A12806" t="s">
        <v>12673</v>
      </c>
      <c r="B12806" t="s">
        <v>1</v>
      </c>
    </row>
    <row r="12807" spans="1:3" x14ac:dyDescent="0.35">
      <c r="A12807" t="s">
        <v>12674</v>
      </c>
      <c r="B12807" t="s">
        <v>1</v>
      </c>
    </row>
    <row r="12808" spans="1:3" x14ac:dyDescent="0.35">
      <c r="A12808" t="s">
        <v>12675</v>
      </c>
      <c r="B12808" t="s">
        <v>4</v>
      </c>
    </row>
    <row r="12809" spans="1:3" x14ac:dyDescent="0.35">
      <c r="A12809" t="s">
        <v>12676</v>
      </c>
      <c r="B12809" t="s">
        <v>1</v>
      </c>
    </row>
    <row r="12810" spans="1:3" x14ac:dyDescent="0.35">
      <c r="A12810" t="s">
        <v>12677</v>
      </c>
      <c r="B12810" t="s">
        <v>4</v>
      </c>
    </row>
    <row r="12811" spans="1:3" x14ac:dyDescent="0.35">
      <c r="A12811" t="s">
        <v>12678</v>
      </c>
      <c r="B12811" t="s">
        <v>11</v>
      </c>
      <c r="C12811" t="s">
        <v>26</v>
      </c>
    </row>
    <row r="12812" spans="1:3" x14ac:dyDescent="0.35">
      <c r="A12812" t="s">
        <v>12679</v>
      </c>
      <c r="B12812" t="s">
        <v>11</v>
      </c>
      <c r="C12812" t="s">
        <v>23</v>
      </c>
    </row>
    <row r="12813" spans="1:3" x14ac:dyDescent="0.35">
      <c r="A12813" t="s">
        <v>12680</v>
      </c>
      <c r="B12813" t="s">
        <v>11</v>
      </c>
      <c r="C12813" t="s">
        <v>26</v>
      </c>
    </row>
    <row r="12814" spans="1:3" x14ac:dyDescent="0.35">
      <c r="A12814" t="s">
        <v>12681</v>
      </c>
      <c r="B12814" t="s">
        <v>11</v>
      </c>
      <c r="C12814" t="s">
        <v>26</v>
      </c>
    </row>
    <row r="12815" spans="1:3" x14ac:dyDescent="0.35">
      <c r="A12815" t="s">
        <v>12682</v>
      </c>
      <c r="B12815" t="s">
        <v>11</v>
      </c>
      <c r="C12815" t="s">
        <v>18</v>
      </c>
    </row>
    <row r="12816" spans="1:3" x14ac:dyDescent="0.35">
      <c r="A12816" t="s">
        <v>12683</v>
      </c>
      <c r="B12816" t="s">
        <v>11</v>
      </c>
      <c r="C12816" t="s">
        <v>26</v>
      </c>
    </row>
    <row r="12817" spans="1:3" x14ac:dyDescent="0.35">
      <c r="A12817" t="s">
        <v>12684</v>
      </c>
      <c r="B12817" t="s">
        <v>11</v>
      </c>
      <c r="C12817" t="s">
        <v>23</v>
      </c>
    </row>
    <row r="12818" spans="1:3" x14ac:dyDescent="0.35">
      <c r="A12818" t="s">
        <v>12685</v>
      </c>
      <c r="B12818" t="s">
        <v>11</v>
      </c>
      <c r="C12818" t="s">
        <v>24</v>
      </c>
    </row>
    <row r="12819" spans="1:3" x14ac:dyDescent="0.35">
      <c r="A12819" t="s">
        <v>12686</v>
      </c>
      <c r="B12819" t="s">
        <v>11</v>
      </c>
      <c r="C12819" t="s">
        <v>24</v>
      </c>
    </row>
    <row r="12820" spans="1:3" x14ac:dyDescent="0.35">
      <c r="A12820" t="s">
        <v>12687</v>
      </c>
      <c r="B12820" t="s">
        <v>11</v>
      </c>
      <c r="C12820" t="s">
        <v>23</v>
      </c>
    </row>
    <row r="12821" spans="1:3" x14ac:dyDescent="0.35">
      <c r="A12821" t="s">
        <v>12688</v>
      </c>
      <c r="B12821" t="s">
        <v>11</v>
      </c>
      <c r="C12821" t="s">
        <v>23</v>
      </c>
    </row>
    <row r="12822" spans="1:3" x14ac:dyDescent="0.35">
      <c r="A12822" t="s">
        <v>12689</v>
      </c>
      <c r="B12822" t="s">
        <v>4</v>
      </c>
    </row>
    <row r="12823" spans="1:3" x14ac:dyDescent="0.35">
      <c r="A12823" t="s">
        <v>12690</v>
      </c>
      <c r="B12823" t="s">
        <v>11</v>
      </c>
      <c r="C12823" t="s">
        <v>23</v>
      </c>
    </row>
    <row r="12824" spans="1:3" x14ac:dyDescent="0.35">
      <c r="A12824" t="s">
        <v>12691</v>
      </c>
      <c r="B12824" t="s">
        <v>11</v>
      </c>
      <c r="C12824" t="s">
        <v>24</v>
      </c>
    </row>
    <row r="12825" spans="1:3" x14ac:dyDescent="0.35">
      <c r="A12825" t="s">
        <v>12692</v>
      </c>
      <c r="B12825" t="s">
        <v>1</v>
      </c>
    </row>
    <row r="12826" spans="1:3" x14ac:dyDescent="0.35">
      <c r="A12826" t="s">
        <v>12693</v>
      </c>
      <c r="B12826" t="s">
        <v>6</v>
      </c>
    </row>
    <row r="12827" spans="1:3" x14ac:dyDescent="0.35">
      <c r="A12827" t="s">
        <v>12694</v>
      </c>
      <c r="B12827" t="s">
        <v>11</v>
      </c>
      <c r="C12827" t="s">
        <v>26</v>
      </c>
    </row>
    <row r="12828" spans="1:3" x14ac:dyDescent="0.35">
      <c r="A12828" t="s">
        <v>12695</v>
      </c>
      <c r="B12828" t="s">
        <v>11</v>
      </c>
      <c r="C12828" t="s">
        <v>23</v>
      </c>
    </row>
    <row r="12829" spans="1:3" x14ac:dyDescent="0.35">
      <c r="A12829" t="s">
        <v>12696</v>
      </c>
      <c r="B12829" t="s">
        <v>11</v>
      </c>
      <c r="C12829" t="s">
        <v>26</v>
      </c>
    </row>
    <row r="12830" spans="1:3" x14ac:dyDescent="0.35">
      <c r="A12830" t="s">
        <v>12697</v>
      </c>
      <c r="B12830" t="s">
        <v>11</v>
      </c>
      <c r="C12830" t="s">
        <v>18</v>
      </c>
    </row>
    <row r="12831" spans="1:3" x14ac:dyDescent="0.35">
      <c r="A12831" t="s">
        <v>12698</v>
      </c>
      <c r="B12831" t="s">
        <v>11</v>
      </c>
      <c r="C12831" t="s">
        <v>26</v>
      </c>
    </row>
    <row r="12832" spans="1:3" x14ac:dyDescent="0.35">
      <c r="A12832" t="s">
        <v>12699</v>
      </c>
      <c r="B12832" t="s">
        <v>11</v>
      </c>
      <c r="C12832" t="s">
        <v>18</v>
      </c>
    </row>
    <row r="12833" spans="1:3" x14ac:dyDescent="0.35">
      <c r="A12833" t="s">
        <v>12700</v>
      </c>
      <c r="B12833" t="s">
        <v>6</v>
      </c>
    </row>
    <row r="12834" spans="1:3" x14ac:dyDescent="0.35">
      <c r="A12834" t="s">
        <v>12701</v>
      </c>
      <c r="B12834" t="s">
        <v>11</v>
      </c>
      <c r="C12834" t="s">
        <v>18</v>
      </c>
    </row>
    <row r="12835" spans="1:3" x14ac:dyDescent="0.35">
      <c r="A12835" t="s">
        <v>12702</v>
      </c>
      <c r="B12835" t="s">
        <v>1</v>
      </c>
    </row>
    <row r="12836" spans="1:3" x14ac:dyDescent="0.35">
      <c r="A12836" t="s">
        <v>12703</v>
      </c>
      <c r="B12836" t="s">
        <v>11</v>
      </c>
      <c r="C12836" t="s">
        <v>23</v>
      </c>
    </row>
    <row r="12837" spans="1:3" x14ac:dyDescent="0.35">
      <c r="A12837" t="s">
        <v>12704</v>
      </c>
      <c r="B12837" t="s">
        <v>11</v>
      </c>
      <c r="C12837" t="s">
        <v>18</v>
      </c>
    </row>
    <row r="12838" spans="1:3" x14ac:dyDescent="0.35">
      <c r="A12838" t="s">
        <v>12705</v>
      </c>
      <c r="B12838" t="s">
        <v>11</v>
      </c>
      <c r="C12838" t="s">
        <v>18</v>
      </c>
    </row>
    <row r="12839" spans="1:3" x14ac:dyDescent="0.35">
      <c r="A12839" t="s">
        <v>12706</v>
      </c>
      <c r="B12839" t="s">
        <v>11</v>
      </c>
      <c r="C12839" t="s">
        <v>23</v>
      </c>
    </row>
    <row r="12840" spans="1:3" x14ac:dyDescent="0.35">
      <c r="A12840" t="s">
        <v>12707</v>
      </c>
      <c r="B12840" t="s">
        <v>11</v>
      </c>
      <c r="C12840" t="s">
        <v>24</v>
      </c>
    </row>
    <row r="12841" spans="1:3" x14ac:dyDescent="0.35">
      <c r="A12841" t="s">
        <v>12708</v>
      </c>
      <c r="B12841" t="s">
        <v>11</v>
      </c>
      <c r="C12841" t="s">
        <v>26</v>
      </c>
    </row>
    <row r="12842" spans="1:3" x14ac:dyDescent="0.35">
      <c r="A12842" t="s">
        <v>12709</v>
      </c>
      <c r="B12842" t="s">
        <v>6</v>
      </c>
    </row>
    <row r="12843" spans="1:3" x14ac:dyDescent="0.35">
      <c r="A12843" t="s">
        <v>12710</v>
      </c>
      <c r="B12843" t="s">
        <v>11</v>
      </c>
      <c r="C12843" t="s">
        <v>12</v>
      </c>
    </row>
    <row r="12844" spans="1:3" x14ac:dyDescent="0.35">
      <c r="A12844" t="s">
        <v>12711</v>
      </c>
      <c r="B12844" t="s">
        <v>11</v>
      </c>
      <c r="C12844" t="s">
        <v>18</v>
      </c>
    </row>
    <row r="12845" spans="1:3" x14ac:dyDescent="0.35">
      <c r="A12845" t="s">
        <v>12712</v>
      </c>
      <c r="B12845" t="s">
        <v>11</v>
      </c>
      <c r="C12845" t="s">
        <v>24</v>
      </c>
    </row>
    <row r="12846" spans="1:3" x14ac:dyDescent="0.35">
      <c r="A12846" t="s">
        <v>12713</v>
      </c>
      <c r="B12846" t="s">
        <v>6</v>
      </c>
    </row>
    <row r="12847" spans="1:3" x14ac:dyDescent="0.35">
      <c r="A12847" t="s">
        <v>12714</v>
      </c>
      <c r="B12847" t="s">
        <v>1</v>
      </c>
    </row>
    <row r="12848" spans="1:3" x14ac:dyDescent="0.35">
      <c r="A12848" t="s">
        <v>12715</v>
      </c>
      <c r="B12848" t="s">
        <v>6</v>
      </c>
    </row>
    <row r="12849" spans="1:3" x14ac:dyDescent="0.35">
      <c r="A12849" t="s">
        <v>12716</v>
      </c>
      <c r="B12849" t="s">
        <v>6</v>
      </c>
    </row>
    <row r="12850" spans="1:3" x14ac:dyDescent="0.35">
      <c r="A12850" t="s">
        <v>12717</v>
      </c>
      <c r="B12850" t="s">
        <v>6</v>
      </c>
    </row>
    <row r="12851" spans="1:3" x14ac:dyDescent="0.35">
      <c r="A12851" t="s">
        <v>12718</v>
      </c>
      <c r="B12851" t="s">
        <v>6</v>
      </c>
    </row>
    <row r="12852" spans="1:3" x14ac:dyDescent="0.35">
      <c r="A12852" t="s">
        <v>12719</v>
      </c>
      <c r="B12852" t="s">
        <v>11</v>
      </c>
      <c r="C12852" t="s">
        <v>26</v>
      </c>
    </row>
    <row r="12853" spans="1:3" x14ac:dyDescent="0.35">
      <c r="A12853" t="s">
        <v>12720</v>
      </c>
      <c r="B12853" t="s">
        <v>11</v>
      </c>
      <c r="C12853" t="s">
        <v>26</v>
      </c>
    </row>
    <row r="12854" spans="1:3" x14ac:dyDescent="0.35">
      <c r="A12854" t="s">
        <v>12721</v>
      </c>
      <c r="B12854" t="s">
        <v>11</v>
      </c>
      <c r="C12854" t="s">
        <v>24</v>
      </c>
    </row>
    <row r="12855" spans="1:3" x14ac:dyDescent="0.35">
      <c r="A12855" t="s">
        <v>12722</v>
      </c>
      <c r="B12855" t="s">
        <v>11</v>
      </c>
      <c r="C12855" t="s">
        <v>18</v>
      </c>
    </row>
    <row r="12856" spans="1:3" x14ac:dyDescent="0.35">
      <c r="A12856" t="s">
        <v>12723</v>
      </c>
      <c r="B12856" t="s">
        <v>11</v>
      </c>
      <c r="C12856" t="s">
        <v>26</v>
      </c>
    </row>
    <row r="12857" spans="1:3" x14ac:dyDescent="0.35">
      <c r="A12857" t="s">
        <v>12724</v>
      </c>
      <c r="B12857" t="s">
        <v>11</v>
      </c>
      <c r="C12857" t="s">
        <v>26</v>
      </c>
    </row>
    <row r="12858" spans="1:3" x14ac:dyDescent="0.35">
      <c r="A12858" t="s">
        <v>12725</v>
      </c>
      <c r="B12858" t="s">
        <v>11</v>
      </c>
      <c r="C12858" t="s">
        <v>18</v>
      </c>
    </row>
    <row r="12859" spans="1:3" x14ac:dyDescent="0.35">
      <c r="A12859" t="s">
        <v>12726</v>
      </c>
      <c r="B12859" t="s">
        <v>11</v>
      </c>
      <c r="C12859" t="s">
        <v>26</v>
      </c>
    </row>
    <row r="12860" spans="1:3" x14ac:dyDescent="0.35">
      <c r="A12860" t="s">
        <v>12727</v>
      </c>
      <c r="B12860" t="s">
        <v>11</v>
      </c>
      <c r="C12860" t="s">
        <v>18</v>
      </c>
    </row>
    <row r="12861" spans="1:3" x14ac:dyDescent="0.35">
      <c r="A12861" t="s">
        <v>12728</v>
      </c>
      <c r="B12861" t="s">
        <v>11</v>
      </c>
      <c r="C12861" t="s">
        <v>12</v>
      </c>
    </row>
    <row r="12862" spans="1:3" x14ac:dyDescent="0.35">
      <c r="A12862" t="s">
        <v>12729</v>
      </c>
      <c r="B12862" t="s">
        <v>11</v>
      </c>
      <c r="C12862" t="s">
        <v>26</v>
      </c>
    </row>
    <row r="12863" spans="1:3" x14ac:dyDescent="0.35">
      <c r="A12863" t="s">
        <v>12730</v>
      </c>
      <c r="B12863" t="s">
        <v>11</v>
      </c>
      <c r="C12863" t="s">
        <v>26</v>
      </c>
    </row>
    <row r="12864" spans="1:3" x14ac:dyDescent="0.35">
      <c r="A12864" t="s">
        <v>12731</v>
      </c>
      <c r="B12864" t="s">
        <v>11</v>
      </c>
      <c r="C12864" t="s">
        <v>26</v>
      </c>
    </row>
    <row r="12865" spans="1:3" x14ac:dyDescent="0.35">
      <c r="A12865" t="s">
        <v>12732</v>
      </c>
      <c r="B12865" t="s">
        <v>1</v>
      </c>
    </row>
    <row r="12866" spans="1:3" x14ac:dyDescent="0.35">
      <c r="A12866" t="s">
        <v>12733</v>
      </c>
      <c r="B12866" t="s">
        <v>11</v>
      </c>
      <c r="C12866" t="s">
        <v>23</v>
      </c>
    </row>
    <row r="12867" spans="1:3" x14ac:dyDescent="0.35">
      <c r="A12867" t="s">
        <v>12734</v>
      </c>
      <c r="B12867" t="s">
        <v>11</v>
      </c>
      <c r="C12867" t="s">
        <v>18</v>
      </c>
    </row>
    <row r="12868" spans="1:3" x14ac:dyDescent="0.35">
      <c r="A12868" t="s">
        <v>12735</v>
      </c>
      <c r="B12868" t="s">
        <v>11</v>
      </c>
      <c r="C12868" t="s">
        <v>18</v>
      </c>
    </row>
    <row r="12869" spans="1:3" x14ac:dyDescent="0.35">
      <c r="A12869" t="s">
        <v>12736</v>
      </c>
      <c r="B12869" t="s">
        <v>11</v>
      </c>
      <c r="C12869" t="s">
        <v>26</v>
      </c>
    </row>
    <row r="12870" spans="1:3" x14ac:dyDescent="0.35">
      <c r="A12870" t="s">
        <v>12737</v>
      </c>
      <c r="B12870" t="s">
        <v>11</v>
      </c>
      <c r="C12870" t="s">
        <v>26</v>
      </c>
    </row>
    <row r="12871" spans="1:3" x14ac:dyDescent="0.35">
      <c r="A12871" t="s">
        <v>12738</v>
      </c>
      <c r="B12871" t="s">
        <v>11</v>
      </c>
      <c r="C12871" t="s">
        <v>26</v>
      </c>
    </row>
    <row r="12872" spans="1:3" x14ac:dyDescent="0.35">
      <c r="A12872" t="s">
        <v>12739</v>
      </c>
      <c r="B12872" t="s">
        <v>11</v>
      </c>
      <c r="C12872" t="s">
        <v>26</v>
      </c>
    </row>
    <row r="12873" spans="1:3" x14ac:dyDescent="0.35">
      <c r="A12873" t="s">
        <v>12740</v>
      </c>
      <c r="B12873" t="s">
        <v>11</v>
      </c>
      <c r="C12873" t="s">
        <v>26</v>
      </c>
    </row>
    <row r="12874" spans="1:3" x14ac:dyDescent="0.35">
      <c r="A12874" t="s">
        <v>12741</v>
      </c>
      <c r="B12874" t="s">
        <v>6</v>
      </c>
    </row>
    <row r="12875" spans="1:3" x14ac:dyDescent="0.35">
      <c r="A12875" t="s">
        <v>12742</v>
      </c>
      <c r="B12875" t="s">
        <v>11</v>
      </c>
      <c r="C12875" t="s">
        <v>24</v>
      </c>
    </row>
    <row r="12876" spans="1:3" x14ac:dyDescent="0.35">
      <c r="A12876" t="s">
        <v>12743</v>
      </c>
      <c r="B12876" t="s">
        <v>11</v>
      </c>
      <c r="C12876" t="s">
        <v>12</v>
      </c>
    </row>
    <row r="12877" spans="1:3" x14ac:dyDescent="0.35">
      <c r="A12877" t="s">
        <v>12744</v>
      </c>
      <c r="B12877" t="s">
        <v>11</v>
      </c>
      <c r="C12877" t="s">
        <v>12</v>
      </c>
    </row>
    <row r="12878" spans="1:3" x14ac:dyDescent="0.35">
      <c r="A12878" t="s">
        <v>12745</v>
      </c>
      <c r="B12878" t="s">
        <v>11</v>
      </c>
      <c r="C12878" t="s">
        <v>18</v>
      </c>
    </row>
    <row r="12879" spans="1:3" x14ac:dyDescent="0.35">
      <c r="A12879" t="s">
        <v>12746</v>
      </c>
      <c r="B12879" t="s">
        <v>11</v>
      </c>
      <c r="C12879" t="s">
        <v>23</v>
      </c>
    </row>
    <row r="12880" spans="1:3" x14ac:dyDescent="0.35">
      <c r="A12880" t="s">
        <v>12747</v>
      </c>
      <c r="B12880" t="s">
        <v>11</v>
      </c>
      <c r="C12880" t="s">
        <v>23</v>
      </c>
    </row>
    <row r="12881" spans="1:3" x14ac:dyDescent="0.35">
      <c r="A12881" t="s">
        <v>12748</v>
      </c>
      <c r="B12881" t="s">
        <v>11</v>
      </c>
      <c r="C12881" t="s">
        <v>23</v>
      </c>
    </row>
    <row r="12882" spans="1:3" x14ac:dyDescent="0.35">
      <c r="A12882" t="s">
        <v>12749</v>
      </c>
      <c r="B12882" t="s">
        <v>11</v>
      </c>
      <c r="C12882" t="s">
        <v>23</v>
      </c>
    </row>
    <row r="12883" spans="1:3" x14ac:dyDescent="0.35">
      <c r="A12883" t="s">
        <v>12750</v>
      </c>
      <c r="B12883" t="s">
        <v>11</v>
      </c>
      <c r="C12883" t="s">
        <v>12</v>
      </c>
    </row>
    <row r="12884" spans="1:3" x14ac:dyDescent="0.35">
      <c r="A12884" t="s">
        <v>12751</v>
      </c>
      <c r="B12884" t="s">
        <v>11</v>
      </c>
      <c r="C12884" t="s">
        <v>26</v>
      </c>
    </row>
    <row r="12885" spans="1:3" x14ac:dyDescent="0.35">
      <c r="A12885" t="s">
        <v>12752</v>
      </c>
      <c r="B12885" t="s">
        <v>11</v>
      </c>
      <c r="C12885" t="s">
        <v>26</v>
      </c>
    </row>
    <row r="12886" spans="1:3" x14ac:dyDescent="0.35">
      <c r="A12886" t="s">
        <v>12753</v>
      </c>
      <c r="B12886" t="s">
        <v>11</v>
      </c>
      <c r="C12886" t="s">
        <v>23</v>
      </c>
    </row>
    <row r="12887" spans="1:3" x14ac:dyDescent="0.35">
      <c r="A12887" t="s">
        <v>12754</v>
      </c>
      <c r="B12887" t="s">
        <v>11</v>
      </c>
      <c r="C12887" t="s">
        <v>23</v>
      </c>
    </row>
    <row r="12888" spans="1:3" x14ac:dyDescent="0.35">
      <c r="A12888" t="s">
        <v>12755</v>
      </c>
      <c r="B12888" t="s">
        <v>11</v>
      </c>
      <c r="C12888" t="s">
        <v>23</v>
      </c>
    </row>
    <row r="12889" spans="1:3" x14ac:dyDescent="0.35">
      <c r="A12889" t="s">
        <v>12756</v>
      </c>
      <c r="B12889" t="s">
        <v>11</v>
      </c>
      <c r="C12889" t="s">
        <v>23</v>
      </c>
    </row>
    <row r="12890" spans="1:3" x14ac:dyDescent="0.35">
      <c r="A12890" t="s">
        <v>12757</v>
      </c>
      <c r="B12890" t="s">
        <v>11</v>
      </c>
      <c r="C12890" t="s">
        <v>23</v>
      </c>
    </row>
    <row r="12891" spans="1:3" x14ac:dyDescent="0.35">
      <c r="A12891" t="s">
        <v>12758</v>
      </c>
      <c r="B12891" t="s">
        <v>11</v>
      </c>
      <c r="C12891" t="s">
        <v>18</v>
      </c>
    </row>
    <row r="12892" spans="1:3" x14ac:dyDescent="0.35">
      <c r="A12892" t="s">
        <v>12759</v>
      </c>
      <c r="B12892" t="s">
        <v>11</v>
      </c>
      <c r="C12892" t="s">
        <v>18</v>
      </c>
    </row>
    <row r="12893" spans="1:3" x14ac:dyDescent="0.35">
      <c r="A12893" t="s">
        <v>12760</v>
      </c>
      <c r="B12893" t="s">
        <v>11</v>
      </c>
      <c r="C12893" t="s">
        <v>23</v>
      </c>
    </row>
    <row r="12894" spans="1:3" x14ac:dyDescent="0.35">
      <c r="A12894" t="s">
        <v>12761</v>
      </c>
      <c r="B12894" t="s">
        <v>11</v>
      </c>
      <c r="C12894" t="s">
        <v>26</v>
      </c>
    </row>
    <row r="12895" spans="1:3" x14ac:dyDescent="0.35">
      <c r="A12895" t="s">
        <v>12762</v>
      </c>
      <c r="B12895" t="s">
        <v>1</v>
      </c>
    </row>
    <row r="12896" spans="1:3" x14ac:dyDescent="0.35">
      <c r="A12896" t="s">
        <v>12763</v>
      </c>
      <c r="B12896" t="s">
        <v>11</v>
      </c>
      <c r="C12896" t="s">
        <v>12</v>
      </c>
    </row>
    <row r="12897" spans="1:3" x14ac:dyDescent="0.35">
      <c r="A12897" t="s">
        <v>12764</v>
      </c>
      <c r="B12897" t="s">
        <v>11</v>
      </c>
      <c r="C12897" t="s">
        <v>23</v>
      </c>
    </row>
    <row r="12898" spans="1:3" x14ac:dyDescent="0.35">
      <c r="A12898" t="s">
        <v>12765</v>
      </c>
      <c r="B12898" t="s">
        <v>11</v>
      </c>
      <c r="C12898" t="s">
        <v>26</v>
      </c>
    </row>
    <row r="12899" spans="1:3" x14ac:dyDescent="0.35">
      <c r="A12899" t="s">
        <v>12766</v>
      </c>
      <c r="B12899" t="s">
        <v>1</v>
      </c>
    </row>
    <row r="12900" spans="1:3" x14ac:dyDescent="0.35">
      <c r="A12900" t="s">
        <v>12767</v>
      </c>
      <c r="B12900" t="s">
        <v>11</v>
      </c>
      <c r="C12900" t="s">
        <v>26</v>
      </c>
    </row>
    <row r="12901" spans="1:3" x14ac:dyDescent="0.35">
      <c r="A12901" t="s">
        <v>12768</v>
      </c>
      <c r="B12901" t="s">
        <v>11</v>
      </c>
      <c r="C12901" t="s">
        <v>26</v>
      </c>
    </row>
    <row r="12902" spans="1:3" x14ac:dyDescent="0.35">
      <c r="A12902" t="s">
        <v>12769</v>
      </c>
      <c r="B12902" t="s">
        <v>11</v>
      </c>
      <c r="C12902" t="s">
        <v>18</v>
      </c>
    </row>
    <row r="12903" spans="1:3" x14ac:dyDescent="0.35">
      <c r="A12903" t="s">
        <v>12770</v>
      </c>
      <c r="B12903" t="s">
        <v>6</v>
      </c>
    </row>
    <row r="12904" spans="1:3" x14ac:dyDescent="0.35">
      <c r="A12904" t="s">
        <v>12771</v>
      </c>
      <c r="B12904" t="s">
        <v>4</v>
      </c>
    </row>
    <row r="12905" spans="1:3" x14ac:dyDescent="0.35">
      <c r="A12905" t="s">
        <v>12772</v>
      </c>
      <c r="B12905" t="s">
        <v>11</v>
      </c>
      <c r="C12905" t="s">
        <v>26</v>
      </c>
    </row>
    <row r="12906" spans="1:3" x14ac:dyDescent="0.35">
      <c r="A12906" t="s">
        <v>12773</v>
      </c>
      <c r="B12906" t="s">
        <v>11</v>
      </c>
      <c r="C12906" t="s">
        <v>26</v>
      </c>
    </row>
    <row r="12907" spans="1:3" x14ac:dyDescent="0.35">
      <c r="A12907" t="s">
        <v>12774</v>
      </c>
      <c r="B12907" t="s">
        <v>11</v>
      </c>
      <c r="C12907" t="s">
        <v>26</v>
      </c>
    </row>
    <row r="12908" spans="1:3" x14ac:dyDescent="0.35">
      <c r="A12908" t="s">
        <v>12775</v>
      </c>
      <c r="B12908" t="s">
        <v>11</v>
      </c>
      <c r="C12908" t="s">
        <v>23</v>
      </c>
    </row>
    <row r="12909" spans="1:3" x14ac:dyDescent="0.35">
      <c r="A12909" t="s">
        <v>12776</v>
      </c>
      <c r="B12909" t="s">
        <v>11</v>
      </c>
      <c r="C12909" t="s">
        <v>23</v>
      </c>
    </row>
    <row r="12910" spans="1:3" x14ac:dyDescent="0.35">
      <c r="A12910" t="s">
        <v>12777</v>
      </c>
      <c r="B12910" t="s">
        <v>11</v>
      </c>
      <c r="C12910" t="s">
        <v>26</v>
      </c>
    </row>
    <row r="12911" spans="1:3" x14ac:dyDescent="0.35">
      <c r="A12911" t="s">
        <v>12778</v>
      </c>
      <c r="B12911" t="s">
        <v>11</v>
      </c>
      <c r="C12911" t="s">
        <v>12</v>
      </c>
    </row>
    <row r="12912" spans="1:3" x14ac:dyDescent="0.35">
      <c r="A12912" t="s">
        <v>12779</v>
      </c>
      <c r="B12912" t="s">
        <v>11</v>
      </c>
      <c r="C12912" t="s">
        <v>12</v>
      </c>
    </row>
    <row r="12913" spans="1:3" x14ac:dyDescent="0.35">
      <c r="A12913" t="s">
        <v>12780</v>
      </c>
      <c r="B12913" t="s">
        <v>11</v>
      </c>
      <c r="C12913" t="s">
        <v>12</v>
      </c>
    </row>
    <row r="12914" spans="1:3" x14ac:dyDescent="0.35">
      <c r="A12914" t="s">
        <v>12781</v>
      </c>
      <c r="B12914" t="s">
        <v>4</v>
      </c>
    </row>
    <row r="12915" spans="1:3" x14ac:dyDescent="0.35">
      <c r="A12915" t="s">
        <v>12782</v>
      </c>
      <c r="B12915" t="s">
        <v>11</v>
      </c>
      <c r="C12915" t="s">
        <v>12</v>
      </c>
    </row>
    <row r="12916" spans="1:3" x14ac:dyDescent="0.35">
      <c r="A12916" t="s">
        <v>12783</v>
      </c>
      <c r="B12916" t="s">
        <v>11</v>
      </c>
      <c r="C12916" t="s">
        <v>26</v>
      </c>
    </row>
    <row r="12917" spans="1:3" x14ac:dyDescent="0.35">
      <c r="A12917" t="s">
        <v>12784</v>
      </c>
      <c r="B12917" t="s">
        <v>11</v>
      </c>
      <c r="C12917" t="s">
        <v>26</v>
      </c>
    </row>
    <row r="12918" spans="1:3" x14ac:dyDescent="0.35">
      <c r="A12918" t="s">
        <v>12785</v>
      </c>
      <c r="B12918" t="s">
        <v>11</v>
      </c>
      <c r="C12918" t="s">
        <v>23</v>
      </c>
    </row>
    <row r="12919" spans="1:3" x14ac:dyDescent="0.35">
      <c r="A12919" t="s">
        <v>12786</v>
      </c>
      <c r="B12919" t="s">
        <v>11</v>
      </c>
      <c r="C12919" t="s">
        <v>26</v>
      </c>
    </row>
    <row r="12920" spans="1:3" x14ac:dyDescent="0.35">
      <c r="A12920" t="s">
        <v>12787</v>
      </c>
      <c r="B12920" t="s">
        <v>4</v>
      </c>
    </row>
    <row r="12921" spans="1:3" x14ac:dyDescent="0.35">
      <c r="A12921" t="s">
        <v>12788</v>
      </c>
      <c r="B12921" t="s">
        <v>11</v>
      </c>
      <c r="C12921" t="s">
        <v>26</v>
      </c>
    </row>
    <row r="12922" spans="1:3" x14ac:dyDescent="0.35">
      <c r="A12922" t="s">
        <v>12789</v>
      </c>
      <c r="B12922" t="s">
        <v>11</v>
      </c>
      <c r="C12922" t="s">
        <v>26</v>
      </c>
    </row>
    <row r="12923" spans="1:3" x14ac:dyDescent="0.35">
      <c r="A12923" t="s">
        <v>12790</v>
      </c>
      <c r="B12923" t="s">
        <v>6</v>
      </c>
    </row>
    <row r="12924" spans="1:3" x14ac:dyDescent="0.35">
      <c r="A12924" t="s">
        <v>12791</v>
      </c>
      <c r="B12924" t="s">
        <v>11</v>
      </c>
      <c r="C12924" t="s">
        <v>26</v>
      </c>
    </row>
    <row r="12925" spans="1:3" x14ac:dyDescent="0.35">
      <c r="A12925" t="s">
        <v>12792</v>
      </c>
      <c r="B12925" t="s">
        <v>11</v>
      </c>
      <c r="C12925" t="s">
        <v>18</v>
      </c>
    </row>
    <row r="12926" spans="1:3" x14ac:dyDescent="0.35">
      <c r="A12926" t="s">
        <v>12793</v>
      </c>
      <c r="B12926" t="s">
        <v>11</v>
      </c>
      <c r="C12926" t="s">
        <v>26</v>
      </c>
    </row>
    <row r="12927" spans="1:3" x14ac:dyDescent="0.35">
      <c r="A12927" t="s">
        <v>12794</v>
      </c>
      <c r="B12927" t="s">
        <v>11</v>
      </c>
      <c r="C12927" t="s">
        <v>26</v>
      </c>
    </row>
    <row r="12928" spans="1:3" x14ac:dyDescent="0.35">
      <c r="A12928" t="s">
        <v>12795</v>
      </c>
      <c r="B12928" t="s">
        <v>4</v>
      </c>
    </row>
    <row r="12929" spans="1:3" x14ac:dyDescent="0.35">
      <c r="A12929" t="s">
        <v>12796</v>
      </c>
      <c r="B12929" t="s">
        <v>11</v>
      </c>
      <c r="C12929" t="s">
        <v>24</v>
      </c>
    </row>
    <row r="12930" spans="1:3" x14ac:dyDescent="0.35">
      <c r="A12930" t="s">
        <v>12797</v>
      </c>
      <c r="B12930" t="s">
        <v>11</v>
      </c>
      <c r="C12930" t="s">
        <v>12</v>
      </c>
    </row>
    <row r="12931" spans="1:3" x14ac:dyDescent="0.35">
      <c r="A12931" t="s">
        <v>12798</v>
      </c>
      <c r="B12931" t="s">
        <v>11</v>
      </c>
      <c r="C12931" t="s">
        <v>24</v>
      </c>
    </row>
    <row r="12932" spans="1:3" x14ac:dyDescent="0.35">
      <c r="A12932" t="s">
        <v>12799</v>
      </c>
      <c r="B12932" t="s">
        <v>11</v>
      </c>
      <c r="C12932" t="s">
        <v>23</v>
      </c>
    </row>
    <row r="12933" spans="1:3" x14ac:dyDescent="0.35">
      <c r="A12933" t="s">
        <v>12800</v>
      </c>
      <c r="B12933" t="s">
        <v>11</v>
      </c>
      <c r="C12933" t="s">
        <v>26</v>
      </c>
    </row>
    <row r="12934" spans="1:3" x14ac:dyDescent="0.35">
      <c r="A12934" t="s">
        <v>12801</v>
      </c>
      <c r="B12934" t="s">
        <v>11</v>
      </c>
      <c r="C12934" t="s">
        <v>26</v>
      </c>
    </row>
    <row r="12935" spans="1:3" x14ac:dyDescent="0.35">
      <c r="A12935" t="e">
        <f>+DFNCUH1Rtii2sV0m5JNy/w3O6Nm1EQ9</f>
        <v>#NAME?</v>
      </c>
      <c r="B12935" t="s">
        <v>11</v>
      </c>
      <c r="C12935" t="s">
        <v>12</v>
      </c>
    </row>
    <row r="12936" spans="1:3" x14ac:dyDescent="0.35">
      <c r="A12936" t="s">
        <v>12802</v>
      </c>
      <c r="B12936" t="s">
        <v>11</v>
      </c>
      <c r="C12936" t="s">
        <v>12</v>
      </c>
    </row>
    <row r="12937" spans="1:3" x14ac:dyDescent="0.35">
      <c r="A12937" t="s">
        <v>12803</v>
      </c>
      <c r="B12937" t="s">
        <v>11</v>
      </c>
      <c r="C12937" t="s">
        <v>26</v>
      </c>
    </row>
    <row r="12938" spans="1:3" x14ac:dyDescent="0.35">
      <c r="A12938" t="s">
        <v>12804</v>
      </c>
      <c r="B12938" t="s">
        <v>11</v>
      </c>
      <c r="C12938" t="s">
        <v>26</v>
      </c>
    </row>
    <row r="12939" spans="1:3" x14ac:dyDescent="0.35">
      <c r="A12939" t="s">
        <v>12805</v>
      </c>
      <c r="B12939" t="s">
        <v>11</v>
      </c>
      <c r="C12939" t="s">
        <v>18</v>
      </c>
    </row>
    <row r="12940" spans="1:3" x14ac:dyDescent="0.35">
      <c r="A12940" t="s">
        <v>12806</v>
      </c>
      <c r="B12940" t="s">
        <v>11</v>
      </c>
      <c r="C12940" t="s">
        <v>24</v>
      </c>
    </row>
    <row r="12941" spans="1:3" x14ac:dyDescent="0.35">
      <c r="A12941" t="s">
        <v>12807</v>
      </c>
      <c r="B12941" t="s">
        <v>11</v>
      </c>
      <c r="C12941" t="s">
        <v>26</v>
      </c>
    </row>
    <row r="12942" spans="1:3" x14ac:dyDescent="0.35">
      <c r="A12942" t="s">
        <v>12808</v>
      </c>
      <c r="B12942" t="s">
        <v>11</v>
      </c>
      <c r="C12942" t="s">
        <v>12</v>
      </c>
    </row>
    <row r="12943" spans="1:3" x14ac:dyDescent="0.35">
      <c r="A12943" t="s">
        <v>12809</v>
      </c>
      <c r="B12943" t="s">
        <v>11</v>
      </c>
      <c r="C12943" t="s">
        <v>26</v>
      </c>
    </row>
    <row r="12944" spans="1:3" x14ac:dyDescent="0.35">
      <c r="A12944" t="s">
        <v>12810</v>
      </c>
      <c r="B12944" t="s">
        <v>6</v>
      </c>
    </row>
    <row r="12945" spans="1:3" x14ac:dyDescent="0.35">
      <c r="A12945" t="s">
        <v>12811</v>
      </c>
      <c r="B12945" t="s">
        <v>11</v>
      </c>
      <c r="C12945" t="s">
        <v>26</v>
      </c>
    </row>
    <row r="12946" spans="1:3" x14ac:dyDescent="0.35">
      <c r="A12946" t="e">
        <f>+SsYeYTPlul+fXD8eutA26kZ3DxuOzgc</f>
        <v>#NAME?</v>
      </c>
      <c r="B12946" t="s">
        <v>11</v>
      </c>
      <c r="C12946" t="s">
        <v>26</v>
      </c>
    </row>
    <row r="12947" spans="1:3" x14ac:dyDescent="0.35">
      <c r="A12947" t="s">
        <v>12812</v>
      </c>
      <c r="B12947" t="s">
        <v>4</v>
      </c>
    </row>
    <row r="12948" spans="1:3" x14ac:dyDescent="0.35">
      <c r="A12948" t="s">
        <v>12813</v>
      </c>
      <c r="B12948" t="s">
        <v>11</v>
      </c>
      <c r="C12948" t="s">
        <v>26</v>
      </c>
    </row>
    <row r="12949" spans="1:3" x14ac:dyDescent="0.35">
      <c r="A12949" t="s">
        <v>12814</v>
      </c>
      <c r="B12949" t="s">
        <v>11</v>
      </c>
      <c r="C12949" t="s">
        <v>24</v>
      </c>
    </row>
    <row r="12950" spans="1:3" x14ac:dyDescent="0.35">
      <c r="A12950" t="s">
        <v>12815</v>
      </c>
      <c r="B12950" t="s">
        <v>11</v>
      </c>
      <c r="C12950" t="s">
        <v>24</v>
      </c>
    </row>
    <row r="12951" spans="1:3" x14ac:dyDescent="0.35">
      <c r="A12951" t="s">
        <v>12816</v>
      </c>
      <c r="B12951" t="s">
        <v>1</v>
      </c>
    </row>
    <row r="12952" spans="1:3" x14ac:dyDescent="0.35">
      <c r="A12952" t="s">
        <v>12817</v>
      </c>
      <c r="B12952" t="s">
        <v>11</v>
      </c>
      <c r="C12952" t="s">
        <v>26</v>
      </c>
    </row>
    <row r="12953" spans="1:3" x14ac:dyDescent="0.35">
      <c r="A12953" t="s">
        <v>12818</v>
      </c>
      <c r="B12953" t="s">
        <v>11</v>
      </c>
      <c r="C12953" t="s">
        <v>23</v>
      </c>
    </row>
    <row r="12954" spans="1:3" x14ac:dyDescent="0.35">
      <c r="A12954" t="s">
        <v>12819</v>
      </c>
      <c r="B12954" t="s">
        <v>11</v>
      </c>
      <c r="C12954" t="s">
        <v>12</v>
      </c>
    </row>
    <row r="12955" spans="1:3" x14ac:dyDescent="0.35">
      <c r="A12955" t="s">
        <v>12820</v>
      </c>
      <c r="B12955" t="s">
        <v>11</v>
      </c>
      <c r="C12955" t="s">
        <v>26</v>
      </c>
    </row>
    <row r="12956" spans="1:3" x14ac:dyDescent="0.35">
      <c r="A12956" t="s">
        <v>12821</v>
      </c>
      <c r="B12956" t="s">
        <v>11</v>
      </c>
      <c r="C12956" t="s">
        <v>23</v>
      </c>
    </row>
    <row r="12957" spans="1:3" x14ac:dyDescent="0.35">
      <c r="A12957" t="s">
        <v>12822</v>
      </c>
      <c r="B12957" t="s">
        <v>11</v>
      </c>
      <c r="C12957" t="s">
        <v>26</v>
      </c>
    </row>
    <row r="12958" spans="1:3" x14ac:dyDescent="0.35">
      <c r="A12958" t="s">
        <v>12823</v>
      </c>
      <c r="B12958" t="s">
        <v>11</v>
      </c>
      <c r="C12958" t="s">
        <v>12</v>
      </c>
    </row>
    <row r="12959" spans="1:3" x14ac:dyDescent="0.35">
      <c r="A12959" t="e">
        <f>+cBb5VBnRcmxCEGJEUFQPZsX0P16zzim</f>
        <v>#NAME?</v>
      </c>
      <c r="B12959" t="s">
        <v>11</v>
      </c>
      <c r="C12959" t="s">
        <v>23</v>
      </c>
    </row>
    <row r="12960" spans="1:3" x14ac:dyDescent="0.35">
      <c r="A12960" t="s">
        <v>12824</v>
      </c>
      <c r="B12960" t="s">
        <v>6</v>
      </c>
    </row>
    <row r="12961" spans="1:3" x14ac:dyDescent="0.35">
      <c r="A12961" t="s">
        <v>12825</v>
      </c>
      <c r="B12961" t="s">
        <v>11</v>
      </c>
      <c r="C12961" t="s">
        <v>26</v>
      </c>
    </row>
    <row r="12962" spans="1:3" x14ac:dyDescent="0.35">
      <c r="A12962" t="s">
        <v>12826</v>
      </c>
      <c r="B12962" t="s">
        <v>11</v>
      </c>
      <c r="C12962" t="s">
        <v>18</v>
      </c>
    </row>
    <row r="12963" spans="1:3" x14ac:dyDescent="0.35">
      <c r="A12963" t="s">
        <v>12827</v>
      </c>
      <c r="B12963" t="s">
        <v>11</v>
      </c>
      <c r="C12963" t="s">
        <v>26</v>
      </c>
    </row>
    <row r="12964" spans="1:3" x14ac:dyDescent="0.35">
      <c r="A12964" t="s">
        <v>12828</v>
      </c>
      <c r="B12964" t="s">
        <v>11</v>
      </c>
      <c r="C12964" t="s">
        <v>18</v>
      </c>
    </row>
    <row r="12965" spans="1:3" x14ac:dyDescent="0.35">
      <c r="A12965" t="s">
        <v>12829</v>
      </c>
      <c r="B12965" t="s">
        <v>6</v>
      </c>
    </row>
    <row r="12966" spans="1:3" x14ac:dyDescent="0.35">
      <c r="A12966" t="s">
        <v>12830</v>
      </c>
      <c r="B12966" t="s">
        <v>11</v>
      </c>
      <c r="C12966" t="s">
        <v>26</v>
      </c>
    </row>
    <row r="12967" spans="1:3" x14ac:dyDescent="0.35">
      <c r="A12967" t="s">
        <v>12831</v>
      </c>
      <c r="B12967" t="s">
        <v>1</v>
      </c>
    </row>
    <row r="12968" spans="1:3" x14ac:dyDescent="0.35">
      <c r="A12968" t="s">
        <v>12832</v>
      </c>
      <c r="B12968" t="s">
        <v>11</v>
      </c>
      <c r="C12968" t="s">
        <v>12</v>
      </c>
    </row>
    <row r="12969" spans="1:3" x14ac:dyDescent="0.35">
      <c r="A12969" t="s">
        <v>12833</v>
      </c>
      <c r="B12969" t="s">
        <v>11</v>
      </c>
      <c r="C12969" t="s">
        <v>18</v>
      </c>
    </row>
    <row r="12970" spans="1:3" x14ac:dyDescent="0.35">
      <c r="A12970" t="s">
        <v>12834</v>
      </c>
      <c r="B12970" t="s">
        <v>6</v>
      </c>
    </row>
    <row r="12971" spans="1:3" x14ac:dyDescent="0.35">
      <c r="A12971" t="s">
        <v>12835</v>
      </c>
      <c r="B12971" t="s">
        <v>11</v>
      </c>
      <c r="C12971" t="s">
        <v>26</v>
      </c>
    </row>
    <row r="12972" spans="1:3" x14ac:dyDescent="0.35">
      <c r="A12972" t="s">
        <v>12836</v>
      </c>
      <c r="B12972" t="s">
        <v>11</v>
      </c>
      <c r="C12972" t="s">
        <v>18</v>
      </c>
    </row>
    <row r="12973" spans="1:3" x14ac:dyDescent="0.35">
      <c r="A12973" t="s">
        <v>12837</v>
      </c>
      <c r="B12973" t="s">
        <v>11</v>
      </c>
      <c r="C12973" t="s">
        <v>26</v>
      </c>
    </row>
    <row r="12974" spans="1:3" x14ac:dyDescent="0.35">
      <c r="A12974" t="s">
        <v>12838</v>
      </c>
      <c r="B12974" t="s">
        <v>11</v>
      </c>
      <c r="C12974" t="s">
        <v>26</v>
      </c>
    </row>
    <row r="12975" spans="1:3" x14ac:dyDescent="0.35">
      <c r="A12975" t="s">
        <v>12839</v>
      </c>
      <c r="B12975" t="s">
        <v>11</v>
      </c>
      <c r="C12975" t="s">
        <v>23</v>
      </c>
    </row>
    <row r="12976" spans="1:3" x14ac:dyDescent="0.35">
      <c r="A12976" t="s">
        <v>12840</v>
      </c>
      <c r="B12976" t="s">
        <v>11</v>
      </c>
      <c r="C12976" t="s">
        <v>12</v>
      </c>
    </row>
    <row r="12977" spans="1:3" x14ac:dyDescent="0.35">
      <c r="A12977" t="s">
        <v>12841</v>
      </c>
      <c r="B12977" t="s">
        <v>11</v>
      </c>
      <c r="C12977" t="s">
        <v>26</v>
      </c>
    </row>
    <row r="12978" spans="1:3" x14ac:dyDescent="0.35">
      <c r="A12978" t="s">
        <v>12842</v>
      </c>
      <c r="B12978" t="s">
        <v>1</v>
      </c>
    </row>
    <row r="12979" spans="1:3" x14ac:dyDescent="0.35">
      <c r="A12979" t="s">
        <v>12843</v>
      </c>
      <c r="B12979" t="s">
        <v>1</v>
      </c>
    </row>
    <row r="12980" spans="1:3" x14ac:dyDescent="0.35">
      <c r="A12980" t="s">
        <v>12844</v>
      </c>
      <c r="B12980" t="s">
        <v>11</v>
      </c>
      <c r="C12980" t="s">
        <v>23</v>
      </c>
    </row>
    <row r="12981" spans="1:3" x14ac:dyDescent="0.35">
      <c r="A12981" t="s">
        <v>12845</v>
      </c>
      <c r="B12981" t="s">
        <v>11</v>
      </c>
      <c r="C12981" t="s">
        <v>18</v>
      </c>
    </row>
    <row r="12982" spans="1:3" x14ac:dyDescent="0.35">
      <c r="A12982" t="s">
        <v>12846</v>
      </c>
      <c r="B12982" t="s">
        <v>11</v>
      </c>
      <c r="C12982" t="s">
        <v>26</v>
      </c>
    </row>
    <row r="12983" spans="1:3" x14ac:dyDescent="0.35">
      <c r="A12983" t="s">
        <v>12847</v>
      </c>
      <c r="B12983" t="s">
        <v>6</v>
      </c>
    </row>
    <row r="12984" spans="1:3" x14ac:dyDescent="0.35">
      <c r="A12984" t="s">
        <v>12848</v>
      </c>
      <c r="B12984" t="s">
        <v>11</v>
      </c>
      <c r="C12984" t="s">
        <v>26</v>
      </c>
    </row>
    <row r="12985" spans="1:3" x14ac:dyDescent="0.35">
      <c r="A12985" t="s">
        <v>12849</v>
      </c>
      <c r="B12985" t="s">
        <v>11</v>
      </c>
      <c r="C12985" t="s">
        <v>24</v>
      </c>
    </row>
    <row r="12986" spans="1:3" x14ac:dyDescent="0.35">
      <c r="A12986" t="s">
        <v>12850</v>
      </c>
      <c r="B12986" t="s">
        <v>11</v>
      </c>
      <c r="C12986" t="s">
        <v>23</v>
      </c>
    </row>
    <row r="12987" spans="1:3" x14ac:dyDescent="0.35">
      <c r="A12987" t="s">
        <v>12851</v>
      </c>
      <c r="B12987" t="s">
        <v>11</v>
      </c>
      <c r="C12987" t="s">
        <v>23</v>
      </c>
    </row>
    <row r="12988" spans="1:3" x14ac:dyDescent="0.35">
      <c r="A12988" t="s">
        <v>12852</v>
      </c>
      <c r="B12988" t="s">
        <v>11</v>
      </c>
      <c r="C12988" t="s">
        <v>23</v>
      </c>
    </row>
    <row r="12989" spans="1:3" x14ac:dyDescent="0.35">
      <c r="A12989" t="s">
        <v>12853</v>
      </c>
      <c r="B12989" t="s">
        <v>11</v>
      </c>
      <c r="C12989" t="s">
        <v>24</v>
      </c>
    </row>
    <row r="12990" spans="1:3" x14ac:dyDescent="0.35">
      <c r="A12990" t="s">
        <v>12854</v>
      </c>
      <c r="B12990" t="s">
        <v>11</v>
      </c>
      <c r="C12990" t="s">
        <v>24</v>
      </c>
    </row>
    <row r="12991" spans="1:3" x14ac:dyDescent="0.35">
      <c r="A12991" t="s">
        <v>12855</v>
      </c>
      <c r="B12991" t="s">
        <v>6</v>
      </c>
    </row>
    <row r="12992" spans="1:3" x14ac:dyDescent="0.35">
      <c r="A12992" t="s">
        <v>12856</v>
      </c>
      <c r="B12992" t="s">
        <v>11</v>
      </c>
      <c r="C12992" t="s">
        <v>12</v>
      </c>
    </row>
    <row r="12993" spans="1:3" x14ac:dyDescent="0.35">
      <c r="A12993" t="s">
        <v>12857</v>
      </c>
      <c r="B12993" t="s">
        <v>6</v>
      </c>
    </row>
    <row r="12994" spans="1:3" x14ac:dyDescent="0.35">
      <c r="A12994" t="s">
        <v>12858</v>
      </c>
      <c r="B12994" t="s">
        <v>11</v>
      </c>
      <c r="C12994" t="s">
        <v>26</v>
      </c>
    </row>
    <row r="12995" spans="1:3" x14ac:dyDescent="0.35">
      <c r="A12995" t="s">
        <v>12859</v>
      </c>
      <c r="B12995" t="s">
        <v>11</v>
      </c>
      <c r="C12995" t="s">
        <v>26</v>
      </c>
    </row>
    <row r="12996" spans="1:3" x14ac:dyDescent="0.35">
      <c r="A12996" t="s">
        <v>12860</v>
      </c>
      <c r="B12996" t="s">
        <v>11</v>
      </c>
      <c r="C12996" t="s">
        <v>23</v>
      </c>
    </row>
    <row r="12997" spans="1:3" x14ac:dyDescent="0.35">
      <c r="A12997" t="s">
        <v>12861</v>
      </c>
      <c r="B12997" t="s">
        <v>11</v>
      </c>
      <c r="C12997" t="s">
        <v>12</v>
      </c>
    </row>
    <row r="12998" spans="1:3" x14ac:dyDescent="0.35">
      <c r="A12998" t="s">
        <v>12862</v>
      </c>
      <c r="B12998" t="s">
        <v>11</v>
      </c>
      <c r="C12998" t="s">
        <v>23</v>
      </c>
    </row>
    <row r="12999" spans="1:3" x14ac:dyDescent="0.35">
      <c r="A12999" t="s">
        <v>12863</v>
      </c>
      <c r="B12999" t="s">
        <v>6</v>
      </c>
    </row>
    <row r="13000" spans="1:3" x14ac:dyDescent="0.35">
      <c r="A13000" t="s">
        <v>12864</v>
      </c>
      <c r="B13000" t="s">
        <v>11</v>
      </c>
      <c r="C13000" t="s">
        <v>26</v>
      </c>
    </row>
    <row r="13001" spans="1:3" x14ac:dyDescent="0.35">
      <c r="A13001" t="s">
        <v>12865</v>
      </c>
      <c r="B13001" t="s">
        <v>11</v>
      </c>
      <c r="C13001" t="s">
        <v>23</v>
      </c>
    </row>
    <row r="13002" spans="1:3" x14ac:dyDescent="0.35">
      <c r="A13002" t="s">
        <v>12866</v>
      </c>
      <c r="B13002" t="s">
        <v>11</v>
      </c>
      <c r="C13002" t="s">
        <v>12</v>
      </c>
    </row>
    <row r="13003" spans="1:3" x14ac:dyDescent="0.35">
      <c r="A13003" t="s">
        <v>12867</v>
      </c>
      <c r="B13003" t="s">
        <v>11</v>
      </c>
      <c r="C13003" t="s">
        <v>26</v>
      </c>
    </row>
    <row r="13004" spans="1:3" x14ac:dyDescent="0.35">
      <c r="A13004" t="s">
        <v>12868</v>
      </c>
      <c r="B13004" t="s">
        <v>11</v>
      </c>
      <c r="C13004" t="s">
        <v>26</v>
      </c>
    </row>
    <row r="13005" spans="1:3" x14ac:dyDescent="0.35">
      <c r="A13005" t="s">
        <v>12869</v>
      </c>
      <c r="B13005" t="s">
        <v>11</v>
      </c>
      <c r="C13005" t="s">
        <v>24</v>
      </c>
    </row>
    <row r="13006" spans="1:3" x14ac:dyDescent="0.35">
      <c r="A13006" t="s">
        <v>12870</v>
      </c>
      <c r="B13006" t="s">
        <v>11</v>
      </c>
      <c r="C13006" t="s">
        <v>12</v>
      </c>
    </row>
    <row r="13007" spans="1:3" x14ac:dyDescent="0.35">
      <c r="A13007" t="s">
        <v>12871</v>
      </c>
      <c r="B13007" t="s">
        <v>11</v>
      </c>
      <c r="C13007" t="s">
        <v>26</v>
      </c>
    </row>
    <row r="13008" spans="1:3" x14ac:dyDescent="0.35">
      <c r="A13008" t="s">
        <v>12872</v>
      </c>
      <c r="B13008" t="s">
        <v>11</v>
      </c>
      <c r="C13008" t="s">
        <v>24</v>
      </c>
    </row>
    <row r="13009" spans="1:3" x14ac:dyDescent="0.35">
      <c r="A13009" t="s">
        <v>12873</v>
      </c>
      <c r="B13009" t="s">
        <v>11</v>
      </c>
      <c r="C13009" t="s">
        <v>26</v>
      </c>
    </row>
    <row r="13010" spans="1:3" x14ac:dyDescent="0.35">
      <c r="A13010" t="s">
        <v>12874</v>
      </c>
      <c r="B13010" t="s">
        <v>11</v>
      </c>
      <c r="C13010" t="s">
        <v>23</v>
      </c>
    </row>
    <row r="13011" spans="1:3" x14ac:dyDescent="0.35">
      <c r="A13011" t="s">
        <v>12875</v>
      </c>
      <c r="B13011" t="s">
        <v>11</v>
      </c>
      <c r="C13011" t="s">
        <v>18</v>
      </c>
    </row>
    <row r="13012" spans="1:3" x14ac:dyDescent="0.35">
      <c r="A13012" t="s">
        <v>12876</v>
      </c>
      <c r="B13012" t="s">
        <v>11</v>
      </c>
      <c r="C13012" t="s">
        <v>18</v>
      </c>
    </row>
    <row r="13013" spans="1:3" x14ac:dyDescent="0.35">
      <c r="A13013" t="s">
        <v>12877</v>
      </c>
      <c r="B13013" t="s">
        <v>11</v>
      </c>
      <c r="C13013" t="s">
        <v>26</v>
      </c>
    </row>
    <row r="13014" spans="1:3" x14ac:dyDescent="0.35">
      <c r="A13014" t="s">
        <v>12878</v>
      </c>
      <c r="B13014" t="s">
        <v>11</v>
      </c>
      <c r="C13014" t="s">
        <v>23</v>
      </c>
    </row>
    <row r="13015" spans="1:3" x14ac:dyDescent="0.35">
      <c r="A13015" t="e">
        <f>+mQCNlncUaNiKn6pk4Jbs+ZZzucO/b/u</f>
        <v>#NAME?</v>
      </c>
      <c r="B13015" t="s">
        <v>11</v>
      </c>
      <c r="C13015" t="s">
        <v>26</v>
      </c>
    </row>
    <row r="13016" spans="1:3" x14ac:dyDescent="0.35">
      <c r="A13016" t="s">
        <v>12879</v>
      </c>
      <c r="B13016" t="s">
        <v>11</v>
      </c>
      <c r="C13016" t="s">
        <v>26</v>
      </c>
    </row>
    <row r="13017" spans="1:3" x14ac:dyDescent="0.35">
      <c r="A13017" t="s">
        <v>12880</v>
      </c>
      <c r="B13017" t="s">
        <v>11</v>
      </c>
      <c r="C13017" t="s">
        <v>26</v>
      </c>
    </row>
    <row r="13018" spans="1:3" x14ac:dyDescent="0.35">
      <c r="A13018" t="s">
        <v>12881</v>
      </c>
      <c r="B13018" t="s">
        <v>4</v>
      </c>
    </row>
    <row r="13019" spans="1:3" x14ac:dyDescent="0.35">
      <c r="A13019" t="s">
        <v>12882</v>
      </c>
      <c r="B13019" t="s">
        <v>11</v>
      </c>
      <c r="C13019" t="s">
        <v>26</v>
      </c>
    </row>
    <row r="13020" spans="1:3" x14ac:dyDescent="0.35">
      <c r="A13020" t="s">
        <v>12883</v>
      </c>
      <c r="B13020" t="s">
        <v>1</v>
      </c>
    </row>
    <row r="13021" spans="1:3" x14ac:dyDescent="0.35">
      <c r="A13021" t="s">
        <v>12884</v>
      </c>
      <c r="B13021" t="s">
        <v>11</v>
      </c>
      <c r="C13021" t="s">
        <v>26</v>
      </c>
    </row>
    <row r="13022" spans="1:3" x14ac:dyDescent="0.35">
      <c r="A13022" t="s">
        <v>12885</v>
      </c>
      <c r="B13022" t="s">
        <v>11</v>
      </c>
      <c r="C13022" t="s">
        <v>26</v>
      </c>
    </row>
    <row r="13023" spans="1:3" x14ac:dyDescent="0.35">
      <c r="A13023" t="s">
        <v>12886</v>
      </c>
      <c r="B13023" t="s">
        <v>6</v>
      </c>
    </row>
    <row r="13024" spans="1:3" x14ac:dyDescent="0.35">
      <c r="A13024" t="s">
        <v>12887</v>
      </c>
      <c r="B13024" t="s">
        <v>6</v>
      </c>
    </row>
    <row r="13025" spans="1:3" x14ac:dyDescent="0.35">
      <c r="A13025" t="s">
        <v>12888</v>
      </c>
      <c r="B13025" t="s">
        <v>1</v>
      </c>
    </row>
    <row r="13026" spans="1:3" x14ac:dyDescent="0.35">
      <c r="A13026" t="s">
        <v>12889</v>
      </c>
      <c r="B13026" t="s">
        <v>11</v>
      </c>
      <c r="C13026" t="s">
        <v>26</v>
      </c>
    </row>
    <row r="13027" spans="1:3" x14ac:dyDescent="0.35">
      <c r="A13027" t="s">
        <v>12890</v>
      </c>
      <c r="B13027" t="s">
        <v>11</v>
      </c>
      <c r="C13027" t="s">
        <v>18</v>
      </c>
    </row>
    <row r="13028" spans="1:3" x14ac:dyDescent="0.35">
      <c r="A13028" t="s">
        <v>12891</v>
      </c>
      <c r="B13028" t="s">
        <v>11</v>
      </c>
      <c r="C13028" t="s">
        <v>12</v>
      </c>
    </row>
    <row r="13029" spans="1:3" x14ac:dyDescent="0.35">
      <c r="A13029" t="s">
        <v>12892</v>
      </c>
      <c r="B13029" t="s">
        <v>11</v>
      </c>
      <c r="C13029" t="s">
        <v>24</v>
      </c>
    </row>
    <row r="13030" spans="1:3" x14ac:dyDescent="0.35">
      <c r="A13030" t="s">
        <v>12893</v>
      </c>
      <c r="B13030" t="s">
        <v>11</v>
      </c>
      <c r="C13030" t="s">
        <v>18</v>
      </c>
    </row>
    <row r="13031" spans="1:3" x14ac:dyDescent="0.35">
      <c r="A13031" t="s">
        <v>12894</v>
      </c>
      <c r="B13031" t="s">
        <v>11</v>
      </c>
      <c r="C13031" t="s">
        <v>24</v>
      </c>
    </row>
    <row r="13032" spans="1:3" x14ac:dyDescent="0.35">
      <c r="A13032" t="s">
        <v>12895</v>
      </c>
      <c r="B13032" t="s">
        <v>11</v>
      </c>
      <c r="C13032" t="s">
        <v>24</v>
      </c>
    </row>
    <row r="13033" spans="1:3" x14ac:dyDescent="0.35">
      <c r="A13033" t="s">
        <v>12896</v>
      </c>
      <c r="B13033" t="s">
        <v>6</v>
      </c>
    </row>
    <row r="13034" spans="1:3" x14ac:dyDescent="0.35">
      <c r="A13034" t="s">
        <v>12897</v>
      </c>
      <c r="B13034" t="s">
        <v>4</v>
      </c>
    </row>
    <row r="13035" spans="1:3" x14ac:dyDescent="0.35">
      <c r="A13035" t="s">
        <v>12898</v>
      </c>
      <c r="B13035" t="s">
        <v>11</v>
      </c>
      <c r="C13035" t="s">
        <v>18</v>
      </c>
    </row>
    <row r="13036" spans="1:3" x14ac:dyDescent="0.35">
      <c r="A13036" t="s">
        <v>12899</v>
      </c>
      <c r="B13036" t="s">
        <v>11</v>
      </c>
      <c r="C13036" t="s">
        <v>23</v>
      </c>
    </row>
    <row r="13037" spans="1:3" x14ac:dyDescent="0.35">
      <c r="A13037" t="s">
        <v>12900</v>
      </c>
      <c r="B13037" t="s">
        <v>4</v>
      </c>
    </row>
    <row r="13038" spans="1:3" x14ac:dyDescent="0.35">
      <c r="A13038" t="s">
        <v>12901</v>
      </c>
      <c r="B13038" t="s">
        <v>11</v>
      </c>
      <c r="C13038" t="s">
        <v>23</v>
      </c>
    </row>
    <row r="13039" spans="1:3" x14ac:dyDescent="0.35">
      <c r="A13039" t="s">
        <v>12902</v>
      </c>
      <c r="B13039" t="s">
        <v>11</v>
      </c>
      <c r="C13039" t="s">
        <v>26</v>
      </c>
    </row>
    <row r="13040" spans="1:3" x14ac:dyDescent="0.35">
      <c r="A13040" t="s">
        <v>12903</v>
      </c>
      <c r="B13040" t="s">
        <v>11</v>
      </c>
      <c r="C13040" t="s">
        <v>26</v>
      </c>
    </row>
    <row r="13041" spans="1:3" x14ac:dyDescent="0.35">
      <c r="A13041" t="s">
        <v>12904</v>
      </c>
      <c r="B13041" t="s">
        <v>11</v>
      </c>
      <c r="C13041" t="s">
        <v>26</v>
      </c>
    </row>
    <row r="13042" spans="1:3" x14ac:dyDescent="0.35">
      <c r="A13042" t="s">
        <v>12905</v>
      </c>
      <c r="B13042" t="s">
        <v>11</v>
      </c>
      <c r="C13042" t="s">
        <v>23</v>
      </c>
    </row>
    <row r="13043" spans="1:3" x14ac:dyDescent="0.35">
      <c r="A13043" t="s">
        <v>12906</v>
      </c>
      <c r="B13043" t="s">
        <v>6</v>
      </c>
    </row>
    <row r="13044" spans="1:3" x14ac:dyDescent="0.35">
      <c r="A13044" t="s">
        <v>12907</v>
      </c>
      <c r="B13044" t="s">
        <v>11</v>
      </c>
      <c r="C13044" t="s">
        <v>26</v>
      </c>
    </row>
    <row r="13045" spans="1:3" x14ac:dyDescent="0.35">
      <c r="A13045" t="s">
        <v>12908</v>
      </c>
      <c r="B13045" t="s">
        <v>11</v>
      </c>
      <c r="C13045" t="s">
        <v>26</v>
      </c>
    </row>
    <row r="13046" spans="1:3" x14ac:dyDescent="0.35">
      <c r="A13046" t="s">
        <v>12909</v>
      </c>
      <c r="B13046" t="s">
        <v>11</v>
      </c>
      <c r="C13046" t="s">
        <v>24</v>
      </c>
    </row>
    <row r="13047" spans="1:3" x14ac:dyDescent="0.35">
      <c r="A13047" t="s">
        <v>12910</v>
      </c>
      <c r="B13047" t="s">
        <v>11</v>
      </c>
      <c r="C13047" t="s">
        <v>23</v>
      </c>
    </row>
    <row r="13048" spans="1:3" x14ac:dyDescent="0.35">
      <c r="A13048" t="s">
        <v>12911</v>
      </c>
      <c r="B13048" t="s">
        <v>11</v>
      </c>
      <c r="C13048" t="s">
        <v>23</v>
      </c>
    </row>
    <row r="13049" spans="1:3" x14ac:dyDescent="0.35">
      <c r="A13049" t="s">
        <v>12912</v>
      </c>
      <c r="B13049" t="s">
        <v>11</v>
      </c>
      <c r="C13049" t="s">
        <v>23</v>
      </c>
    </row>
    <row r="13050" spans="1:3" x14ac:dyDescent="0.35">
      <c r="A13050" t="s">
        <v>12913</v>
      </c>
      <c r="B13050" t="s">
        <v>11</v>
      </c>
      <c r="C13050" t="s">
        <v>23</v>
      </c>
    </row>
    <row r="13051" spans="1:3" x14ac:dyDescent="0.35">
      <c r="A13051" t="s">
        <v>12914</v>
      </c>
      <c r="B13051" t="s">
        <v>11</v>
      </c>
      <c r="C13051" t="s">
        <v>12</v>
      </c>
    </row>
    <row r="13052" spans="1:3" x14ac:dyDescent="0.35">
      <c r="A13052" t="s">
        <v>12915</v>
      </c>
      <c r="B13052" t="s">
        <v>11</v>
      </c>
      <c r="C13052" t="s">
        <v>23</v>
      </c>
    </row>
    <row r="13053" spans="1:3" x14ac:dyDescent="0.35">
      <c r="A13053" t="s">
        <v>12916</v>
      </c>
      <c r="B13053" t="s">
        <v>11</v>
      </c>
      <c r="C13053" t="s">
        <v>24</v>
      </c>
    </row>
    <row r="13054" spans="1:3" x14ac:dyDescent="0.35">
      <c r="A13054" t="s">
        <v>12917</v>
      </c>
      <c r="B13054" t="s">
        <v>11</v>
      </c>
      <c r="C13054" t="s">
        <v>12</v>
      </c>
    </row>
    <row r="13055" spans="1:3" x14ac:dyDescent="0.35">
      <c r="A13055" t="s">
        <v>12918</v>
      </c>
      <c r="B13055" t="s">
        <v>11</v>
      </c>
      <c r="C13055" t="s">
        <v>12</v>
      </c>
    </row>
    <row r="13056" spans="1:3" x14ac:dyDescent="0.35">
      <c r="A13056" t="s">
        <v>12919</v>
      </c>
      <c r="B13056" t="s">
        <v>6</v>
      </c>
    </row>
    <row r="13057" spans="1:3" x14ac:dyDescent="0.35">
      <c r="A13057" t="s">
        <v>12920</v>
      </c>
      <c r="B13057" t="s">
        <v>6</v>
      </c>
    </row>
    <row r="13058" spans="1:3" x14ac:dyDescent="0.35">
      <c r="A13058" t="s">
        <v>12921</v>
      </c>
      <c r="B13058" t="s">
        <v>1</v>
      </c>
    </row>
    <row r="13059" spans="1:3" x14ac:dyDescent="0.35">
      <c r="A13059" t="s">
        <v>12922</v>
      </c>
      <c r="B13059" t="s">
        <v>11</v>
      </c>
      <c r="C13059" t="s">
        <v>26</v>
      </c>
    </row>
    <row r="13060" spans="1:3" x14ac:dyDescent="0.35">
      <c r="A13060" t="s">
        <v>12923</v>
      </c>
      <c r="B13060" t="s">
        <v>11</v>
      </c>
      <c r="C13060" t="s">
        <v>18</v>
      </c>
    </row>
    <row r="13061" spans="1:3" x14ac:dyDescent="0.35">
      <c r="A13061" t="s">
        <v>12924</v>
      </c>
      <c r="B13061" t="s">
        <v>11</v>
      </c>
      <c r="C13061" t="s">
        <v>23</v>
      </c>
    </row>
    <row r="13062" spans="1:3" x14ac:dyDescent="0.35">
      <c r="A13062" t="s">
        <v>12925</v>
      </c>
      <c r="B13062" t="s">
        <v>11</v>
      </c>
      <c r="C13062" t="s">
        <v>23</v>
      </c>
    </row>
    <row r="13063" spans="1:3" x14ac:dyDescent="0.35">
      <c r="A13063" t="s">
        <v>12926</v>
      </c>
      <c r="B13063" t="s">
        <v>6</v>
      </c>
    </row>
    <row r="13064" spans="1:3" x14ac:dyDescent="0.35">
      <c r="A13064" t="s">
        <v>12927</v>
      </c>
      <c r="B13064" t="s">
        <v>6</v>
      </c>
    </row>
    <row r="13065" spans="1:3" x14ac:dyDescent="0.35">
      <c r="A13065" t="s">
        <v>12928</v>
      </c>
      <c r="B13065" t="s">
        <v>6</v>
      </c>
    </row>
    <row r="13066" spans="1:3" x14ac:dyDescent="0.35">
      <c r="A13066" t="s">
        <v>12929</v>
      </c>
      <c r="B13066" t="s">
        <v>6</v>
      </c>
    </row>
    <row r="13067" spans="1:3" x14ac:dyDescent="0.35">
      <c r="A13067" t="s">
        <v>12930</v>
      </c>
      <c r="B13067" t="s">
        <v>11</v>
      </c>
      <c r="C13067" t="s">
        <v>26</v>
      </c>
    </row>
    <row r="13068" spans="1:3" x14ac:dyDescent="0.35">
      <c r="A13068" t="s">
        <v>12931</v>
      </c>
      <c r="B13068" t="s">
        <v>11</v>
      </c>
      <c r="C13068" t="s">
        <v>23</v>
      </c>
    </row>
    <row r="13069" spans="1:3" x14ac:dyDescent="0.35">
      <c r="A13069" t="s">
        <v>12932</v>
      </c>
      <c r="B13069" t="s">
        <v>6</v>
      </c>
    </row>
    <row r="13070" spans="1:3" x14ac:dyDescent="0.35">
      <c r="A13070" t="s">
        <v>12933</v>
      </c>
      <c r="B13070" t="s">
        <v>6</v>
      </c>
    </row>
    <row r="13071" spans="1:3" x14ac:dyDescent="0.35">
      <c r="A13071" t="s">
        <v>12934</v>
      </c>
      <c r="B13071" t="s">
        <v>11</v>
      </c>
      <c r="C13071" t="s">
        <v>23</v>
      </c>
    </row>
    <row r="13072" spans="1:3" x14ac:dyDescent="0.35">
      <c r="A13072" t="s">
        <v>12935</v>
      </c>
      <c r="B13072" t="s">
        <v>4</v>
      </c>
    </row>
    <row r="13073" spans="1:3" x14ac:dyDescent="0.35">
      <c r="A13073" t="s">
        <v>12936</v>
      </c>
      <c r="B13073" t="s">
        <v>11</v>
      </c>
      <c r="C13073" t="s">
        <v>12</v>
      </c>
    </row>
    <row r="13074" spans="1:3" x14ac:dyDescent="0.35">
      <c r="A13074" t="s">
        <v>12937</v>
      </c>
      <c r="B13074" t="s">
        <v>11</v>
      </c>
      <c r="C13074" t="s">
        <v>12</v>
      </c>
    </row>
    <row r="13075" spans="1:3" x14ac:dyDescent="0.35">
      <c r="A13075" t="s">
        <v>12938</v>
      </c>
      <c r="B13075" t="s">
        <v>11</v>
      </c>
      <c r="C13075" t="s">
        <v>14</v>
      </c>
    </row>
    <row r="13076" spans="1:3" x14ac:dyDescent="0.35">
      <c r="A13076" t="s">
        <v>12939</v>
      </c>
      <c r="B13076" t="s">
        <v>11</v>
      </c>
      <c r="C13076" t="s">
        <v>343</v>
      </c>
    </row>
    <row r="13077" spans="1:3" x14ac:dyDescent="0.35">
      <c r="A13077" t="s">
        <v>12940</v>
      </c>
      <c r="B13077" t="s">
        <v>11</v>
      </c>
      <c r="C13077" t="s">
        <v>26</v>
      </c>
    </row>
    <row r="13078" spans="1:3" x14ac:dyDescent="0.35">
      <c r="A13078" t="s">
        <v>12941</v>
      </c>
      <c r="B13078" t="s">
        <v>4</v>
      </c>
    </row>
    <row r="13079" spans="1:3" x14ac:dyDescent="0.35">
      <c r="A13079" t="s">
        <v>12942</v>
      </c>
      <c r="B13079" t="s">
        <v>11</v>
      </c>
      <c r="C13079" t="s">
        <v>23</v>
      </c>
    </row>
    <row r="13080" spans="1:3" x14ac:dyDescent="0.35">
      <c r="A13080" t="s">
        <v>12943</v>
      </c>
      <c r="B13080" t="s">
        <v>11</v>
      </c>
      <c r="C13080" t="s">
        <v>23</v>
      </c>
    </row>
    <row r="13081" spans="1:3" x14ac:dyDescent="0.35">
      <c r="A13081" t="s">
        <v>12944</v>
      </c>
      <c r="B13081" t="s">
        <v>6</v>
      </c>
    </row>
    <row r="13082" spans="1:3" x14ac:dyDescent="0.35">
      <c r="A13082" t="s">
        <v>12945</v>
      </c>
      <c r="B13082" t="s">
        <v>11</v>
      </c>
      <c r="C13082" t="s">
        <v>18</v>
      </c>
    </row>
    <row r="13083" spans="1:3" x14ac:dyDescent="0.35">
      <c r="A13083" t="s">
        <v>12946</v>
      </c>
      <c r="B13083" t="s">
        <v>11</v>
      </c>
      <c r="C13083" t="s">
        <v>23</v>
      </c>
    </row>
    <row r="13084" spans="1:3" x14ac:dyDescent="0.35">
      <c r="A13084" t="s">
        <v>12947</v>
      </c>
      <c r="B13084" t="s">
        <v>11</v>
      </c>
      <c r="C13084" t="s">
        <v>23</v>
      </c>
    </row>
    <row r="13085" spans="1:3" x14ac:dyDescent="0.35">
      <c r="A13085" t="s">
        <v>12948</v>
      </c>
      <c r="B13085" t="s">
        <v>11</v>
      </c>
      <c r="C13085" t="s">
        <v>23</v>
      </c>
    </row>
    <row r="13086" spans="1:3" x14ac:dyDescent="0.35">
      <c r="A13086" t="s">
        <v>12949</v>
      </c>
      <c r="B13086" t="s">
        <v>11</v>
      </c>
      <c r="C13086" t="s">
        <v>26</v>
      </c>
    </row>
    <row r="13087" spans="1:3" x14ac:dyDescent="0.35">
      <c r="A13087" t="s">
        <v>12950</v>
      </c>
      <c r="B13087" t="s">
        <v>11</v>
      </c>
      <c r="C13087" t="s">
        <v>26</v>
      </c>
    </row>
    <row r="13088" spans="1:3" x14ac:dyDescent="0.35">
      <c r="A13088" t="s">
        <v>12951</v>
      </c>
      <c r="B13088" t="s">
        <v>11</v>
      </c>
      <c r="C13088" t="s">
        <v>18</v>
      </c>
    </row>
    <row r="13089" spans="1:3" x14ac:dyDescent="0.35">
      <c r="A13089" t="s">
        <v>12952</v>
      </c>
      <c r="B13089" t="s">
        <v>11</v>
      </c>
      <c r="C13089" t="s">
        <v>18</v>
      </c>
    </row>
    <row r="13090" spans="1:3" x14ac:dyDescent="0.35">
      <c r="A13090" t="s">
        <v>12953</v>
      </c>
      <c r="B13090" t="s">
        <v>11</v>
      </c>
      <c r="C13090" t="s">
        <v>26</v>
      </c>
    </row>
    <row r="13091" spans="1:3" x14ac:dyDescent="0.35">
      <c r="A13091" t="s">
        <v>12954</v>
      </c>
      <c r="B13091" t="s">
        <v>11</v>
      </c>
      <c r="C13091" t="s">
        <v>26</v>
      </c>
    </row>
    <row r="13092" spans="1:3" x14ac:dyDescent="0.35">
      <c r="A13092" t="s">
        <v>12955</v>
      </c>
      <c r="B13092" t="s">
        <v>6</v>
      </c>
    </row>
    <row r="13093" spans="1:3" x14ac:dyDescent="0.35">
      <c r="A13093" t="s">
        <v>12956</v>
      </c>
      <c r="B13093" t="s">
        <v>11</v>
      </c>
      <c r="C13093" t="s">
        <v>26</v>
      </c>
    </row>
    <row r="13094" spans="1:3" x14ac:dyDescent="0.35">
      <c r="A13094" t="s">
        <v>12957</v>
      </c>
      <c r="B13094" t="s">
        <v>11</v>
      </c>
      <c r="C13094" t="s">
        <v>26</v>
      </c>
    </row>
    <row r="13095" spans="1:3" x14ac:dyDescent="0.35">
      <c r="A13095" t="s">
        <v>12958</v>
      </c>
      <c r="B13095" t="s">
        <v>1</v>
      </c>
    </row>
    <row r="13096" spans="1:3" x14ac:dyDescent="0.35">
      <c r="A13096" t="s">
        <v>12959</v>
      </c>
      <c r="B13096" t="s">
        <v>11</v>
      </c>
      <c r="C13096" t="s">
        <v>23</v>
      </c>
    </row>
    <row r="13097" spans="1:3" x14ac:dyDescent="0.35">
      <c r="A13097" t="s">
        <v>12960</v>
      </c>
      <c r="B13097" t="s">
        <v>11</v>
      </c>
      <c r="C13097" t="s">
        <v>23</v>
      </c>
    </row>
    <row r="13098" spans="1:3" x14ac:dyDescent="0.35">
      <c r="A13098" t="s">
        <v>12961</v>
      </c>
      <c r="B13098" t="s">
        <v>11</v>
      </c>
      <c r="C13098" t="s">
        <v>12</v>
      </c>
    </row>
    <row r="13099" spans="1:3" x14ac:dyDescent="0.35">
      <c r="A13099" t="s">
        <v>12962</v>
      </c>
      <c r="B13099" t="s">
        <v>1</v>
      </c>
    </row>
    <row r="13100" spans="1:3" x14ac:dyDescent="0.35">
      <c r="A13100" t="s">
        <v>12963</v>
      </c>
      <c r="B13100" t="s">
        <v>11</v>
      </c>
      <c r="C13100" t="s">
        <v>23</v>
      </c>
    </row>
    <row r="13101" spans="1:3" x14ac:dyDescent="0.35">
      <c r="A13101" t="s">
        <v>12964</v>
      </c>
      <c r="B13101" t="s">
        <v>11</v>
      </c>
      <c r="C13101" t="s">
        <v>26</v>
      </c>
    </row>
    <row r="13102" spans="1:3" x14ac:dyDescent="0.35">
      <c r="A13102" t="s">
        <v>12965</v>
      </c>
      <c r="B13102" t="s">
        <v>11</v>
      </c>
      <c r="C13102" t="s">
        <v>26</v>
      </c>
    </row>
    <row r="13103" spans="1:3" x14ac:dyDescent="0.35">
      <c r="A13103" t="s">
        <v>12966</v>
      </c>
      <c r="B13103" t="s">
        <v>11</v>
      </c>
      <c r="C13103" t="s">
        <v>18</v>
      </c>
    </row>
    <row r="13104" spans="1:3" x14ac:dyDescent="0.35">
      <c r="A13104" t="s">
        <v>12967</v>
      </c>
      <c r="B13104" t="s">
        <v>11</v>
      </c>
      <c r="C13104" t="s">
        <v>23</v>
      </c>
    </row>
    <row r="13105" spans="1:3" x14ac:dyDescent="0.35">
      <c r="A13105" t="s">
        <v>12968</v>
      </c>
      <c r="B13105" t="s">
        <v>11</v>
      </c>
      <c r="C13105" t="s">
        <v>23</v>
      </c>
    </row>
    <row r="13106" spans="1:3" x14ac:dyDescent="0.35">
      <c r="A13106" t="s">
        <v>12969</v>
      </c>
      <c r="B13106" t="s">
        <v>1</v>
      </c>
    </row>
    <row r="13107" spans="1:3" x14ac:dyDescent="0.35">
      <c r="A13107" t="e">
        <f>+qH9q5qeW7xZw542OEdRaoyPq2o1Snjm</f>
        <v>#NAME?</v>
      </c>
      <c r="B13107" t="s">
        <v>11</v>
      </c>
      <c r="C13107" t="s">
        <v>23</v>
      </c>
    </row>
    <row r="13108" spans="1:3" x14ac:dyDescent="0.35">
      <c r="A13108" t="s">
        <v>12970</v>
      </c>
      <c r="B13108" t="s">
        <v>11</v>
      </c>
      <c r="C13108" t="s">
        <v>23</v>
      </c>
    </row>
    <row r="13109" spans="1:3" x14ac:dyDescent="0.35">
      <c r="A13109" t="s">
        <v>12971</v>
      </c>
      <c r="B13109" t="s">
        <v>11</v>
      </c>
      <c r="C13109" t="s">
        <v>26</v>
      </c>
    </row>
    <row r="13110" spans="1:3" x14ac:dyDescent="0.35">
      <c r="A13110" t="s">
        <v>12972</v>
      </c>
      <c r="B13110" t="s">
        <v>11</v>
      </c>
      <c r="C13110" t="s">
        <v>18</v>
      </c>
    </row>
    <row r="13111" spans="1:3" x14ac:dyDescent="0.35">
      <c r="A13111" t="s">
        <v>12973</v>
      </c>
      <c r="B13111" t="s">
        <v>11</v>
      </c>
      <c r="C13111" t="s">
        <v>18</v>
      </c>
    </row>
    <row r="13112" spans="1:3" x14ac:dyDescent="0.35">
      <c r="A13112" t="s">
        <v>12974</v>
      </c>
      <c r="B13112" t="s">
        <v>11</v>
      </c>
      <c r="C13112" t="s">
        <v>24</v>
      </c>
    </row>
    <row r="13113" spans="1:3" x14ac:dyDescent="0.35">
      <c r="A13113" t="s">
        <v>12975</v>
      </c>
      <c r="B13113" t="s">
        <v>11</v>
      </c>
      <c r="C13113" t="s">
        <v>26</v>
      </c>
    </row>
    <row r="13114" spans="1:3" x14ac:dyDescent="0.35">
      <c r="A13114" t="s">
        <v>12976</v>
      </c>
      <c r="B13114" t="s">
        <v>11</v>
      </c>
      <c r="C13114" t="s">
        <v>23</v>
      </c>
    </row>
    <row r="13115" spans="1:3" x14ac:dyDescent="0.35">
      <c r="A13115" t="s">
        <v>12977</v>
      </c>
      <c r="B13115" t="s">
        <v>11</v>
      </c>
      <c r="C13115" t="s">
        <v>26</v>
      </c>
    </row>
    <row r="13116" spans="1:3" x14ac:dyDescent="0.35">
      <c r="A13116" t="s">
        <v>12978</v>
      </c>
      <c r="B13116" t="s">
        <v>11</v>
      </c>
      <c r="C13116" t="s">
        <v>18</v>
      </c>
    </row>
    <row r="13117" spans="1:3" x14ac:dyDescent="0.35">
      <c r="A13117" t="s">
        <v>12979</v>
      </c>
      <c r="B13117" t="s">
        <v>11</v>
      </c>
      <c r="C13117" t="s">
        <v>23</v>
      </c>
    </row>
    <row r="13118" spans="1:3" x14ac:dyDescent="0.35">
      <c r="A13118" t="s">
        <v>12980</v>
      </c>
      <c r="B13118" t="s">
        <v>6</v>
      </c>
    </row>
    <row r="13119" spans="1:3" x14ac:dyDescent="0.35">
      <c r="A13119" t="s">
        <v>12981</v>
      </c>
      <c r="B13119" t="s">
        <v>11</v>
      </c>
      <c r="C13119" t="s">
        <v>12</v>
      </c>
    </row>
    <row r="13120" spans="1:3" x14ac:dyDescent="0.35">
      <c r="A13120" t="s">
        <v>12982</v>
      </c>
      <c r="B13120" t="s">
        <v>11</v>
      </c>
      <c r="C13120" t="s">
        <v>23</v>
      </c>
    </row>
    <row r="13121" spans="1:3" x14ac:dyDescent="0.35">
      <c r="A13121" t="s">
        <v>12983</v>
      </c>
      <c r="B13121" t="s">
        <v>1</v>
      </c>
    </row>
    <row r="13122" spans="1:3" x14ac:dyDescent="0.35">
      <c r="A13122" t="s">
        <v>12984</v>
      </c>
      <c r="B13122" t="s">
        <v>11</v>
      </c>
      <c r="C13122" t="s">
        <v>26</v>
      </c>
    </row>
    <row r="13123" spans="1:3" x14ac:dyDescent="0.35">
      <c r="A13123" t="s">
        <v>12985</v>
      </c>
      <c r="B13123" t="s">
        <v>11</v>
      </c>
      <c r="C13123" t="s">
        <v>14</v>
      </c>
    </row>
    <row r="13124" spans="1:3" x14ac:dyDescent="0.35">
      <c r="A13124" t="s">
        <v>12986</v>
      </c>
      <c r="B13124" t="s">
        <v>11</v>
      </c>
      <c r="C13124" t="s">
        <v>14</v>
      </c>
    </row>
    <row r="13125" spans="1:3" x14ac:dyDescent="0.35">
      <c r="A13125" t="s">
        <v>12987</v>
      </c>
      <c r="B13125" t="s">
        <v>11</v>
      </c>
      <c r="C13125" t="s">
        <v>26</v>
      </c>
    </row>
    <row r="13126" spans="1:3" x14ac:dyDescent="0.35">
      <c r="A13126" t="s">
        <v>12988</v>
      </c>
      <c r="B13126" t="s">
        <v>6</v>
      </c>
    </row>
    <row r="13127" spans="1:3" x14ac:dyDescent="0.35">
      <c r="A13127" t="s">
        <v>12989</v>
      </c>
      <c r="B13127" t="s">
        <v>6</v>
      </c>
    </row>
    <row r="13128" spans="1:3" x14ac:dyDescent="0.35">
      <c r="A13128" t="s">
        <v>12990</v>
      </c>
      <c r="B13128" t="s">
        <v>11</v>
      </c>
      <c r="C13128" t="s">
        <v>26</v>
      </c>
    </row>
    <row r="13129" spans="1:3" x14ac:dyDescent="0.35">
      <c r="A13129" t="s">
        <v>12991</v>
      </c>
      <c r="B13129" t="s">
        <v>11</v>
      </c>
      <c r="C13129" t="s">
        <v>26</v>
      </c>
    </row>
    <row r="13130" spans="1:3" x14ac:dyDescent="0.35">
      <c r="A13130" t="s">
        <v>12992</v>
      </c>
      <c r="B13130" t="s">
        <v>6</v>
      </c>
    </row>
    <row r="13131" spans="1:3" x14ac:dyDescent="0.35">
      <c r="A13131" t="s">
        <v>12993</v>
      </c>
      <c r="B13131" t="s">
        <v>11</v>
      </c>
      <c r="C13131" t="s">
        <v>23</v>
      </c>
    </row>
    <row r="13132" spans="1:3" x14ac:dyDescent="0.35">
      <c r="A13132" t="s">
        <v>12994</v>
      </c>
      <c r="B13132" t="s">
        <v>11</v>
      </c>
      <c r="C13132" t="s">
        <v>12</v>
      </c>
    </row>
    <row r="13133" spans="1:3" x14ac:dyDescent="0.35">
      <c r="A13133" t="s">
        <v>12995</v>
      </c>
      <c r="B13133" t="s">
        <v>11</v>
      </c>
      <c r="C13133" t="s">
        <v>26</v>
      </c>
    </row>
    <row r="13134" spans="1:3" x14ac:dyDescent="0.35">
      <c r="A13134" t="s">
        <v>12996</v>
      </c>
      <c r="B13134" t="s">
        <v>11</v>
      </c>
      <c r="C13134" t="s">
        <v>14</v>
      </c>
    </row>
    <row r="13135" spans="1:3" x14ac:dyDescent="0.35">
      <c r="A13135" t="e">
        <f>+xpomt993GJAPwouehtFp2PCCaYxrAL8</f>
        <v>#NAME?</v>
      </c>
      <c r="B13135" t="s">
        <v>11</v>
      </c>
      <c r="C13135" t="s">
        <v>14</v>
      </c>
    </row>
    <row r="13136" spans="1:3" x14ac:dyDescent="0.35">
      <c r="A13136" t="s">
        <v>12997</v>
      </c>
      <c r="B13136" t="s">
        <v>11</v>
      </c>
      <c r="C13136" t="s">
        <v>14</v>
      </c>
    </row>
    <row r="13137" spans="1:3" x14ac:dyDescent="0.35">
      <c r="A13137" t="s">
        <v>12998</v>
      </c>
      <c r="B13137" t="s">
        <v>11</v>
      </c>
      <c r="C13137" t="s">
        <v>23</v>
      </c>
    </row>
    <row r="13138" spans="1:3" x14ac:dyDescent="0.35">
      <c r="A13138" t="s">
        <v>12999</v>
      </c>
      <c r="B13138" t="s">
        <v>11</v>
      </c>
      <c r="C13138" t="s">
        <v>24</v>
      </c>
    </row>
    <row r="13139" spans="1:3" x14ac:dyDescent="0.35">
      <c r="A13139" t="s">
        <v>13000</v>
      </c>
      <c r="B13139" t="s">
        <v>11</v>
      </c>
      <c r="C13139" t="s">
        <v>24</v>
      </c>
    </row>
    <row r="13140" spans="1:3" x14ac:dyDescent="0.35">
      <c r="A13140" t="s">
        <v>13001</v>
      </c>
      <c r="B13140" t="s">
        <v>11</v>
      </c>
      <c r="C13140" t="s">
        <v>24</v>
      </c>
    </row>
    <row r="13141" spans="1:3" x14ac:dyDescent="0.35">
      <c r="A13141" t="s">
        <v>13002</v>
      </c>
      <c r="B13141" t="s">
        <v>11</v>
      </c>
      <c r="C13141" t="s">
        <v>12</v>
      </c>
    </row>
    <row r="13142" spans="1:3" x14ac:dyDescent="0.35">
      <c r="A13142" t="s">
        <v>13003</v>
      </c>
      <c r="B13142" t="s">
        <v>11</v>
      </c>
      <c r="C13142" t="s">
        <v>26</v>
      </c>
    </row>
    <row r="13143" spans="1:3" x14ac:dyDescent="0.35">
      <c r="A13143" t="s">
        <v>13004</v>
      </c>
      <c r="B13143" t="s">
        <v>11</v>
      </c>
      <c r="C13143" t="s">
        <v>14</v>
      </c>
    </row>
    <row r="13144" spans="1:3" x14ac:dyDescent="0.35">
      <c r="A13144" t="s">
        <v>13005</v>
      </c>
      <c r="B13144" t="s">
        <v>4</v>
      </c>
    </row>
    <row r="13145" spans="1:3" x14ac:dyDescent="0.35">
      <c r="A13145" t="s">
        <v>13006</v>
      </c>
      <c r="B13145" t="s">
        <v>11</v>
      </c>
      <c r="C13145" t="s">
        <v>23</v>
      </c>
    </row>
    <row r="13146" spans="1:3" x14ac:dyDescent="0.35">
      <c r="A13146" t="s">
        <v>13007</v>
      </c>
      <c r="B13146" t="s">
        <v>11</v>
      </c>
      <c r="C13146" t="s">
        <v>23</v>
      </c>
    </row>
    <row r="13147" spans="1:3" x14ac:dyDescent="0.35">
      <c r="A13147" t="s">
        <v>13008</v>
      </c>
      <c r="B13147" t="s">
        <v>11</v>
      </c>
      <c r="C13147" t="s">
        <v>14</v>
      </c>
    </row>
    <row r="13148" spans="1:3" x14ac:dyDescent="0.35">
      <c r="A13148" t="s">
        <v>13009</v>
      </c>
      <c r="B13148" t="s">
        <v>6</v>
      </c>
    </row>
    <row r="13149" spans="1:3" x14ac:dyDescent="0.35">
      <c r="A13149" t="s">
        <v>13010</v>
      </c>
      <c r="B13149" t="s">
        <v>11</v>
      </c>
      <c r="C13149" t="s">
        <v>26</v>
      </c>
    </row>
    <row r="13150" spans="1:3" x14ac:dyDescent="0.35">
      <c r="A13150" t="s">
        <v>13011</v>
      </c>
      <c r="B13150" t="s">
        <v>11</v>
      </c>
      <c r="C13150" t="s">
        <v>26</v>
      </c>
    </row>
    <row r="13151" spans="1:3" x14ac:dyDescent="0.35">
      <c r="A13151" t="s">
        <v>13012</v>
      </c>
      <c r="B13151" t="s">
        <v>11</v>
      </c>
      <c r="C13151" t="s">
        <v>26</v>
      </c>
    </row>
    <row r="13152" spans="1:3" x14ac:dyDescent="0.35">
      <c r="A13152" t="s">
        <v>13013</v>
      </c>
      <c r="B13152" t="s">
        <v>1</v>
      </c>
    </row>
    <row r="13153" spans="1:3" x14ac:dyDescent="0.35">
      <c r="A13153" t="s">
        <v>13014</v>
      </c>
      <c r="B13153" t="s">
        <v>11</v>
      </c>
      <c r="C13153" t="s">
        <v>23</v>
      </c>
    </row>
    <row r="13154" spans="1:3" x14ac:dyDescent="0.35">
      <c r="A13154" t="s">
        <v>13015</v>
      </c>
      <c r="B13154" t="s">
        <v>11</v>
      </c>
      <c r="C13154" t="s">
        <v>14</v>
      </c>
    </row>
    <row r="13155" spans="1:3" x14ac:dyDescent="0.35">
      <c r="A13155" t="s">
        <v>13016</v>
      </c>
      <c r="B13155" t="s">
        <v>11</v>
      </c>
      <c r="C13155" t="s">
        <v>24</v>
      </c>
    </row>
    <row r="13156" spans="1:3" x14ac:dyDescent="0.35">
      <c r="A13156" t="s">
        <v>13017</v>
      </c>
      <c r="B13156" t="s">
        <v>6</v>
      </c>
    </row>
    <row r="13157" spans="1:3" x14ac:dyDescent="0.35">
      <c r="A13157" t="s">
        <v>13018</v>
      </c>
      <c r="B13157" t="s">
        <v>11</v>
      </c>
      <c r="C13157" t="s">
        <v>23</v>
      </c>
    </row>
    <row r="13158" spans="1:3" x14ac:dyDescent="0.35">
      <c r="A13158" t="s">
        <v>13019</v>
      </c>
      <c r="B13158" t="s">
        <v>11</v>
      </c>
      <c r="C13158" t="s">
        <v>26</v>
      </c>
    </row>
    <row r="13159" spans="1:3" x14ac:dyDescent="0.35">
      <c r="A13159" t="s">
        <v>13020</v>
      </c>
      <c r="B13159" t="s">
        <v>11</v>
      </c>
      <c r="C13159" t="s">
        <v>26</v>
      </c>
    </row>
    <row r="13160" spans="1:3" x14ac:dyDescent="0.35">
      <c r="A13160" t="s">
        <v>13021</v>
      </c>
      <c r="B13160" t="s">
        <v>11</v>
      </c>
      <c r="C13160" t="s">
        <v>26</v>
      </c>
    </row>
    <row r="13161" spans="1:3" x14ac:dyDescent="0.35">
      <c r="A13161" t="s">
        <v>13022</v>
      </c>
      <c r="B13161" t="s">
        <v>11</v>
      </c>
      <c r="C13161" t="s">
        <v>26</v>
      </c>
    </row>
    <row r="13162" spans="1:3" x14ac:dyDescent="0.35">
      <c r="A13162" t="s">
        <v>13023</v>
      </c>
      <c r="B13162" t="s">
        <v>11</v>
      </c>
      <c r="C13162" t="s">
        <v>26</v>
      </c>
    </row>
    <row r="13163" spans="1:3" x14ac:dyDescent="0.35">
      <c r="A13163" t="e">
        <f>+Ko7tvQl4evCMvghGCdQaJ2vNsIR2e4a</f>
        <v>#NAME?</v>
      </c>
      <c r="B13163" t="s">
        <v>1</v>
      </c>
    </row>
    <row r="13164" spans="1:3" x14ac:dyDescent="0.35">
      <c r="A13164" t="s">
        <v>13024</v>
      </c>
      <c r="B13164" t="s">
        <v>1</v>
      </c>
    </row>
    <row r="13165" spans="1:3" x14ac:dyDescent="0.35">
      <c r="A13165" t="s">
        <v>13025</v>
      </c>
      <c r="B13165" t="s">
        <v>4</v>
      </c>
    </row>
    <row r="13166" spans="1:3" x14ac:dyDescent="0.35">
      <c r="A13166" t="s">
        <v>13026</v>
      </c>
      <c r="B13166" t="s">
        <v>11</v>
      </c>
      <c r="C13166" t="s">
        <v>26</v>
      </c>
    </row>
    <row r="13167" spans="1:3" x14ac:dyDescent="0.35">
      <c r="A13167" t="s">
        <v>13027</v>
      </c>
      <c r="B13167" t="s">
        <v>11</v>
      </c>
      <c r="C13167" t="s">
        <v>26</v>
      </c>
    </row>
    <row r="13168" spans="1:3" x14ac:dyDescent="0.35">
      <c r="A13168" t="s">
        <v>13028</v>
      </c>
      <c r="B13168" t="s">
        <v>11</v>
      </c>
      <c r="C13168" t="s">
        <v>12</v>
      </c>
    </row>
    <row r="13169" spans="1:3" x14ac:dyDescent="0.35">
      <c r="A13169" t="s">
        <v>13029</v>
      </c>
      <c r="B13169" t="s">
        <v>11</v>
      </c>
      <c r="C13169" t="s">
        <v>26</v>
      </c>
    </row>
    <row r="13170" spans="1:3" x14ac:dyDescent="0.35">
      <c r="A13170" t="s">
        <v>13030</v>
      </c>
      <c r="B13170" t="s">
        <v>11</v>
      </c>
      <c r="C13170" t="s">
        <v>26</v>
      </c>
    </row>
    <row r="13171" spans="1:3" x14ac:dyDescent="0.35">
      <c r="A13171" t="s">
        <v>13031</v>
      </c>
      <c r="B13171" t="s">
        <v>11</v>
      </c>
      <c r="C13171" t="s">
        <v>23</v>
      </c>
    </row>
    <row r="13172" spans="1:3" x14ac:dyDescent="0.35">
      <c r="A13172" t="s">
        <v>13032</v>
      </c>
      <c r="B13172" t="s">
        <v>11</v>
      </c>
      <c r="C13172" t="s">
        <v>23</v>
      </c>
    </row>
    <row r="13173" spans="1:3" x14ac:dyDescent="0.35">
      <c r="A13173" t="s">
        <v>13033</v>
      </c>
      <c r="B13173" t="s">
        <v>11</v>
      </c>
      <c r="C13173" t="s">
        <v>12</v>
      </c>
    </row>
    <row r="13174" spans="1:3" x14ac:dyDescent="0.35">
      <c r="A13174" t="s">
        <v>13034</v>
      </c>
      <c r="B13174" t="s">
        <v>11</v>
      </c>
      <c r="C13174" t="s">
        <v>18</v>
      </c>
    </row>
    <row r="13175" spans="1:3" x14ac:dyDescent="0.35">
      <c r="A13175" t="s">
        <v>13035</v>
      </c>
      <c r="B13175" t="s">
        <v>11</v>
      </c>
      <c r="C13175" t="s">
        <v>24</v>
      </c>
    </row>
    <row r="13176" spans="1:3" x14ac:dyDescent="0.35">
      <c r="A13176" t="s">
        <v>13036</v>
      </c>
      <c r="B13176" t="s">
        <v>6</v>
      </c>
    </row>
    <row r="13177" spans="1:3" x14ac:dyDescent="0.35">
      <c r="A13177" t="s">
        <v>13037</v>
      </c>
      <c r="B13177" t="s">
        <v>11</v>
      </c>
      <c r="C13177" t="s">
        <v>23</v>
      </c>
    </row>
    <row r="13178" spans="1:3" x14ac:dyDescent="0.35">
      <c r="A13178" t="s">
        <v>13038</v>
      </c>
      <c r="B13178" t="s">
        <v>11</v>
      </c>
      <c r="C13178" t="s">
        <v>12</v>
      </c>
    </row>
    <row r="13179" spans="1:3" x14ac:dyDescent="0.35">
      <c r="A13179" t="s">
        <v>13039</v>
      </c>
      <c r="B13179" t="s">
        <v>11</v>
      </c>
      <c r="C13179" t="s">
        <v>24</v>
      </c>
    </row>
    <row r="13180" spans="1:3" x14ac:dyDescent="0.35">
      <c r="A13180" t="s">
        <v>13040</v>
      </c>
      <c r="B13180" t="s">
        <v>6</v>
      </c>
    </row>
    <row r="13181" spans="1:3" x14ac:dyDescent="0.35">
      <c r="A13181" t="s">
        <v>13041</v>
      </c>
      <c r="B13181" t="s">
        <v>11</v>
      </c>
      <c r="C13181" t="s">
        <v>26</v>
      </c>
    </row>
    <row r="13182" spans="1:3" x14ac:dyDescent="0.35">
      <c r="A13182" t="s">
        <v>13042</v>
      </c>
      <c r="B13182" t="s">
        <v>11</v>
      </c>
      <c r="C13182" t="s">
        <v>26</v>
      </c>
    </row>
    <row r="13183" spans="1:3" x14ac:dyDescent="0.35">
      <c r="A13183" t="s">
        <v>13043</v>
      </c>
      <c r="B13183" t="s">
        <v>11</v>
      </c>
      <c r="C13183" t="s">
        <v>26</v>
      </c>
    </row>
    <row r="13184" spans="1:3" x14ac:dyDescent="0.35">
      <c r="A13184" t="s">
        <v>13044</v>
      </c>
      <c r="B13184" t="s">
        <v>11</v>
      </c>
      <c r="C13184" t="s">
        <v>18</v>
      </c>
    </row>
    <row r="13185" spans="1:3" x14ac:dyDescent="0.35">
      <c r="A13185" t="s">
        <v>13045</v>
      </c>
      <c r="B13185" t="s">
        <v>11</v>
      </c>
      <c r="C13185" t="s">
        <v>18</v>
      </c>
    </row>
    <row r="13186" spans="1:3" x14ac:dyDescent="0.35">
      <c r="A13186" t="s">
        <v>13046</v>
      </c>
      <c r="B13186" t="s">
        <v>11</v>
      </c>
      <c r="C13186" t="s">
        <v>26</v>
      </c>
    </row>
    <row r="13187" spans="1:3" x14ac:dyDescent="0.35">
      <c r="A13187" t="s">
        <v>13047</v>
      </c>
      <c r="B13187" t="s">
        <v>11</v>
      </c>
      <c r="C13187" t="s">
        <v>26</v>
      </c>
    </row>
    <row r="13188" spans="1:3" x14ac:dyDescent="0.35">
      <c r="A13188" t="s">
        <v>13048</v>
      </c>
      <c r="B13188" t="s">
        <v>11</v>
      </c>
      <c r="C13188" t="s">
        <v>26</v>
      </c>
    </row>
    <row r="13189" spans="1:3" x14ac:dyDescent="0.35">
      <c r="A13189" t="s">
        <v>13049</v>
      </c>
      <c r="B13189" t="s">
        <v>4</v>
      </c>
    </row>
    <row r="13190" spans="1:3" x14ac:dyDescent="0.35">
      <c r="A13190" t="s">
        <v>13050</v>
      </c>
      <c r="B13190" t="s">
        <v>1</v>
      </c>
    </row>
    <row r="13191" spans="1:3" x14ac:dyDescent="0.35">
      <c r="A13191" t="s">
        <v>13051</v>
      </c>
      <c r="B13191" t="s">
        <v>11</v>
      </c>
      <c r="C13191" t="s">
        <v>18</v>
      </c>
    </row>
    <row r="13192" spans="1:3" x14ac:dyDescent="0.35">
      <c r="A13192" t="s">
        <v>13052</v>
      </c>
      <c r="B13192" t="s">
        <v>11</v>
      </c>
      <c r="C13192" t="s">
        <v>18</v>
      </c>
    </row>
    <row r="13193" spans="1:3" x14ac:dyDescent="0.35">
      <c r="A13193" t="s">
        <v>13053</v>
      </c>
      <c r="B13193" t="s">
        <v>11</v>
      </c>
      <c r="C13193" t="s">
        <v>26</v>
      </c>
    </row>
    <row r="13194" spans="1:3" x14ac:dyDescent="0.35">
      <c r="A13194" t="s">
        <v>13054</v>
      </c>
      <c r="B13194" t="s">
        <v>11</v>
      </c>
      <c r="C13194" t="s">
        <v>18</v>
      </c>
    </row>
    <row r="13195" spans="1:3" x14ac:dyDescent="0.35">
      <c r="A13195" t="s">
        <v>13055</v>
      </c>
      <c r="B13195" t="s">
        <v>4</v>
      </c>
    </row>
    <row r="13196" spans="1:3" x14ac:dyDescent="0.35">
      <c r="A13196" t="s">
        <v>13056</v>
      </c>
      <c r="B13196" t="s">
        <v>11</v>
      </c>
      <c r="C13196" t="s">
        <v>26</v>
      </c>
    </row>
    <row r="13197" spans="1:3" x14ac:dyDescent="0.35">
      <c r="A13197" t="s">
        <v>13057</v>
      </c>
      <c r="B13197" t="s">
        <v>11</v>
      </c>
      <c r="C13197" t="s">
        <v>14</v>
      </c>
    </row>
    <row r="13198" spans="1:3" x14ac:dyDescent="0.35">
      <c r="A13198" t="s">
        <v>13058</v>
      </c>
      <c r="B13198" t="s">
        <v>11</v>
      </c>
      <c r="C13198" t="s">
        <v>26</v>
      </c>
    </row>
    <row r="13199" spans="1:3" x14ac:dyDescent="0.35">
      <c r="A13199" t="s">
        <v>13059</v>
      </c>
      <c r="B13199" t="s">
        <v>4</v>
      </c>
    </row>
    <row r="13200" spans="1:3" x14ac:dyDescent="0.35">
      <c r="A13200" t="s">
        <v>13060</v>
      </c>
      <c r="B13200" t="s">
        <v>11</v>
      </c>
      <c r="C13200" t="s">
        <v>24</v>
      </c>
    </row>
    <row r="13201" spans="1:3" x14ac:dyDescent="0.35">
      <c r="A13201" t="s">
        <v>13061</v>
      </c>
      <c r="B13201" t="s">
        <v>11</v>
      </c>
      <c r="C13201" t="s">
        <v>26</v>
      </c>
    </row>
    <row r="13202" spans="1:3" x14ac:dyDescent="0.35">
      <c r="A13202" t="s">
        <v>13062</v>
      </c>
      <c r="B13202" t="s">
        <v>11</v>
      </c>
      <c r="C13202" t="s">
        <v>12</v>
      </c>
    </row>
    <row r="13203" spans="1:3" x14ac:dyDescent="0.35">
      <c r="A13203" t="s">
        <v>13063</v>
      </c>
      <c r="B13203" t="s">
        <v>11</v>
      </c>
      <c r="C13203" t="s">
        <v>18</v>
      </c>
    </row>
    <row r="13204" spans="1:3" x14ac:dyDescent="0.35">
      <c r="A13204" t="s">
        <v>13064</v>
      </c>
      <c r="B13204" t="s">
        <v>11</v>
      </c>
      <c r="C13204" t="s">
        <v>23</v>
      </c>
    </row>
    <row r="13205" spans="1:3" x14ac:dyDescent="0.35">
      <c r="A13205" t="s">
        <v>13065</v>
      </c>
      <c r="B13205" t="s">
        <v>11</v>
      </c>
      <c r="C13205" t="s">
        <v>26</v>
      </c>
    </row>
    <row r="13206" spans="1:3" x14ac:dyDescent="0.35">
      <c r="A13206" t="s">
        <v>13066</v>
      </c>
      <c r="B13206" t="s">
        <v>11</v>
      </c>
      <c r="C13206" t="s">
        <v>18</v>
      </c>
    </row>
    <row r="13207" spans="1:3" x14ac:dyDescent="0.35">
      <c r="A13207" t="s">
        <v>13067</v>
      </c>
      <c r="B13207" t="s">
        <v>6</v>
      </c>
    </row>
    <row r="13208" spans="1:3" x14ac:dyDescent="0.35">
      <c r="A13208" t="s">
        <v>13068</v>
      </c>
      <c r="B13208" t="s">
        <v>6</v>
      </c>
    </row>
    <row r="13209" spans="1:3" x14ac:dyDescent="0.35">
      <c r="A13209" t="s">
        <v>13069</v>
      </c>
      <c r="B13209" t="s">
        <v>11</v>
      </c>
      <c r="C13209" t="s">
        <v>18</v>
      </c>
    </row>
    <row r="13210" spans="1:3" x14ac:dyDescent="0.35">
      <c r="A13210" t="s">
        <v>13070</v>
      </c>
      <c r="B13210" t="s">
        <v>11</v>
      </c>
      <c r="C13210" t="s">
        <v>26</v>
      </c>
    </row>
    <row r="13211" spans="1:3" x14ac:dyDescent="0.35">
      <c r="A13211" t="s">
        <v>13071</v>
      </c>
      <c r="B13211" t="s">
        <v>11</v>
      </c>
      <c r="C13211" t="s">
        <v>26</v>
      </c>
    </row>
    <row r="13212" spans="1:3" x14ac:dyDescent="0.35">
      <c r="A13212" t="s">
        <v>13072</v>
      </c>
      <c r="B13212" t="s">
        <v>11</v>
      </c>
      <c r="C13212" t="s">
        <v>26</v>
      </c>
    </row>
    <row r="13213" spans="1:3" x14ac:dyDescent="0.35">
      <c r="A13213" t="s">
        <v>13073</v>
      </c>
      <c r="B13213" t="s">
        <v>11</v>
      </c>
      <c r="C13213" t="s">
        <v>12</v>
      </c>
    </row>
    <row r="13214" spans="1:3" x14ac:dyDescent="0.35">
      <c r="A13214" t="s">
        <v>13074</v>
      </c>
      <c r="B13214" t="s">
        <v>11</v>
      </c>
      <c r="C13214" t="s">
        <v>12</v>
      </c>
    </row>
    <row r="13215" spans="1:3" x14ac:dyDescent="0.35">
      <c r="A13215" t="s">
        <v>13075</v>
      </c>
      <c r="B13215" t="s">
        <v>11</v>
      </c>
      <c r="C13215" t="s">
        <v>26</v>
      </c>
    </row>
    <row r="13216" spans="1:3" x14ac:dyDescent="0.35">
      <c r="A13216" t="s">
        <v>13076</v>
      </c>
      <c r="B13216" t="s">
        <v>11</v>
      </c>
      <c r="C13216" t="s">
        <v>18</v>
      </c>
    </row>
    <row r="13217" spans="1:3" x14ac:dyDescent="0.35">
      <c r="A13217" t="s">
        <v>13077</v>
      </c>
      <c r="B13217" t="s">
        <v>11</v>
      </c>
      <c r="C13217" t="s">
        <v>18</v>
      </c>
    </row>
    <row r="13218" spans="1:3" x14ac:dyDescent="0.35">
      <c r="A13218" t="s">
        <v>13078</v>
      </c>
      <c r="B13218" t="s">
        <v>11</v>
      </c>
      <c r="C13218" t="s">
        <v>26</v>
      </c>
    </row>
    <row r="13219" spans="1:3" x14ac:dyDescent="0.35">
      <c r="A13219" t="s">
        <v>13079</v>
      </c>
      <c r="B13219" t="s">
        <v>11</v>
      </c>
      <c r="C13219" t="s">
        <v>26</v>
      </c>
    </row>
    <row r="13220" spans="1:3" x14ac:dyDescent="0.35">
      <c r="A13220" t="s">
        <v>13080</v>
      </c>
      <c r="B13220" t="s">
        <v>11</v>
      </c>
      <c r="C13220" t="s">
        <v>12</v>
      </c>
    </row>
    <row r="13221" spans="1:3" x14ac:dyDescent="0.35">
      <c r="A13221" t="e">
        <f>+PBnHyBgKtON4rOe/lZPux7oS7scCz0C</f>
        <v>#NAME?</v>
      </c>
      <c r="B13221" t="s">
        <v>11</v>
      </c>
      <c r="C13221" t="s">
        <v>23</v>
      </c>
    </row>
    <row r="13222" spans="1:3" x14ac:dyDescent="0.35">
      <c r="A13222" t="s">
        <v>13081</v>
      </c>
      <c r="B13222" t="s">
        <v>11</v>
      </c>
      <c r="C13222" t="s">
        <v>24</v>
      </c>
    </row>
    <row r="13223" spans="1:3" x14ac:dyDescent="0.35">
      <c r="A13223" t="s">
        <v>13082</v>
      </c>
      <c r="B13223" t="s">
        <v>11</v>
      </c>
      <c r="C13223" t="s">
        <v>26</v>
      </c>
    </row>
    <row r="13224" spans="1:3" x14ac:dyDescent="0.35">
      <c r="A13224" t="s">
        <v>13083</v>
      </c>
      <c r="B13224" t="s">
        <v>11</v>
      </c>
      <c r="C13224" t="s">
        <v>23</v>
      </c>
    </row>
    <row r="13225" spans="1:3" x14ac:dyDescent="0.35">
      <c r="A13225" t="s">
        <v>13084</v>
      </c>
      <c r="B13225" t="s">
        <v>11</v>
      </c>
      <c r="C13225" t="s">
        <v>12</v>
      </c>
    </row>
    <row r="13226" spans="1:3" x14ac:dyDescent="0.35">
      <c r="A13226" t="s">
        <v>13085</v>
      </c>
      <c r="B13226" t="s">
        <v>11</v>
      </c>
      <c r="C13226" t="s">
        <v>12</v>
      </c>
    </row>
    <row r="13227" spans="1:3" x14ac:dyDescent="0.35">
      <c r="A13227" t="s">
        <v>13086</v>
      </c>
      <c r="B13227" t="s">
        <v>11</v>
      </c>
      <c r="C13227" t="s">
        <v>26</v>
      </c>
    </row>
    <row r="13228" spans="1:3" x14ac:dyDescent="0.35">
      <c r="A13228" t="s">
        <v>13087</v>
      </c>
      <c r="B13228" t="s">
        <v>11</v>
      </c>
      <c r="C13228" t="s">
        <v>23</v>
      </c>
    </row>
    <row r="13229" spans="1:3" x14ac:dyDescent="0.35">
      <c r="A13229" t="s">
        <v>13088</v>
      </c>
      <c r="B13229" t="s">
        <v>11</v>
      </c>
      <c r="C13229" t="s">
        <v>26</v>
      </c>
    </row>
    <row r="13230" spans="1:3" x14ac:dyDescent="0.35">
      <c r="A13230" t="s">
        <v>13089</v>
      </c>
      <c r="B13230" t="s">
        <v>11</v>
      </c>
      <c r="C13230" t="s">
        <v>23</v>
      </c>
    </row>
    <row r="13231" spans="1:3" x14ac:dyDescent="0.35">
      <c r="A13231" t="s">
        <v>13090</v>
      </c>
      <c r="B13231" t="s">
        <v>11</v>
      </c>
      <c r="C13231" t="s">
        <v>24</v>
      </c>
    </row>
    <row r="13232" spans="1:3" x14ac:dyDescent="0.35">
      <c r="A13232" t="s">
        <v>13091</v>
      </c>
      <c r="B13232" t="s">
        <v>11</v>
      </c>
      <c r="C13232" t="s">
        <v>26</v>
      </c>
    </row>
    <row r="13233" spans="1:3" x14ac:dyDescent="0.35">
      <c r="A13233" t="s">
        <v>13092</v>
      </c>
      <c r="B13233" t="s">
        <v>11</v>
      </c>
      <c r="C13233" t="s">
        <v>12</v>
      </c>
    </row>
    <row r="13234" spans="1:3" x14ac:dyDescent="0.35">
      <c r="A13234" t="s">
        <v>13093</v>
      </c>
      <c r="B13234" t="s">
        <v>11</v>
      </c>
      <c r="C13234" t="s">
        <v>18</v>
      </c>
    </row>
    <row r="13235" spans="1:3" x14ac:dyDescent="0.35">
      <c r="A13235" t="s">
        <v>13094</v>
      </c>
      <c r="B13235" t="s">
        <v>11</v>
      </c>
      <c r="C13235" t="s">
        <v>26</v>
      </c>
    </row>
    <row r="13236" spans="1:3" x14ac:dyDescent="0.35">
      <c r="A13236" t="s">
        <v>13095</v>
      </c>
      <c r="B13236" t="s">
        <v>11</v>
      </c>
      <c r="C13236" t="s">
        <v>26</v>
      </c>
    </row>
    <row r="13237" spans="1:3" x14ac:dyDescent="0.35">
      <c r="A13237" t="s">
        <v>13096</v>
      </c>
      <c r="B13237" t="s">
        <v>11</v>
      </c>
      <c r="C13237" t="s">
        <v>12</v>
      </c>
    </row>
    <row r="13238" spans="1:3" x14ac:dyDescent="0.35">
      <c r="A13238" t="s">
        <v>13097</v>
      </c>
      <c r="B13238" t="s">
        <v>11</v>
      </c>
      <c r="C13238" t="s">
        <v>12</v>
      </c>
    </row>
    <row r="13239" spans="1:3" x14ac:dyDescent="0.35">
      <c r="A13239" t="s">
        <v>13098</v>
      </c>
      <c r="B13239" t="s">
        <v>4</v>
      </c>
    </row>
    <row r="13240" spans="1:3" x14ac:dyDescent="0.35">
      <c r="A13240" t="s">
        <v>13099</v>
      </c>
      <c r="B13240" t="s">
        <v>11</v>
      </c>
      <c r="C13240" t="s">
        <v>23</v>
      </c>
    </row>
    <row r="13241" spans="1:3" x14ac:dyDescent="0.35">
      <c r="A13241" t="s">
        <v>13100</v>
      </c>
      <c r="B13241" t="s">
        <v>1</v>
      </c>
    </row>
    <row r="13242" spans="1:3" x14ac:dyDescent="0.35">
      <c r="A13242" t="s">
        <v>13101</v>
      </c>
      <c r="B13242" t="s">
        <v>11</v>
      </c>
      <c r="C13242" t="s">
        <v>26</v>
      </c>
    </row>
    <row r="13243" spans="1:3" x14ac:dyDescent="0.35">
      <c r="A13243" t="s">
        <v>13102</v>
      </c>
      <c r="B13243" t="s">
        <v>1</v>
      </c>
    </row>
    <row r="13244" spans="1:3" x14ac:dyDescent="0.35">
      <c r="A13244" t="s">
        <v>13103</v>
      </c>
      <c r="B13244" t="s">
        <v>11</v>
      </c>
      <c r="C13244" t="s">
        <v>23</v>
      </c>
    </row>
    <row r="13245" spans="1:3" x14ac:dyDescent="0.35">
      <c r="A13245" t="s">
        <v>13104</v>
      </c>
      <c r="B13245" t="s">
        <v>4</v>
      </c>
    </row>
    <row r="13246" spans="1:3" x14ac:dyDescent="0.35">
      <c r="A13246" t="s">
        <v>13105</v>
      </c>
      <c r="B13246" t="s">
        <v>11</v>
      </c>
      <c r="C13246" t="s">
        <v>23</v>
      </c>
    </row>
    <row r="13247" spans="1:3" x14ac:dyDescent="0.35">
      <c r="A13247" t="s">
        <v>13106</v>
      </c>
      <c r="B13247" t="s">
        <v>11</v>
      </c>
      <c r="C13247" t="s">
        <v>343</v>
      </c>
    </row>
    <row r="13248" spans="1:3" x14ac:dyDescent="0.35">
      <c r="A13248" t="s">
        <v>13107</v>
      </c>
      <c r="B13248" t="s">
        <v>6</v>
      </c>
    </row>
    <row r="13249" spans="1:3" x14ac:dyDescent="0.35">
      <c r="A13249" t="s">
        <v>13108</v>
      </c>
      <c r="B13249" t="s">
        <v>11</v>
      </c>
      <c r="C13249" t="s">
        <v>26</v>
      </c>
    </row>
    <row r="13250" spans="1:3" x14ac:dyDescent="0.35">
      <c r="A13250" t="s">
        <v>13109</v>
      </c>
      <c r="B13250" t="s">
        <v>4</v>
      </c>
    </row>
    <row r="13251" spans="1:3" x14ac:dyDescent="0.35">
      <c r="A13251" t="s">
        <v>13110</v>
      </c>
      <c r="B13251" t="s">
        <v>4</v>
      </c>
    </row>
    <row r="13252" spans="1:3" x14ac:dyDescent="0.35">
      <c r="A13252" t="s">
        <v>13111</v>
      </c>
      <c r="B13252" t="s">
        <v>6</v>
      </c>
    </row>
    <row r="13253" spans="1:3" x14ac:dyDescent="0.35">
      <c r="A13253" t="s">
        <v>13112</v>
      </c>
      <c r="B13253" t="s">
        <v>11</v>
      </c>
      <c r="C13253" t="s">
        <v>18</v>
      </c>
    </row>
    <row r="13254" spans="1:3" x14ac:dyDescent="0.35">
      <c r="A13254" t="s">
        <v>13113</v>
      </c>
      <c r="B13254" t="s">
        <v>11</v>
      </c>
      <c r="C13254" t="s">
        <v>24</v>
      </c>
    </row>
    <row r="13255" spans="1:3" x14ac:dyDescent="0.35">
      <c r="A13255" t="s">
        <v>13114</v>
      </c>
      <c r="B13255" t="s">
        <v>6</v>
      </c>
    </row>
    <row r="13256" spans="1:3" x14ac:dyDescent="0.35">
      <c r="A13256" t="s">
        <v>13115</v>
      </c>
      <c r="B13256" t="s">
        <v>6</v>
      </c>
    </row>
    <row r="13257" spans="1:3" x14ac:dyDescent="0.35">
      <c r="A13257" t="s">
        <v>13116</v>
      </c>
      <c r="B13257" t="s">
        <v>11</v>
      </c>
      <c r="C13257" t="s">
        <v>26</v>
      </c>
    </row>
    <row r="13258" spans="1:3" x14ac:dyDescent="0.35">
      <c r="A13258" t="s">
        <v>13117</v>
      </c>
      <c r="B13258" t="s">
        <v>11</v>
      </c>
      <c r="C13258" t="s">
        <v>23</v>
      </c>
    </row>
    <row r="13259" spans="1:3" x14ac:dyDescent="0.35">
      <c r="A13259" t="s">
        <v>13118</v>
      </c>
      <c r="B13259" t="s">
        <v>11</v>
      </c>
      <c r="C13259" t="s">
        <v>12</v>
      </c>
    </row>
    <row r="13260" spans="1:3" x14ac:dyDescent="0.35">
      <c r="A13260" t="s">
        <v>13119</v>
      </c>
      <c r="B13260" t="s">
        <v>11</v>
      </c>
      <c r="C13260" t="s">
        <v>343</v>
      </c>
    </row>
    <row r="13261" spans="1:3" x14ac:dyDescent="0.35">
      <c r="A13261" t="s">
        <v>13120</v>
      </c>
      <c r="B13261" t="s">
        <v>11</v>
      </c>
      <c r="C13261" t="s">
        <v>26</v>
      </c>
    </row>
    <row r="13262" spans="1:3" x14ac:dyDescent="0.35">
      <c r="A13262" t="s">
        <v>13121</v>
      </c>
      <c r="B13262" t="s">
        <v>11</v>
      </c>
      <c r="C13262" t="s">
        <v>24</v>
      </c>
    </row>
    <row r="13263" spans="1:3" x14ac:dyDescent="0.35">
      <c r="A13263" t="s">
        <v>13122</v>
      </c>
      <c r="B13263" t="s">
        <v>11</v>
      </c>
      <c r="C13263" t="s">
        <v>26</v>
      </c>
    </row>
    <row r="13264" spans="1:3" x14ac:dyDescent="0.35">
      <c r="A13264" t="s">
        <v>13123</v>
      </c>
      <c r="B13264" t="s">
        <v>4</v>
      </c>
    </row>
    <row r="13265" spans="1:3" x14ac:dyDescent="0.35">
      <c r="A13265" t="s">
        <v>13124</v>
      </c>
      <c r="B13265" t="s">
        <v>4</v>
      </c>
    </row>
    <row r="13266" spans="1:3" x14ac:dyDescent="0.35">
      <c r="A13266" t="s">
        <v>13125</v>
      </c>
      <c r="B13266" t="s">
        <v>1</v>
      </c>
    </row>
    <row r="13267" spans="1:3" x14ac:dyDescent="0.35">
      <c r="A13267" t="s">
        <v>13126</v>
      </c>
      <c r="B13267" t="s">
        <v>1</v>
      </c>
    </row>
    <row r="13268" spans="1:3" x14ac:dyDescent="0.35">
      <c r="A13268" t="s">
        <v>13127</v>
      </c>
      <c r="B13268" t="s">
        <v>4</v>
      </c>
    </row>
    <row r="13269" spans="1:3" x14ac:dyDescent="0.35">
      <c r="A13269" t="s">
        <v>13128</v>
      </c>
      <c r="B13269" t="s">
        <v>1</v>
      </c>
    </row>
    <row r="13270" spans="1:3" x14ac:dyDescent="0.35">
      <c r="A13270" t="s">
        <v>13129</v>
      </c>
      <c r="B13270" t="s">
        <v>4</v>
      </c>
    </row>
    <row r="13271" spans="1:3" x14ac:dyDescent="0.35">
      <c r="A13271" t="s">
        <v>13130</v>
      </c>
      <c r="B13271" t="s">
        <v>1</v>
      </c>
    </row>
    <row r="13272" spans="1:3" x14ac:dyDescent="0.35">
      <c r="A13272" t="s">
        <v>13131</v>
      </c>
      <c r="B13272" t="s">
        <v>11</v>
      </c>
      <c r="C13272" t="s">
        <v>18</v>
      </c>
    </row>
    <row r="13273" spans="1:3" x14ac:dyDescent="0.35">
      <c r="A13273" t="e">
        <f>+Kn6x8miN6Q95Iwj0EV/AGCLyMr1dqi3</f>
        <v>#NAME?</v>
      </c>
      <c r="B13273" t="s">
        <v>11</v>
      </c>
      <c r="C13273" t="s">
        <v>343</v>
      </c>
    </row>
    <row r="13274" spans="1:3" x14ac:dyDescent="0.35">
      <c r="A13274" t="s">
        <v>13132</v>
      </c>
      <c r="B13274" t="s">
        <v>4</v>
      </c>
    </row>
    <row r="13275" spans="1:3" x14ac:dyDescent="0.35">
      <c r="A13275" t="s">
        <v>13133</v>
      </c>
      <c r="B13275" t="s">
        <v>11</v>
      </c>
      <c r="C13275" t="s">
        <v>23</v>
      </c>
    </row>
    <row r="13276" spans="1:3" x14ac:dyDescent="0.35">
      <c r="A13276" t="s">
        <v>13134</v>
      </c>
      <c r="B13276" t="s">
        <v>11</v>
      </c>
      <c r="C13276" t="s">
        <v>23</v>
      </c>
    </row>
    <row r="13277" spans="1:3" x14ac:dyDescent="0.35">
      <c r="A13277" t="s">
        <v>13135</v>
      </c>
      <c r="B13277" t="s">
        <v>11</v>
      </c>
      <c r="C13277" t="s">
        <v>26</v>
      </c>
    </row>
    <row r="13278" spans="1:3" x14ac:dyDescent="0.35">
      <c r="A13278" t="s">
        <v>13136</v>
      </c>
      <c r="B13278" t="s">
        <v>11</v>
      </c>
      <c r="C13278" t="s">
        <v>26</v>
      </c>
    </row>
    <row r="13279" spans="1:3" x14ac:dyDescent="0.35">
      <c r="A13279" t="s">
        <v>13137</v>
      </c>
      <c r="B13279" t="s">
        <v>11</v>
      </c>
      <c r="C13279" t="s">
        <v>23</v>
      </c>
    </row>
    <row r="13280" spans="1:3" x14ac:dyDescent="0.35">
      <c r="A13280" t="s">
        <v>13138</v>
      </c>
      <c r="B13280" t="s">
        <v>11</v>
      </c>
      <c r="C13280" t="s">
        <v>23</v>
      </c>
    </row>
    <row r="13281" spans="1:3" x14ac:dyDescent="0.35">
      <c r="A13281" t="s">
        <v>13139</v>
      </c>
      <c r="B13281" t="s">
        <v>11</v>
      </c>
      <c r="C13281" t="s">
        <v>12</v>
      </c>
    </row>
    <row r="13282" spans="1:3" x14ac:dyDescent="0.35">
      <c r="A13282" t="s">
        <v>13140</v>
      </c>
      <c r="B13282" t="s">
        <v>11</v>
      </c>
      <c r="C13282" t="s">
        <v>26</v>
      </c>
    </row>
    <row r="13283" spans="1:3" x14ac:dyDescent="0.35">
      <c r="A13283" t="s">
        <v>13141</v>
      </c>
      <c r="B13283" t="s">
        <v>11</v>
      </c>
      <c r="C13283" t="s">
        <v>12</v>
      </c>
    </row>
    <row r="13284" spans="1:3" x14ac:dyDescent="0.35">
      <c r="A13284" t="s">
        <v>13142</v>
      </c>
      <c r="B13284" t="s">
        <v>11</v>
      </c>
      <c r="C13284" t="s">
        <v>26</v>
      </c>
    </row>
    <row r="13285" spans="1:3" x14ac:dyDescent="0.35">
      <c r="A13285" t="s">
        <v>13143</v>
      </c>
      <c r="B13285" t="s">
        <v>11</v>
      </c>
      <c r="C13285" t="s">
        <v>26</v>
      </c>
    </row>
    <row r="13286" spans="1:3" x14ac:dyDescent="0.35">
      <c r="A13286" t="s">
        <v>13144</v>
      </c>
      <c r="B13286" t="s">
        <v>11</v>
      </c>
      <c r="C13286" t="s">
        <v>18</v>
      </c>
    </row>
    <row r="13287" spans="1:3" x14ac:dyDescent="0.35">
      <c r="A13287" t="s">
        <v>13145</v>
      </c>
      <c r="B13287" t="s">
        <v>11</v>
      </c>
      <c r="C13287" t="s">
        <v>24</v>
      </c>
    </row>
    <row r="13288" spans="1:3" x14ac:dyDescent="0.35">
      <c r="A13288" t="s">
        <v>13146</v>
      </c>
      <c r="B13288" t="s">
        <v>11</v>
      </c>
      <c r="C13288" t="s">
        <v>23</v>
      </c>
    </row>
    <row r="13289" spans="1:3" x14ac:dyDescent="0.35">
      <c r="A13289" t="s">
        <v>13147</v>
      </c>
      <c r="B13289" t="s">
        <v>11</v>
      </c>
      <c r="C13289" t="s">
        <v>26</v>
      </c>
    </row>
    <row r="13290" spans="1:3" x14ac:dyDescent="0.35">
      <c r="A13290" t="s">
        <v>13148</v>
      </c>
      <c r="B13290" t="s">
        <v>11</v>
      </c>
      <c r="C13290" t="s">
        <v>26</v>
      </c>
    </row>
    <row r="13291" spans="1:3" x14ac:dyDescent="0.35">
      <c r="A13291" t="s">
        <v>13149</v>
      </c>
      <c r="B13291" t="s">
        <v>11</v>
      </c>
      <c r="C13291" t="s">
        <v>23</v>
      </c>
    </row>
    <row r="13292" spans="1:3" x14ac:dyDescent="0.35">
      <c r="A13292" t="s">
        <v>13150</v>
      </c>
      <c r="B13292" t="s">
        <v>11</v>
      </c>
      <c r="C13292" t="s">
        <v>23</v>
      </c>
    </row>
    <row r="13293" spans="1:3" x14ac:dyDescent="0.35">
      <c r="A13293" t="s">
        <v>13151</v>
      </c>
      <c r="B13293" t="s">
        <v>11</v>
      </c>
      <c r="C13293" t="s">
        <v>26</v>
      </c>
    </row>
    <row r="13294" spans="1:3" x14ac:dyDescent="0.35">
      <c r="A13294" t="s">
        <v>13152</v>
      </c>
      <c r="B13294" t="s">
        <v>11</v>
      </c>
      <c r="C13294" t="s">
        <v>26</v>
      </c>
    </row>
    <row r="13295" spans="1:3" x14ac:dyDescent="0.35">
      <c r="A13295" t="s">
        <v>13153</v>
      </c>
      <c r="B13295" t="s">
        <v>11</v>
      </c>
      <c r="C13295" t="s">
        <v>24</v>
      </c>
    </row>
    <row r="13296" spans="1:3" x14ac:dyDescent="0.35">
      <c r="A13296" t="s">
        <v>13154</v>
      </c>
      <c r="B13296" t="s">
        <v>11</v>
      </c>
      <c r="C13296" t="s">
        <v>26</v>
      </c>
    </row>
    <row r="13297" spans="1:3" x14ac:dyDescent="0.35">
      <c r="A13297" t="s">
        <v>13155</v>
      </c>
      <c r="B13297" t="s">
        <v>11</v>
      </c>
      <c r="C13297" t="s">
        <v>23</v>
      </c>
    </row>
    <row r="13298" spans="1:3" x14ac:dyDescent="0.35">
      <c r="A13298" t="s">
        <v>13156</v>
      </c>
      <c r="B13298" t="s">
        <v>6</v>
      </c>
    </row>
    <row r="13299" spans="1:3" x14ac:dyDescent="0.35">
      <c r="A13299" t="s">
        <v>13157</v>
      </c>
      <c r="B13299" t="s">
        <v>11</v>
      </c>
      <c r="C13299" t="s">
        <v>24</v>
      </c>
    </row>
    <row r="13300" spans="1:3" x14ac:dyDescent="0.35">
      <c r="A13300" t="s">
        <v>13158</v>
      </c>
      <c r="B13300" t="s">
        <v>11</v>
      </c>
      <c r="C13300" t="s">
        <v>12</v>
      </c>
    </row>
    <row r="13301" spans="1:3" x14ac:dyDescent="0.35">
      <c r="A13301" t="s">
        <v>13159</v>
      </c>
      <c r="B13301" t="s">
        <v>11</v>
      </c>
      <c r="C13301" t="s">
        <v>23</v>
      </c>
    </row>
    <row r="13302" spans="1:3" x14ac:dyDescent="0.35">
      <c r="A13302" t="s">
        <v>13160</v>
      </c>
      <c r="B13302" t="s">
        <v>6</v>
      </c>
    </row>
    <row r="13303" spans="1:3" x14ac:dyDescent="0.35">
      <c r="A13303" t="s">
        <v>13161</v>
      </c>
      <c r="B13303" t="s">
        <v>11</v>
      </c>
      <c r="C13303" t="s">
        <v>26</v>
      </c>
    </row>
    <row r="13304" spans="1:3" x14ac:dyDescent="0.35">
      <c r="A13304" t="s">
        <v>13162</v>
      </c>
      <c r="B13304" t="s">
        <v>11</v>
      </c>
      <c r="C13304" t="s">
        <v>26</v>
      </c>
    </row>
    <row r="13305" spans="1:3" x14ac:dyDescent="0.35">
      <c r="A13305" t="s">
        <v>13163</v>
      </c>
      <c r="B13305" t="s">
        <v>11</v>
      </c>
      <c r="C13305" t="s">
        <v>26</v>
      </c>
    </row>
    <row r="13306" spans="1:3" x14ac:dyDescent="0.35">
      <c r="A13306" t="s">
        <v>13164</v>
      </c>
      <c r="B13306" t="s">
        <v>11</v>
      </c>
      <c r="C13306" t="s">
        <v>23</v>
      </c>
    </row>
    <row r="13307" spans="1:3" x14ac:dyDescent="0.35">
      <c r="A13307" t="s">
        <v>13165</v>
      </c>
      <c r="B13307" t="s">
        <v>11</v>
      </c>
      <c r="C13307" t="s">
        <v>24</v>
      </c>
    </row>
    <row r="13308" spans="1:3" x14ac:dyDescent="0.35">
      <c r="A13308" t="s">
        <v>13166</v>
      </c>
      <c r="B13308" t="s">
        <v>1</v>
      </c>
    </row>
    <row r="13309" spans="1:3" x14ac:dyDescent="0.35">
      <c r="A13309" t="s">
        <v>13167</v>
      </c>
      <c r="B13309" t="s">
        <v>11</v>
      </c>
      <c r="C13309" t="s">
        <v>14</v>
      </c>
    </row>
    <row r="13310" spans="1:3" x14ac:dyDescent="0.35">
      <c r="A13310" t="s">
        <v>13168</v>
      </c>
      <c r="B13310" t="s">
        <v>11</v>
      </c>
      <c r="C13310" t="s">
        <v>26</v>
      </c>
    </row>
    <row r="13311" spans="1:3" x14ac:dyDescent="0.35">
      <c r="A13311" t="s">
        <v>13169</v>
      </c>
      <c r="B13311" t="s">
        <v>11</v>
      </c>
      <c r="C13311" t="s">
        <v>12</v>
      </c>
    </row>
    <row r="13312" spans="1:3" x14ac:dyDescent="0.35">
      <c r="A13312" t="s">
        <v>13170</v>
      </c>
      <c r="B13312" t="s">
        <v>11</v>
      </c>
      <c r="C13312" t="s">
        <v>26</v>
      </c>
    </row>
    <row r="13313" spans="1:3" x14ac:dyDescent="0.35">
      <c r="A13313" t="s">
        <v>13171</v>
      </c>
      <c r="B13313" t="s">
        <v>11</v>
      </c>
      <c r="C13313" t="s">
        <v>26</v>
      </c>
    </row>
    <row r="13314" spans="1:3" x14ac:dyDescent="0.35">
      <c r="A13314" t="s">
        <v>13172</v>
      </c>
      <c r="B13314" t="s">
        <v>11</v>
      </c>
      <c r="C13314" t="s">
        <v>26</v>
      </c>
    </row>
    <row r="13315" spans="1:3" x14ac:dyDescent="0.35">
      <c r="A13315" t="s">
        <v>13173</v>
      </c>
      <c r="B13315" t="s">
        <v>11</v>
      </c>
      <c r="C13315" t="s">
        <v>12</v>
      </c>
    </row>
    <row r="13316" spans="1:3" x14ac:dyDescent="0.35">
      <c r="A13316" t="s">
        <v>13174</v>
      </c>
      <c r="B13316" t="s">
        <v>11</v>
      </c>
      <c r="C13316" t="s">
        <v>23</v>
      </c>
    </row>
    <row r="13317" spans="1:3" x14ac:dyDescent="0.35">
      <c r="A13317" t="s">
        <v>13175</v>
      </c>
      <c r="B13317" t="s">
        <v>11</v>
      </c>
      <c r="C13317" t="s">
        <v>26</v>
      </c>
    </row>
    <row r="13318" spans="1:3" x14ac:dyDescent="0.35">
      <c r="A13318" t="s">
        <v>13176</v>
      </c>
      <c r="B13318" t="s">
        <v>11</v>
      </c>
      <c r="C13318" t="s">
        <v>23</v>
      </c>
    </row>
    <row r="13319" spans="1:3" x14ac:dyDescent="0.35">
      <c r="A13319" t="s">
        <v>13177</v>
      </c>
      <c r="B13319" t="s">
        <v>11</v>
      </c>
      <c r="C13319" t="s">
        <v>23</v>
      </c>
    </row>
    <row r="13320" spans="1:3" x14ac:dyDescent="0.35">
      <c r="A13320" t="s">
        <v>13178</v>
      </c>
      <c r="B13320" t="s">
        <v>11</v>
      </c>
      <c r="C13320" t="s">
        <v>23</v>
      </c>
    </row>
    <row r="13321" spans="1:3" x14ac:dyDescent="0.35">
      <c r="A13321" t="s">
        <v>13179</v>
      </c>
      <c r="B13321" t="s">
        <v>11</v>
      </c>
      <c r="C13321" t="s">
        <v>12</v>
      </c>
    </row>
    <row r="13322" spans="1:3" x14ac:dyDescent="0.35">
      <c r="A13322" t="s">
        <v>13180</v>
      </c>
      <c r="B13322" t="s">
        <v>11</v>
      </c>
      <c r="C13322" t="s">
        <v>12</v>
      </c>
    </row>
    <row r="13323" spans="1:3" x14ac:dyDescent="0.35">
      <c r="A13323" t="s">
        <v>13181</v>
      </c>
      <c r="B13323" t="s">
        <v>11</v>
      </c>
      <c r="C13323" t="s">
        <v>23</v>
      </c>
    </row>
    <row r="13324" spans="1:3" x14ac:dyDescent="0.35">
      <c r="A13324" t="s">
        <v>13182</v>
      </c>
      <c r="B13324" t="s">
        <v>11</v>
      </c>
      <c r="C13324" t="s">
        <v>18</v>
      </c>
    </row>
    <row r="13325" spans="1:3" x14ac:dyDescent="0.35">
      <c r="A13325" t="s">
        <v>13183</v>
      </c>
      <c r="B13325" t="s">
        <v>11</v>
      </c>
      <c r="C13325" t="s">
        <v>24</v>
      </c>
    </row>
    <row r="13326" spans="1:3" x14ac:dyDescent="0.35">
      <c r="A13326" t="s">
        <v>13184</v>
      </c>
      <c r="B13326" t="s">
        <v>11</v>
      </c>
      <c r="C13326" t="s">
        <v>24</v>
      </c>
    </row>
    <row r="13327" spans="1:3" x14ac:dyDescent="0.35">
      <c r="A13327" t="s">
        <v>13185</v>
      </c>
      <c r="B13327" t="s">
        <v>11</v>
      </c>
      <c r="C13327" t="s">
        <v>26</v>
      </c>
    </row>
    <row r="13328" spans="1:3" x14ac:dyDescent="0.35">
      <c r="A13328" t="s">
        <v>13186</v>
      </c>
      <c r="B13328" t="s">
        <v>11</v>
      </c>
      <c r="C13328" t="s">
        <v>26</v>
      </c>
    </row>
    <row r="13329" spans="1:3" x14ac:dyDescent="0.35">
      <c r="A13329" t="s">
        <v>13187</v>
      </c>
      <c r="B13329" t="s">
        <v>11</v>
      </c>
      <c r="C13329" t="s">
        <v>26</v>
      </c>
    </row>
    <row r="13330" spans="1:3" x14ac:dyDescent="0.35">
      <c r="A13330" t="s">
        <v>13188</v>
      </c>
      <c r="B13330" t="s">
        <v>11</v>
      </c>
      <c r="C13330" t="s">
        <v>23</v>
      </c>
    </row>
    <row r="13331" spans="1:3" x14ac:dyDescent="0.35">
      <c r="A13331" t="s">
        <v>13189</v>
      </c>
      <c r="B13331" t="s">
        <v>11</v>
      </c>
      <c r="C13331" t="s">
        <v>12</v>
      </c>
    </row>
    <row r="13332" spans="1:3" x14ac:dyDescent="0.35">
      <c r="A13332" t="s">
        <v>13190</v>
      </c>
      <c r="B13332" t="s">
        <v>11</v>
      </c>
      <c r="C13332" t="s">
        <v>26</v>
      </c>
    </row>
    <row r="13333" spans="1:3" x14ac:dyDescent="0.35">
      <c r="A13333" t="s">
        <v>13191</v>
      </c>
      <c r="B13333" t="s">
        <v>11</v>
      </c>
      <c r="C13333" t="s">
        <v>26</v>
      </c>
    </row>
    <row r="13334" spans="1:3" x14ac:dyDescent="0.35">
      <c r="A13334" t="s">
        <v>13192</v>
      </c>
      <c r="B13334" t="s">
        <v>11</v>
      </c>
      <c r="C13334" t="s">
        <v>23</v>
      </c>
    </row>
    <row r="13335" spans="1:3" x14ac:dyDescent="0.35">
      <c r="A13335" t="s">
        <v>13193</v>
      </c>
      <c r="B13335" t="s">
        <v>11</v>
      </c>
      <c r="C13335" t="s">
        <v>26</v>
      </c>
    </row>
    <row r="13336" spans="1:3" x14ac:dyDescent="0.35">
      <c r="A13336" t="s">
        <v>13194</v>
      </c>
      <c r="B13336" t="s">
        <v>4</v>
      </c>
    </row>
    <row r="13337" spans="1:3" x14ac:dyDescent="0.35">
      <c r="A13337" t="s">
        <v>13195</v>
      </c>
      <c r="B13337" t="s">
        <v>11</v>
      </c>
      <c r="C13337" t="s">
        <v>23</v>
      </c>
    </row>
    <row r="13338" spans="1:3" x14ac:dyDescent="0.35">
      <c r="A13338" t="s">
        <v>13196</v>
      </c>
      <c r="B13338" t="s">
        <v>11</v>
      </c>
      <c r="C13338" t="s">
        <v>23</v>
      </c>
    </row>
    <row r="13339" spans="1:3" x14ac:dyDescent="0.35">
      <c r="A13339" t="s">
        <v>13197</v>
      </c>
      <c r="B13339" t="s">
        <v>11</v>
      </c>
      <c r="C13339" t="s">
        <v>18</v>
      </c>
    </row>
    <row r="13340" spans="1:3" x14ac:dyDescent="0.35">
      <c r="A13340" t="s">
        <v>13198</v>
      </c>
      <c r="B13340" t="s">
        <v>11</v>
      </c>
      <c r="C13340" t="s">
        <v>23</v>
      </c>
    </row>
    <row r="13341" spans="1:3" x14ac:dyDescent="0.35">
      <c r="A13341" t="s">
        <v>13199</v>
      </c>
      <c r="B13341" t="s">
        <v>11</v>
      </c>
      <c r="C13341" t="s">
        <v>26</v>
      </c>
    </row>
    <row r="13342" spans="1:3" x14ac:dyDescent="0.35">
      <c r="A13342" t="s">
        <v>13200</v>
      </c>
      <c r="B13342" t="s">
        <v>11</v>
      </c>
      <c r="C13342" t="s">
        <v>24</v>
      </c>
    </row>
    <row r="13343" spans="1:3" x14ac:dyDescent="0.35">
      <c r="A13343" t="s">
        <v>13201</v>
      </c>
      <c r="B13343" t="s">
        <v>11</v>
      </c>
      <c r="C13343" t="s">
        <v>26</v>
      </c>
    </row>
    <row r="13344" spans="1:3" x14ac:dyDescent="0.35">
      <c r="A13344" t="s">
        <v>13202</v>
      </c>
      <c r="B13344" t="s">
        <v>6</v>
      </c>
    </row>
    <row r="13345" spans="1:3" x14ac:dyDescent="0.35">
      <c r="A13345" t="s">
        <v>13203</v>
      </c>
      <c r="B13345" t="s">
        <v>11</v>
      </c>
      <c r="C13345" t="s">
        <v>23</v>
      </c>
    </row>
    <row r="13346" spans="1:3" x14ac:dyDescent="0.35">
      <c r="A13346" t="s">
        <v>13204</v>
      </c>
      <c r="B13346" t="s">
        <v>11</v>
      </c>
      <c r="C13346" t="s">
        <v>24</v>
      </c>
    </row>
    <row r="13347" spans="1:3" x14ac:dyDescent="0.35">
      <c r="A13347" t="s">
        <v>13205</v>
      </c>
      <c r="B13347" t="s">
        <v>11</v>
      </c>
      <c r="C13347" t="s">
        <v>26</v>
      </c>
    </row>
    <row r="13348" spans="1:3" x14ac:dyDescent="0.35">
      <c r="A13348" t="e">
        <f>4+zC/gsLDA7Je+VzE1MprYhqmyas78o</f>
        <v>#NAME?</v>
      </c>
      <c r="B13348" t="s">
        <v>11</v>
      </c>
      <c r="C13348" t="s">
        <v>26</v>
      </c>
    </row>
    <row r="13349" spans="1:3" x14ac:dyDescent="0.35">
      <c r="A13349" t="s">
        <v>13206</v>
      </c>
      <c r="B13349" t="s">
        <v>11</v>
      </c>
      <c r="C13349" t="s">
        <v>23</v>
      </c>
    </row>
    <row r="13350" spans="1:3" x14ac:dyDescent="0.35">
      <c r="A13350" t="s">
        <v>13207</v>
      </c>
      <c r="B13350" t="s">
        <v>1</v>
      </c>
    </row>
    <row r="13351" spans="1:3" x14ac:dyDescent="0.35">
      <c r="A13351" t="s">
        <v>13208</v>
      </c>
      <c r="B13351" t="s">
        <v>11</v>
      </c>
      <c r="C13351" t="s">
        <v>24</v>
      </c>
    </row>
    <row r="13352" spans="1:3" x14ac:dyDescent="0.35">
      <c r="A13352" t="s">
        <v>13209</v>
      </c>
      <c r="B13352" t="s">
        <v>6</v>
      </c>
    </row>
    <row r="13353" spans="1:3" x14ac:dyDescent="0.35">
      <c r="A13353" t="s">
        <v>13210</v>
      </c>
      <c r="B13353" t="s">
        <v>11</v>
      </c>
      <c r="C13353" t="s">
        <v>26</v>
      </c>
    </row>
    <row r="13354" spans="1:3" x14ac:dyDescent="0.35">
      <c r="A13354" t="s">
        <v>13211</v>
      </c>
      <c r="B13354" t="s">
        <v>4</v>
      </c>
    </row>
    <row r="13355" spans="1:3" x14ac:dyDescent="0.35">
      <c r="A13355" t="s">
        <v>13212</v>
      </c>
      <c r="B13355" t="s">
        <v>11</v>
      </c>
      <c r="C13355" t="s">
        <v>26</v>
      </c>
    </row>
    <row r="13356" spans="1:3" x14ac:dyDescent="0.35">
      <c r="A13356" t="s">
        <v>13213</v>
      </c>
      <c r="B13356" t="s">
        <v>11</v>
      </c>
      <c r="C13356" t="s">
        <v>23</v>
      </c>
    </row>
    <row r="13357" spans="1:3" x14ac:dyDescent="0.35">
      <c r="A13357" t="s">
        <v>13214</v>
      </c>
      <c r="B13357" t="s">
        <v>11</v>
      </c>
      <c r="C13357" t="s">
        <v>26</v>
      </c>
    </row>
    <row r="13358" spans="1:3" x14ac:dyDescent="0.35">
      <c r="A13358" t="s">
        <v>13215</v>
      </c>
      <c r="B13358" t="s">
        <v>11</v>
      </c>
      <c r="C13358" t="s">
        <v>26</v>
      </c>
    </row>
    <row r="13359" spans="1:3" x14ac:dyDescent="0.35">
      <c r="A13359" t="s">
        <v>13216</v>
      </c>
      <c r="B13359" t="s">
        <v>11</v>
      </c>
      <c r="C13359" t="s">
        <v>23</v>
      </c>
    </row>
    <row r="13360" spans="1:3" x14ac:dyDescent="0.35">
      <c r="A13360" t="s">
        <v>13217</v>
      </c>
      <c r="B13360" t="s">
        <v>11</v>
      </c>
      <c r="C13360" t="s">
        <v>23</v>
      </c>
    </row>
    <row r="13361" spans="1:3" x14ac:dyDescent="0.35">
      <c r="A13361" t="s">
        <v>13218</v>
      </c>
      <c r="B13361" t="s">
        <v>11</v>
      </c>
      <c r="C13361" t="s">
        <v>23</v>
      </c>
    </row>
    <row r="13362" spans="1:3" x14ac:dyDescent="0.35">
      <c r="A13362" t="s">
        <v>13219</v>
      </c>
      <c r="B13362" t="s">
        <v>11</v>
      </c>
      <c r="C13362" t="s">
        <v>26</v>
      </c>
    </row>
    <row r="13363" spans="1:3" x14ac:dyDescent="0.35">
      <c r="A13363" t="s">
        <v>13220</v>
      </c>
      <c r="B13363" t="s">
        <v>4</v>
      </c>
    </row>
    <row r="13364" spans="1:3" x14ac:dyDescent="0.35">
      <c r="A13364" t="s">
        <v>13221</v>
      </c>
      <c r="B13364" t="s">
        <v>11</v>
      </c>
      <c r="C13364" t="s">
        <v>23</v>
      </c>
    </row>
    <row r="13365" spans="1:3" x14ac:dyDescent="0.35">
      <c r="A13365" t="s">
        <v>13222</v>
      </c>
      <c r="B13365" t="s">
        <v>11</v>
      </c>
      <c r="C13365" t="s">
        <v>23</v>
      </c>
    </row>
    <row r="13366" spans="1:3" x14ac:dyDescent="0.35">
      <c r="A13366" t="s">
        <v>13223</v>
      </c>
      <c r="B13366" t="s">
        <v>11</v>
      </c>
      <c r="C13366" t="s">
        <v>12</v>
      </c>
    </row>
    <row r="13367" spans="1:3" x14ac:dyDescent="0.35">
      <c r="A13367" t="s">
        <v>13224</v>
      </c>
      <c r="B13367" t="s">
        <v>1</v>
      </c>
    </row>
    <row r="13368" spans="1:3" x14ac:dyDescent="0.35">
      <c r="A13368" t="s">
        <v>13225</v>
      </c>
      <c r="B13368" t="s">
        <v>1</v>
      </c>
    </row>
    <row r="13369" spans="1:3" x14ac:dyDescent="0.35">
      <c r="A13369" t="s">
        <v>13226</v>
      </c>
      <c r="B13369" t="s">
        <v>11</v>
      </c>
      <c r="C13369" t="s">
        <v>26</v>
      </c>
    </row>
    <row r="13370" spans="1:3" x14ac:dyDescent="0.35">
      <c r="A13370" t="s">
        <v>13227</v>
      </c>
      <c r="B13370" t="s">
        <v>11</v>
      </c>
      <c r="C13370" t="s">
        <v>24</v>
      </c>
    </row>
    <row r="13371" spans="1:3" x14ac:dyDescent="0.35">
      <c r="A13371" t="s">
        <v>13228</v>
      </c>
      <c r="B13371" t="s">
        <v>11</v>
      </c>
      <c r="C13371" t="s">
        <v>26</v>
      </c>
    </row>
    <row r="13372" spans="1:3" x14ac:dyDescent="0.35">
      <c r="A13372" t="s">
        <v>13229</v>
      </c>
      <c r="B13372" t="s">
        <v>11</v>
      </c>
      <c r="C13372" t="s">
        <v>26</v>
      </c>
    </row>
    <row r="13373" spans="1:3" x14ac:dyDescent="0.35">
      <c r="A13373" t="s">
        <v>13230</v>
      </c>
      <c r="B13373" t="s">
        <v>11</v>
      </c>
      <c r="C13373" t="s">
        <v>26</v>
      </c>
    </row>
    <row r="13374" spans="1:3" x14ac:dyDescent="0.35">
      <c r="A13374" t="s">
        <v>13231</v>
      </c>
      <c r="B13374" t="s">
        <v>11</v>
      </c>
      <c r="C13374" t="s">
        <v>18</v>
      </c>
    </row>
    <row r="13375" spans="1:3" x14ac:dyDescent="0.35">
      <c r="A13375" t="s">
        <v>13232</v>
      </c>
      <c r="B13375" t="s">
        <v>11</v>
      </c>
      <c r="C13375" t="s">
        <v>26</v>
      </c>
    </row>
    <row r="13376" spans="1:3" x14ac:dyDescent="0.35">
      <c r="A13376" t="s">
        <v>13233</v>
      </c>
      <c r="B13376" t="s">
        <v>11</v>
      </c>
      <c r="C13376" t="s">
        <v>26</v>
      </c>
    </row>
    <row r="13377" spans="1:3" x14ac:dyDescent="0.35">
      <c r="A13377" t="s">
        <v>13234</v>
      </c>
      <c r="B13377" t="s">
        <v>6</v>
      </c>
    </row>
    <row r="13378" spans="1:3" x14ac:dyDescent="0.35">
      <c r="A13378" t="s">
        <v>13235</v>
      </c>
      <c r="B13378" t="s">
        <v>6</v>
      </c>
    </row>
    <row r="13379" spans="1:3" x14ac:dyDescent="0.35">
      <c r="A13379" t="s">
        <v>13236</v>
      </c>
      <c r="B13379" t="s">
        <v>11</v>
      </c>
      <c r="C13379" t="s">
        <v>12</v>
      </c>
    </row>
    <row r="13380" spans="1:3" x14ac:dyDescent="0.35">
      <c r="A13380" t="s">
        <v>13237</v>
      </c>
      <c r="B13380" t="s">
        <v>6</v>
      </c>
    </row>
    <row r="13381" spans="1:3" x14ac:dyDescent="0.35">
      <c r="A13381" t="e">
        <f>+u94E54ES67AISdxLiztVtNc2YsAm+lU</f>
        <v>#NAME?</v>
      </c>
      <c r="B13381" t="s">
        <v>11</v>
      </c>
      <c r="C13381" t="s">
        <v>26</v>
      </c>
    </row>
    <row r="13382" spans="1:3" x14ac:dyDescent="0.35">
      <c r="A13382" t="s">
        <v>13238</v>
      </c>
      <c r="B13382" t="s">
        <v>11</v>
      </c>
      <c r="C13382" t="s">
        <v>24</v>
      </c>
    </row>
    <row r="13383" spans="1:3" x14ac:dyDescent="0.35">
      <c r="A13383" t="s">
        <v>13239</v>
      </c>
      <c r="B13383" t="s">
        <v>11</v>
      </c>
      <c r="C13383" t="s">
        <v>26</v>
      </c>
    </row>
    <row r="13384" spans="1:3" x14ac:dyDescent="0.35">
      <c r="A13384" t="s">
        <v>13240</v>
      </c>
      <c r="B13384" t="s">
        <v>11</v>
      </c>
      <c r="C13384" t="s">
        <v>26</v>
      </c>
    </row>
    <row r="13385" spans="1:3" x14ac:dyDescent="0.35">
      <c r="A13385" t="s">
        <v>13241</v>
      </c>
      <c r="B13385" t="s">
        <v>11</v>
      </c>
      <c r="C13385" t="s">
        <v>12</v>
      </c>
    </row>
    <row r="13386" spans="1:3" x14ac:dyDescent="0.35">
      <c r="A13386" t="s">
        <v>13242</v>
      </c>
      <c r="B13386" t="s">
        <v>11</v>
      </c>
      <c r="C13386" t="s">
        <v>343</v>
      </c>
    </row>
    <row r="13387" spans="1:3" x14ac:dyDescent="0.35">
      <c r="A13387" t="s">
        <v>13243</v>
      </c>
      <c r="B13387" t="s">
        <v>11</v>
      </c>
      <c r="C13387" t="s">
        <v>24</v>
      </c>
    </row>
    <row r="13388" spans="1:3" x14ac:dyDescent="0.35">
      <c r="A13388" t="s">
        <v>13244</v>
      </c>
      <c r="B13388" t="s">
        <v>1</v>
      </c>
    </row>
    <row r="13389" spans="1:3" x14ac:dyDescent="0.35">
      <c r="A13389" t="s">
        <v>13245</v>
      </c>
      <c r="B13389" t="s">
        <v>1</v>
      </c>
    </row>
    <row r="13390" spans="1:3" x14ac:dyDescent="0.35">
      <c r="A13390" t="s">
        <v>13246</v>
      </c>
      <c r="B13390" t="s">
        <v>11</v>
      </c>
      <c r="C13390" t="s">
        <v>23</v>
      </c>
    </row>
    <row r="13391" spans="1:3" x14ac:dyDescent="0.35">
      <c r="A13391" t="s">
        <v>13247</v>
      </c>
      <c r="B13391" t="s">
        <v>11</v>
      </c>
      <c r="C13391" t="s">
        <v>24</v>
      </c>
    </row>
    <row r="13392" spans="1:3" x14ac:dyDescent="0.35">
      <c r="A13392" t="s">
        <v>13248</v>
      </c>
      <c r="B13392" t="s">
        <v>11</v>
      </c>
      <c r="C13392" t="s">
        <v>26</v>
      </c>
    </row>
    <row r="13393" spans="1:3" x14ac:dyDescent="0.35">
      <c r="A13393" t="s">
        <v>13249</v>
      </c>
      <c r="B13393" t="s">
        <v>11</v>
      </c>
      <c r="C13393" t="s">
        <v>26</v>
      </c>
    </row>
    <row r="13394" spans="1:3" x14ac:dyDescent="0.35">
      <c r="A13394" t="s">
        <v>13250</v>
      </c>
      <c r="B13394" t="s">
        <v>11</v>
      </c>
      <c r="C13394" t="s">
        <v>26</v>
      </c>
    </row>
    <row r="13395" spans="1:3" x14ac:dyDescent="0.35">
      <c r="A13395" t="s">
        <v>13251</v>
      </c>
      <c r="B13395" t="s">
        <v>11</v>
      </c>
      <c r="C13395" t="s">
        <v>26</v>
      </c>
    </row>
    <row r="13396" spans="1:3" x14ac:dyDescent="0.35">
      <c r="A13396" t="s">
        <v>13252</v>
      </c>
      <c r="B13396" t="s">
        <v>11</v>
      </c>
      <c r="C13396" t="s">
        <v>23</v>
      </c>
    </row>
    <row r="13397" spans="1:3" x14ac:dyDescent="0.35">
      <c r="A13397" t="s">
        <v>13253</v>
      </c>
      <c r="B13397" t="s">
        <v>11</v>
      </c>
      <c r="C13397" t="s">
        <v>26</v>
      </c>
    </row>
    <row r="13398" spans="1:3" x14ac:dyDescent="0.35">
      <c r="A13398" t="s">
        <v>13254</v>
      </c>
      <c r="B13398" t="s">
        <v>11</v>
      </c>
      <c r="C13398" t="s">
        <v>18</v>
      </c>
    </row>
    <row r="13399" spans="1:3" x14ac:dyDescent="0.35">
      <c r="A13399" t="s">
        <v>13255</v>
      </c>
      <c r="B13399" t="s">
        <v>11</v>
      </c>
      <c r="C13399" t="s">
        <v>26</v>
      </c>
    </row>
    <row r="13400" spans="1:3" x14ac:dyDescent="0.35">
      <c r="A13400" t="s">
        <v>13256</v>
      </c>
      <c r="B13400" t="s">
        <v>11</v>
      </c>
      <c r="C13400" t="s">
        <v>26</v>
      </c>
    </row>
    <row r="13401" spans="1:3" x14ac:dyDescent="0.35">
      <c r="A13401" t="s">
        <v>13257</v>
      </c>
      <c r="B13401" t="s">
        <v>11</v>
      </c>
      <c r="C13401" t="s">
        <v>12</v>
      </c>
    </row>
    <row r="13402" spans="1:3" x14ac:dyDescent="0.35">
      <c r="A13402" t="s">
        <v>13258</v>
      </c>
      <c r="B13402" t="s">
        <v>11</v>
      </c>
      <c r="C13402" t="s">
        <v>26</v>
      </c>
    </row>
    <row r="13403" spans="1:3" x14ac:dyDescent="0.35">
      <c r="A13403" t="s">
        <v>13259</v>
      </c>
      <c r="B13403" t="s">
        <v>11</v>
      </c>
      <c r="C13403" t="s">
        <v>18</v>
      </c>
    </row>
    <row r="13404" spans="1:3" x14ac:dyDescent="0.35">
      <c r="A13404" t="s">
        <v>13260</v>
      </c>
      <c r="B13404" t="s">
        <v>11</v>
      </c>
      <c r="C13404" t="s">
        <v>23</v>
      </c>
    </row>
    <row r="13405" spans="1:3" x14ac:dyDescent="0.35">
      <c r="A13405" t="s">
        <v>13261</v>
      </c>
      <c r="B13405" t="s">
        <v>11</v>
      </c>
      <c r="C13405" t="s">
        <v>26</v>
      </c>
    </row>
    <row r="13406" spans="1:3" x14ac:dyDescent="0.35">
      <c r="A13406" t="s">
        <v>13262</v>
      </c>
      <c r="B13406" t="s">
        <v>11</v>
      </c>
      <c r="C13406" t="s">
        <v>23</v>
      </c>
    </row>
    <row r="13407" spans="1:3" x14ac:dyDescent="0.35">
      <c r="A13407" t="s">
        <v>13263</v>
      </c>
      <c r="B13407" t="s">
        <v>11</v>
      </c>
      <c r="C13407" t="s">
        <v>24</v>
      </c>
    </row>
    <row r="13408" spans="1:3" x14ac:dyDescent="0.35">
      <c r="A13408" t="s">
        <v>13264</v>
      </c>
      <c r="B13408" t="s">
        <v>11</v>
      </c>
      <c r="C13408" t="s">
        <v>18</v>
      </c>
    </row>
    <row r="13409" spans="1:3" x14ac:dyDescent="0.35">
      <c r="A13409" t="s">
        <v>13265</v>
      </c>
      <c r="B13409" t="s">
        <v>11</v>
      </c>
      <c r="C13409" t="s">
        <v>26</v>
      </c>
    </row>
    <row r="13410" spans="1:3" x14ac:dyDescent="0.35">
      <c r="A13410" t="s">
        <v>13266</v>
      </c>
      <c r="B13410" t="s">
        <v>11</v>
      </c>
      <c r="C13410" t="s">
        <v>23</v>
      </c>
    </row>
    <row r="13411" spans="1:3" x14ac:dyDescent="0.35">
      <c r="A13411" t="s">
        <v>13267</v>
      </c>
      <c r="B13411" t="s">
        <v>11</v>
      </c>
      <c r="C13411" t="s">
        <v>24</v>
      </c>
    </row>
    <row r="13412" spans="1:3" x14ac:dyDescent="0.35">
      <c r="A13412" t="s">
        <v>13268</v>
      </c>
      <c r="B13412" t="s">
        <v>6</v>
      </c>
    </row>
    <row r="13413" spans="1:3" x14ac:dyDescent="0.35">
      <c r="A13413" t="s">
        <v>13269</v>
      </c>
      <c r="B13413" t="s">
        <v>11</v>
      </c>
      <c r="C13413" t="s">
        <v>12</v>
      </c>
    </row>
    <row r="13414" spans="1:3" x14ac:dyDescent="0.35">
      <c r="A13414" t="s">
        <v>13270</v>
      </c>
      <c r="B13414" t="s">
        <v>4</v>
      </c>
    </row>
    <row r="13415" spans="1:3" x14ac:dyDescent="0.35">
      <c r="A13415" t="s">
        <v>13271</v>
      </c>
      <c r="B13415" t="s">
        <v>11</v>
      </c>
      <c r="C13415" t="s">
        <v>26</v>
      </c>
    </row>
    <row r="13416" spans="1:3" x14ac:dyDescent="0.35">
      <c r="A13416" t="s">
        <v>13272</v>
      </c>
      <c r="B13416" t="s">
        <v>6</v>
      </c>
    </row>
    <row r="13417" spans="1:3" x14ac:dyDescent="0.35">
      <c r="A13417" t="s">
        <v>13273</v>
      </c>
      <c r="B13417" t="s">
        <v>11</v>
      </c>
      <c r="C13417" t="s">
        <v>26</v>
      </c>
    </row>
    <row r="13418" spans="1:3" x14ac:dyDescent="0.35">
      <c r="A13418" t="s">
        <v>13274</v>
      </c>
      <c r="B13418" t="s">
        <v>11</v>
      </c>
      <c r="C13418" t="s">
        <v>23</v>
      </c>
    </row>
    <row r="13419" spans="1:3" x14ac:dyDescent="0.35">
      <c r="A13419" t="s">
        <v>13275</v>
      </c>
      <c r="B13419" t="s">
        <v>11</v>
      </c>
      <c r="C13419" t="s">
        <v>26</v>
      </c>
    </row>
    <row r="13420" spans="1:3" x14ac:dyDescent="0.35">
      <c r="A13420" t="s">
        <v>13276</v>
      </c>
      <c r="B13420" t="s">
        <v>11</v>
      </c>
      <c r="C13420" t="s">
        <v>18</v>
      </c>
    </row>
    <row r="13421" spans="1:3" x14ac:dyDescent="0.35">
      <c r="A13421" t="s">
        <v>13277</v>
      </c>
      <c r="B13421" t="s">
        <v>11</v>
      </c>
      <c r="C13421" t="s">
        <v>26</v>
      </c>
    </row>
    <row r="13422" spans="1:3" x14ac:dyDescent="0.35">
      <c r="A13422" t="s">
        <v>13278</v>
      </c>
      <c r="B13422" t="s">
        <v>11</v>
      </c>
      <c r="C13422" t="s">
        <v>12</v>
      </c>
    </row>
    <row r="13423" spans="1:3" x14ac:dyDescent="0.35">
      <c r="A13423" t="s">
        <v>13279</v>
      </c>
      <c r="B13423" t="s">
        <v>4</v>
      </c>
    </row>
    <row r="13424" spans="1:3" x14ac:dyDescent="0.35">
      <c r="A13424" t="s">
        <v>13280</v>
      </c>
      <c r="B13424" t="s">
        <v>6</v>
      </c>
    </row>
    <row r="13425" spans="1:3" x14ac:dyDescent="0.35">
      <c r="A13425" t="s">
        <v>13281</v>
      </c>
      <c r="B13425" t="s">
        <v>11</v>
      </c>
      <c r="C13425" t="s">
        <v>26</v>
      </c>
    </row>
    <row r="13426" spans="1:3" x14ac:dyDescent="0.35">
      <c r="A13426" t="s">
        <v>13282</v>
      </c>
      <c r="B13426" t="s">
        <v>11</v>
      </c>
      <c r="C13426" t="s">
        <v>26</v>
      </c>
    </row>
    <row r="13427" spans="1:3" x14ac:dyDescent="0.35">
      <c r="A13427" t="s">
        <v>13283</v>
      </c>
      <c r="B13427" t="s">
        <v>11</v>
      </c>
      <c r="C13427" t="s">
        <v>26</v>
      </c>
    </row>
    <row r="13428" spans="1:3" x14ac:dyDescent="0.35">
      <c r="A13428" t="s">
        <v>13284</v>
      </c>
      <c r="B13428" t="s">
        <v>11</v>
      </c>
      <c r="C13428" t="s">
        <v>23</v>
      </c>
    </row>
    <row r="13429" spans="1:3" x14ac:dyDescent="0.35">
      <c r="A13429" t="s">
        <v>13285</v>
      </c>
      <c r="B13429" t="s">
        <v>11</v>
      </c>
      <c r="C13429" t="s">
        <v>23</v>
      </c>
    </row>
    <row r="13430" spans="1:3" x14ac:dyDescent="0.35">
      <c r="A13430" t="s">
        <v>13286</v>
      </c>
      <c r="B13430" t="s">
        <v>11</v>
      </c>
      <c r="C13430" t="s">
        <v>12</v>
      </c>
    </row>
    <row r="13431" spans="1:3" x14ac:dyDescent="0.35">
      <c r="A13431" t="s">
        <v>13287</v>
      </c>
      <c r="B13431" t="s">
        <v>11</v>
      </c>
      <c r="C13431" t="s">
        <v>26</v>
      </c>
    </row>
    <row r="13432" spans="1:3" x14ac:dyDescent="0.35">
      <c r="A13432" t="s">
        <v>13288</v>
      </c>
      <c r="B13432" t="s">
        <v>6</v>
      </c>
    </row>
    <row r="13433" spans="1:3" x14ac:dyDescent="0.35">
      <c r="A13433" t="s">
        <v>13289</v>
      </c>
      <c r="B13433" t="s">
        <v>11</v>
      </c>
      <c r="C13433" t="s">
        <v>26</v>
      </c>
    </row>
    <row r="13434" spans="1:3" x14ac:dyDescent="0.35">
      <c r="A13434" t="s">
        <v>13290</v>
      </c>
      <c r="B13434" t="s">
        <v>11</v>
      </c>
      <c r="C13434" t="s">
        <v>26</v>
      </c>
    </row>
    <row r="13435" spans="1:3" x14ac:dyDescent="0.35">
      <c r="A13435" t="s">
        <v>13291</v>
      </c>
      <c r="B13435" t="s">
        <v>4</v>
      </c>
    </row>
    <row r="13436" spans="1:3" x14ac:dyDescent="0.35">
      <c r="A13436" t="s">
        <v>13292</v>
      </c>
      <c r="B13436" t="s">
        <v>11</v>
      </c>
      <c r="C13436" t="s">
        <v>26</v>
      </c>
    </row>
    <row r="13437" spans="1:3" x14ac:dyDescent="0.35">
      <c r="A13437" t="s">
        <v>13293</v>
      </c>
      <c r="B13437" t="s">
        <v>11</v>
      </c>
      <c r="C13437" t="s">
        <v>26</v>
      </c>
    </row>
    <row r="13438" spans="1:3" x14ac:dyDescent="0.35">
      <c r="A13438" t="s">
        <v>13294</v>
      </c>
      <c r="B13438" t="s">
        <v>11</v>
      </c>
      <c r="C13438" t="s">
        <v>26</v>
      </c>
    </row>
    <row r="13439" spans="1:3" x14ac:dyDescent="0.35">
      <c r="A13439" t="s">
        <v>13295</v>
      </c>
      <c r="B13439" t="s">
        <v>1</v>
      </c>
    </row>
    <row r="13440" spans="1:3" x14ac:dyDescent="0.35">
      <c r="A13440" t="s">
        <v>13296</v>
      </c>
      <c r="B13440" t="s">
        <v>11</v>
      </c>
      <c r="C13440" t="s">
        <v>26</v>
      </c>
    </row>
    <row r="13441" spans="1:3" x14ac:dyDescent="0.35">
      <c r="A13441" t="s">
        <v>13297</v>
      </c>
      <c r="B13441" t="s">
        <v>11</v>
      </c>
      <c r="C13441" t="s">
        <v>12</v>
      </c>
    </row>
    <row r="13442" spans="1:3" x14ac:dyDescent="0.35">
      <c r="A13442" t="s">
        <v>13298</v>
      </c>
      <c r="B13442" t="s">
        <v>11</v>
      </c>
      <c r="C13442" t="s">
        <v>12</v>
      </c>
    </row>
    <row r="13443" spans="1:3" x14ac:dyDescent="0.35">
      <c r="A13443" t="s">
        <v>13299</v>
      </c>
      <c r="B13443" t="s">
        <v>11</v>
      </c>
      <c r="C13443" t="s">
        <v>12</v>
      </c>
    </row>
    <row r="13444" spans="1:3" x14ac:dyDescent="0.35">
      <c r="A13444" t="s">
        <v>13300</v>
      </c>
      <c r="B13444" t="s">
        <v>11</v>
      </c>
      <c r="C13444" t="s">
        <v>12</v>
      </c>
    </row>
    <row r="13445" spans="1:3" x14ac:dyDescent="0.35">
      <c r="A13445" t="s">
        <v>13301</v>
      </c>
      <c r="B13445" t="s">
        <v>11</v>
      </c>
      <c r="C13445" t="s">
        <v>26</v>
      </c>
    </row>
    <row r="13446" spans="1:3" x14ac:dyDescent="0.35">
      <c r="A13446" t="s">
        <v>13302</v>
      </c>
      <c r="B13446" t="s">
        <v>11</v>
      </c>
      <c r="C13446" t="s">
        <v>26</v>
      </c>
    </row>
    <row r="13447" spans="1:3" x14ac:dyDescent="0.35">
      <c r="A13447" t="s">
        <v>13303</v>
      </c>
      <c r="B13447" t="s">
        <v>11</v>
      </c>
      <c r="C13447" t="s">
        <v>23</v>
      </c>
    </row>
    <row r="13448" spans="1:3" x14ac:dyDescent="0.35">
      <c r="A13448" t="s">
        <v>13304</v>
      </c>
      <c r="B13448" t="s">
        <v>11</v>
      </c>
      <c r="C13448" t="s">
        <v>26</v>
      </c>
    </row>
    <row r="13449" spans="1:3" x14ac:dyDescent="0.35">
      <c r="A13449" t="s">
        <v>13305</v>
      </c>
      <c r="B13449" t="s">
        <v>11</v>
      </c>
      <c r="C13449" t="s">
        <v>18</v>
      </c>
    </row>
    <row r="13450" spans="1:3" x14ac:dyDescent="0.35">
      <c r="A13450" t="s">
        <v>13306</v>
      </c>
      <c r="B13450" t="s">
        <v>11</v>
      </c>
      <c r="C13450" t="s">
        <v>26</v>
      </c>
    </row>
    <row r="13451" spans="1:3" x14ac:dyDescent="0.35">
      <c r="A13451" t="s">
        <v>13307</v>
      </c>
      <c r="B13451" t="s">
        <v>4</v>
      </c>
    </row>
    <row r="13452" spans="1:3" x14ac:dyDescent="0.35">
      <c r="A13452" t="s">
        <v>13308</v>
      </c>
      <c r="B13452" t="s">
        <v>11</v>
      </c>
      <c r="C13452" t="s">
        <v>23</v>
      </c>
    </row>
    <row r="13453" spans="1:3" x14ac:dyDescent="0.35">
      <c r="A13453" t="s">
        <v>13309</v>
      </c>
      <c r="B13453" t="s">
        <v>11</v>
      </c>
      <c r="C13453" t="s">
        <v>23</v>
      </c>
    </row>
    <row r="13454" spans="1:3" x14ac:dyDescent="0.35">
      <c r="A13454" t="s">
        <v>13310</v>
      </c>
      <c r="B13454" t="s">
        <v>11</v>
      </c>
      <c r="C13454" t="s">
        <v>26</v>
      </c>
    </row>
    <row r="13455" spans="1:3" x14ac:dyDescent="0.35">
      <c r="A13455" t="s">
        <v>13311</v>
      </c>
      <c r="B13455" t="s">
        <v>11</v>
      </c>
      <c r="C13455" t="s">
        <v>23</v>
      </c>
    </row>
    <row r="13456" spans="1:3" x14ac:dyDescent="0.35">
      <c r="A13456" t="s">
        <v>13312</v>
      </c>
      <c r="B13456" t="s">
        <v>11</v>
      </c>
      <c r="C13456" t="s">
        <v>26</v>
      </c>
    </row>
    <row r="13457" spans="1:3" x14ac:dyDescent="0.35">
      <c r="A13457" t="s">
        <v>13313</v>
      </c>
      <c r="B13457" t="s">
        <v>11</v>
      </c>
      <c r="C13457" t="s">
        <v>23</v>
      </c>
    </row>
    <row r="13458" spans="1:3" x14ac:dyDescent="0.35">
      <c r="A13458" t="s">
        <v>13314</v>
      </c>
      <c r="B13458" t="s">
        <v>1</v>
      </c>
    </row>
    <row r="13459" spans="1:3" x14ac:dyDescent="0.35">
      <c r="A13459" t="s">
        <v>13315</v>
      </c>
      <c r="B13459" t="s">
        <v>11</v>
      </c>
      <c r="C13459" t="s">
        <v>26</v>
      </c>
    </row>
    <row r="13460" spans="1:3" x14ac:dyDescent="0.35">
      <c r="A13460" t="s">
        <v>13316</v>
      </c>
      <c r="B13460" t="s">
        <v>11</v>
      </c>
      <c r="C13460" t="s">
        <v>343</v>
      </c>
    </row>
    <row r="13461" spans="1:3" x14ac:dyDescent="0.35">
      <c r="A13461" t="s">
        <v>13317</v>
      </c>
      <c r="B13461" t="s">
        <v>11</v>
      </c>
      <c r="C13461" t="s">
        <v>18</v>
      </c>
    </row>
    <row r="13462" spans="1:3" x14ac:dyDescent="0.35">
      <c r="A13462" t="s">
        <v>13318</v>
      </c>
      <c r="B13462" t="s">
        <v>11</v>
      </c>
      <c r="C13462" t="s">
        <v>18</v>
      </c>
    </row>
    <row r="13463" spans="1:3" x14ac:dyDescent="0.35">
      <c r="A13463" t="s">
        <v>13319</v>
      </c>
      <c r="B13463" t="s">
        <v>11</v>
      </c>
      <c r="C13463" t="s">
        <v>18</v>
      </c>
    </row>
    <row r="13464" spans="1:3" x14ac:dyDescent="0.35">
      <c r="A13464" t="s">
        <v>13320</v>
      </c>
      <c r="B13464" t="s">
        <v>11</v>
      </c>
      <c r="C13464" t="s">
        <v>23</v>
      </c>
    </row>
    <row r="13465" spans="1:3" x14ac:dyDescent="0.35">
      <c r="A13465" t="s">
        <v>13321</v>
      </c>
      <c r="B13465" t="s">
        <v>6</v>
      </c>
    </row>
    <row r="13466" spans="1:3" x14ac:dyDescent="0.35">
      <c r="A13466" t="s">
        <v>13322</v>
      </c>
      <c r="B13466" t="s">
        <v>11</v>
      </c>
      <c r="C13466" t="s">
        <v>23</v>
      </c>
    </row>
    <row r="13467" spans="1:3" x14ac:dyDescent="0.35">
      <c r="A13467" t="s">
        <v>13323</v>
      </c>
      <c r="B13467" t="s">
        <v>11</v>
      </c>
      <c r="C13467" t="s">
        <v>26</v>
      </c>
    </row>
    <row r="13468" spans="1:3" x14ac:dyDescent="0.35">
      <c r="A13468" t="s">
        <v>13324</v>
      </c>
      <c r="B13468" t="s">
        <v>11</v>
      </c>
      <c r="C13468" t="s">
        <v>23</v>
      </c>
    </row>
    <row r="13469" spans="1:3" x14ac:dyDescent="0.35">
      <c r="A13469" t="s">
        <v>13325</v>
      </c>
      <c r="B13469" t="s">
        <v>11</v>
      </c>
      <c r="C13469" t="s">
        <v>23</v>
      </c>
    </row>
    <row r="13470" spans="1:3" x14ac:dyDescent="0.35">
      <c r="A13470" t="s">
        <v>13326</v>
      </c>
      <c r="B13470" t="s">
        <v>4</v>
      </c>
    </row>
    <row r="13471" spans="1:3" x14ac:dyDescent="0.35">
      <c r="A13471" t="s">
        <v>13327</v>
      </c>
      <c r="B13471" t="s">
        <v>1</v>
      </c>
    </row>
    <row r="13472" spans="1:3" x14ac:dyDescent="0.35">
      <c r="A13472" t="s">
        <v>13328</v>
      </c>
      <c r="B13472" t="s">
        <v>11</v>
      </c>
      <c r="C13472" t="s">
        <v>18</v>
      </c>
    </row>
    <row r="13473" spans="1:3" x14ac:dyDescent="0.35">
      <c r="A13473" t="s">
        <v>13329</v>
      </c>
      <c r="B13473" t="s">
        <v>11</v>
      </c>
      <c r="C13473" t="s">
        <v>23</v>
      </c>
    </row>
    <row r="13474" spans="1:3" x14ac:dyDescent="0.35">
      <c r="A13474" t="s">
        <v>13330</v>
      </c>
      <c r="B13474" t="s">
        <v>11</v>
      </c>
      <c r="C13474" t="s">
        <v>26</v>
      </c>
    </row>
    <row r="13475" spans="1:3" x14ac:dyDescent="0.35">
      <c r="A13475" t="s">
        <v>13331</v>
      </c>
      <c r="B13475" t="s">
        <v>11</v>
      </c>
      <c r="C13475" t="s">
        <v>23</v>
      </c>
    </row>
    <row r="13476" spans="1:3" x14ac:dyDescent="0.35">
      <c r="A13476" t="s">
        <v>13332</v>
      </c>
      <c r="B13476" t="s">
        <v>11</v>
      </c>
      <c r="C13476" t="s">
        <v>26</v>
      </c>
    </row>
    <row r="13477" spans="1:3" x14ac:dyDescent="0.35">
      <c r="A13477" t="s">
        <v>13333</v>
      </c>
      <c r="B13477" t="s">
        <v>11</v>
      </c>
      <c r="C13477" t="s">
        <v>23</v>
      </c>
    </row>
    <row r="13478" spans="1:3" x14ac:dyDescent="0.35">
      <c r="A13478" t="s">
        <v>13334</v>
      </c>
      <c r="B13478" t="s">
        <v>11</v>
      </c>
      <c r="C13478" t="s">
        <v>23</v>
      </c>
    </row>
    <row r="13479" spans="1:3" x14ac:dyDescent="0.35">
      <c r="A13479" t="s">
        <v>13335</v>
      </c>
      <c r="B13479" t="s">
        <v>11</v>
      </c>
      <c r="C13479" t="s">
        <v>23</v>
      </c>
    </row>
    <row r="13480" spans="1:3" x14ac:dyDescent="0.35">
      <c r="A13480" t="s">
        <v>13336</v>
      </c>
      <c r="B13480" t="s">
        <v>11</v>
      </c>
      <c r="C13480" t="s">
        <v>24</v>
      </c>
    </row>
    <row r="13481" spans="1:3" x14ac:dyDescent="0.35">
      <c r="A13481" t="s">
        <v>13337</v>
      </c>
      <c r="B13481" t="s">
        <v>11</v>
      </c>
      <c r="C13481" t="s">
        <v>12</v>
      </c>
    </row>
    <row r="13482" spans="1:3" x14ac:dyDescent="0.35">
      <c r="A13482" t="s">
        <v>13338</v>
      </c>
      <c r="B13482" t="s">
        <v>11</v>
      </c>
      <c r="C13482" t="s">
        <v>23</v>
      </c>
    </row>
    <row r="13483" spans="1:3" x14ac:dyDescent="0.35">
      <c r="A13483" t="s">
        <v>13339</v>
      </c>
      <c r="B13483" t="s">
        <v>11</v>
      </c>
      <c r="C13483" t="s">
        <v>23</v>
      </c>
    </row>
    <row r="13484" spans="1:3" x14ac:dyDescent="0.35">
      <c r="A13484" t="s">
        <v>13340</v>
      </c>
      <c r="B13484" t="s">
        <v>11</v>
      </c>
      <c r="C13484" t="s">
        <v>26</v>
      </c>
    </row>
    <row r="13485" spans="1:3" x14ac:dyDescent="0.35">
      <c r="A13485" t="s">
        <v>13341</v>
      </c>
      <c r="B13485" t="s">
        <v>11</v>
      </c>
      <c r="C13485" t="s">
        <v>12</v>
      </c>
    </row>
    <row r="13486" spans="1:3" x14ac:dyDescent="0.35">
      <c r="A13486" t="s">
        <v>13342</v>
      </c>
      <c r="B13486" t="s">
        <v>11</v>
      </c>
      <c r="C13486" t="s">
        <v>23</v>
      </c>
    </row>
    <row r="13487" spans="1:3" x14ac:dyDescent="0.35">
      <c r="A13487" t="s">
        <v>13343</v>
      </c>
      <c r="B13487" t="s">
        <v>11</v>
      </c>
      <c r="C13487" t="s">
        <v>12</v>
      </c>
    </row>
    <row r="13488" spans="1:3" x14ac:dyDescent="0.35">
      <c r="A13488" t="s">
        <v>13344</v>
      </c>
      <c r="B13488" t="s">
        <v>11</v>
      </c>
      <c r="C13488" t="s">
        <v>23</v>
      </c>
    </row>
    <row r="13489" spans="1:3" x14ac:dyDescent="0.35">
      <c r="A13489" t="s">
        <v>13345</v>
      </c>
      <c r="B13489" t="s">
        <v>11</v>
      </c>
      <c r="C13489" t="s">
        <v>23</v>
      </c>
    </row>
    <row r="13490" spans="1:3" x14ac:dyDescent="0.35">
      <c r="A13490" t="s">
        <v>13346</v>
      </c>
      <c r="B13490" t="s">
        <v>11</v>
      </c>
      <c r="C13490" t="s">
        <v>26</v>
      </c>
    </row>
    <row r="13491" spans="1:3" x14ac:dyDescent="0.35">
      <c r="A13491" t="s">
        <v>13347</v>
      </c>
      <c r="B13491" t="s">
        <v>11</v>
      </c>
      <c r="C13491" t="s">
        <v>26</v>
      </c>
    </row>
    <row r="13492" spans="1:3" x14ac:dyDescent="0.35">
      <c r="A13492" t="s">
        <v>13348</v>
      </c>
      <c r="B13492" t="s">
        <v>11</v>
      </c>
      <c r="C13492" t="s">
        <v>23</v>
      </c>
    </row>
    <row r="13493" spans="1:3" x14ac:dyDescent="0.35">
      <c r="A13493" t="s">
        <v>13349</v>
      </c>
      <c r="B13493" t="s">
        <v>11</v>
      </c>
      <c r="C13493" t="s">
        <v>26</v>
      </c>
    </row>
    <row r="13494" spans="1:3" x14ac:dyDescent="0.35">
      <c r="A13494" t="s">
        <v>13350</v>
      </c>
      <c r="B13494" t="s">
        <v>11</v>
      </c>
      <c r="C13494" t="s">
        <v>26</v>
      </c>
    </row>
    <row r="13495" spans="1:3" x14ac:dyDescent="0.35">
      <c r="A13495" t="s">
        <v>13351</v>
      </c>
      <c r="B13495" t="s">
        <v>11</v>
      </c>
      <c r="C13495" t="s">
        <v>23</v>
      </c>
    </row>
    <row r="13496" spans="1:3" x14ac:dyDescent="0.35">
      <c r="A13496" t="s">
        <v>13352</v>
      </c>
      <c r="B13496" t="s">
        <v>11</v>
      </c>
      <c r="C13496" t="s">
        <v>23</v>
      </c>
    </row>
    <row r="13497" spans="1:3" x14ac:dyDescent="0.35">
      <c r="A13497" t="s">
        <v>13353</v>
      </c>
      <c r="B13497" t="s">
        <v>11</v>
      </c>
      <c r="C13497" t="s">
        <v>26</v>
      </c>
    </row>
    <row r="13498" spans="1:3" x14ac:dyDescent="0.35">
      <c r="A13498" t="s">
        <v>13354</v>
      </c>
      <c r="B13498" t="s">
        <v>11</v>
      </c>
      <c r="C13498" t="s">
        <v>23</v>
      </c>
    </row>
    <row r="13499" spans="1:3" x14ac:dyDescent="0.35">
      <c r="A13499" t="s">
        <v>13355</v>
      </c>
      <c r="B13499" t="s">
        <v>11</v>
      </c>
      <c r="C13499" t="s">
        <v>26</v>
      </c>
    </row>
    <row r="13500" spans="1:3" x14ac:dyDescent="0.35">
      <c r="A13500" t="s">
        <v>13356</v>
      </c>
      <c r="B13500" t="s">
        <v>11</v>
      </c>
      <c r="C13500" t="s">
        <v>12</v>
      </c>
    </row>
    <row r="13501" spans="1:3" x14ac:dyDescent="0.35">
      <c r="A13501" t="s">
        <v>13357</v>
      </c>
      <c r="B13501" t="s">
        <v>11</v>
      </c>
      <c r="C13501" t="s">
        <v>26</v>
      </c>
    </row>
    <row r="13502" spans="1:3" x14ac:dyDescent="0.35">
      <c r="A13502" t="s">
        <v>13358</v>
      </c>
      <c r="B13502" t="s">
        <v>11</v>
      </c>
      <c r="C13502" t="s">
        <v>12</v>
      </c>
    </row>
    <row r="13503" spans="1:3" x14ac:dyDescent="0.35">
      <c r="A13503" t="s">
        <v>13359</v>
      </c>
      <c r="B13503" t="s">
        <v>11</v>
      </c>
      <c r="C13503" t="s">
        <v>12</v>
      </c>
    </row>
    <row r="13504" spans="1:3" x14ac:dyDescent="0.35">
      <c r="A13504" t="s">
        <v>13360</v>
      </c>
      <c r="B13504" t="s">
        <v>11</v>
      </c>
      <c r="C13504" t="s">
        <v>26</v>
      </c>
    </row>
    <row r="13505" spans="1:3" x14ac:dyDescent="0.35">
      <c r="A13505" t="s">
        <v>13361</v>
      </c>
      <c r="B13505" t="s">
        <v>11</v>
      </c>
      <c r="C13505" t="s">
        <v>26</v>
      </c>
    </row>
    <row r="13506" spans="1:3" x14ac:dyDescent="0.35">
      <c r="A13506" t="s">
        <v>13362</v>
      </c>
      <c r="B13506" t="s">
        <v>11</v>
      </c>
      <c r="C13506" t="s">
        <v>26</v>
      </c>
    </row>
    <row r="13507" spans="1:3" x14ac:dyDescent="0.35">
      <c r="A13507" t="s">
        <v>13363</v>
      </c>
      <c r="B13507" t="s">
        <v>11</v>
      </c>
      <c r="C13507" t="s">
        <v>26</v>
      </c>
    </row>
    <row r="13508" spans="1:3" x14ac:dyDescent="0.35">
      <c r="A13508" t="s">
        <v>13364</v>
      </c>
      <c r="B13508" t="s">
        <v>11</v>
      </c>
      <c r="C13508" t="s">
        <v>343</v>
      </c>
    </row>
    <row r="13509" spans="1:3" x14ac:dyDescent="0.35">
      <c r="A13509" t="s">
        <v>13365</v>
      </c>
      <c r="B13509" t="s">
        <v>11</v>
      </c>
      <c r="C13509" t="s">
        <v>26</v>
      </c>
    </row>
    <row r="13510" spans="1:3" x14ac:dyDescent="0.35">
      <c r="A13510" t="s">
        <v>13366</v>
      </c>
      <c r="B13510" t="s">
        <v>11</v>
      </c>
      <c r="C13510" t="s">
        <v>18</v>
      </c>
    </row>
    <row r="13511" spans="1:3" x14ac:dyDescent="0.35">
      <c r="A13511" t="s">
        <v>13367</v>
      </c>
      <c r="B13511" t="s">
        <v>11</v>
      </c>
      <c r="C13511" t="s">
        <v>12</v>
      </c>
    </row>
    <row r="13512" spans="1:3" x14ac:dyDescent="0.35">
      <c r="A13512" t="s">
        <v>13368</v>
      </c>
      <c r="B13512" t="s">
        <v>11</v>
      </c>
      <c r="C13512" t="s">
        <v>26</v>
      </c>
    </row>
    <row r="13513" spans="1:3" x14ac:dyDescent="0.35">
      <c r="A13513" t="s">
        <v>13369</v>
      </c>
      <c r="B13513" t="s">
        <v>11</v>
      </c>
      <c r="C13513" t="s">
        <v>24</v>
      </c>
    </row>
    <row r="13514" spans="1:3" x14ac:dyDescent="0.35">
      <c r="A13514" t="s">
        <v>13370</v>
      </c>
      <c r="B13514" t="s">
        <v>1</v>
      </c>
    </row>
    <row r="13515" spans="1:3" x14ac:dyDescent="0.35">
      <c r="A13515" t="s">
        <v>13371</v>
      </c>
      <c r="B13515" t="s">
        <v>1</v>
      </c>
    </row>
    <row r="13516" spans="1:3" x14ac:dyDescent="0.35">
      <c r="A13516" t="s">
        <v>13372</v>
      </c>
      <c r="B13516" t="s">
        <v>1</v>
      </c>
    </row>
    <row r="13517" spans="1:3" x14ac:dyDescent="0.35">
      <c r="A13517" t="s">
        <v>13373</v>
      </c>
      <c r="B13517" t="s">
        <v>4</v>
      </c>
    </row>
    <row r="13518" spans="1:3" x14ac:dyDescent="0.35">
      <c r="A13518" t="s">
        <v>13374</v>
      </c>
      <c r="B13518" t="s">
        <v>11</v>
      </c>
      <c r="C13518" t="s">
        <v>24</v>
      </c>
    </row>
    <row r="13519" spans="1:3" x14ac:dyDescent="0.35">
      <c r="A13519" t="s">
        <v>13375</v>
      </c>
      <c r="B13519" t="s">
        <v>11</v>
      </c>
      <c r="C13519" t="s">
        <v>23</v>
      </c>
    </row>
    <row r="13520" spans="1:3" x14ac:dyDescent="0.35">
      <c r="A13520" t="s">
        <v>13376</v>
      </c>
      <c r="B13520" t="s">
        <v>11</v>
      </c>
      <c r="C13520" t="s">
        <v>23</v>
      </c>
    </row>
    <row r="13521" spans="1:3" x14ac:dyDescent="0.35">
      <c r="A13521" t="s">
        <v>13377</v>
      </c>
      <c r="B13521" t="s">
        <v>11</v>
      </c>
      <c r="C13521" t="s">
        <v>12</v>
      </c>
    </row>
    <row r="13522" spans="1:3" x14ac:dyDescent="0.35">
      <c r="A13522" t="s">
        <v>13378</v>
      </c>
      <c r="B13522" t="s">
        <v>11</v>
      </c>
      <c r="C13522" t="s">
        <v>23</v>
      </c>
    </row>
    <row r="13523" spans="1:3" x14ac:dyDescent="0.35">
      <c r="A13523" t="s">
        <v>13379</v>
      </c>
      <c r="B13523" t="s">
        <v>6</v>
      </c>
    </row>
    <row r="13524" spans="1:3" x14ac:dyDescent="0.35">
      <c r="A13524" t="s">
        <v>13380</v>
      </c>
      <c r="B13524" t="s">
        <v>11</v>
      </c>
      <c r="C13524" t="s">
        <v>24</v>
      </c>
    </row>
    <row r="13525" spans="1:3" x14ac:dyDescent="0.35">
      <c r="A13525" t="s">
        <v>13381</v>
      </c>
      <c r="B13525" t="s">
        <v>11</v>
      </c>
      <c r="C13525" t="s">
        <v>23</v>
      </c>
    </row>
    <row r="13526" spans="1:3" x14ac:dyDescent="0.35">
      <c r="A13526" t="s">
        <v>13382</v>
      </c>
      <c r="B13526" t="s">
        <v>11</v>
      </c>
      <c r="C13526" t="s">
        <v>26</v>
      </c>
    </row>
    <row r="13527" spans="1:3" x14ac:dyDescent="0.35">
      <c r="A13527" t="e">
        <f>+IvBQl21e+COZMeeT5w7B4L/MDcJMZTq</f>
        <v>#NAME?</v>
      </c>
      <c r="B13527" t="s">
        <v>4</v>
      </c>
    </row>
    <row r="13528" spans="1:3" x14ac:dyDescent="0.35">
      <c r="A13528" t="s">
        <v>13383</v>
      </c>
      <c r="B13528" t="s">
        <v>11</v>
      </c>
      <c r="C13528" t="s">
        <v>26</v>
      </c>
    </row>
    <row r="13529" spans="1:3" x14ac:dyDescent="0.35">
      <c r="A13529" t="s">
        <v>13384</v>
      </c>
      <c r="B13529" t="s">
        <v>11</v>
      </c>
      <c r="C13529" t="s">
        <v>26</v>
      </c>
    </row>
    <row r="13530" spans="1:3" x14ac:dyDescent="0.35">
      <c r="A13530" t="s">
        <v>13385</v>
      </c>
      <c r="B13530" t="s">
        <v>11</v>
      </c>
      <c r="C13530" t="s">
        <v>18</v>
      </c>
    </row>
    <row r="13531" spans="1:3" x14ac:dyDescent="0.35">
      <c r="A13531" t="s">
        <v>13386</v>
      </c>
      <c r="B13531" t="s">
        <v>11</v>
      </c>
      <c r="C13531" t="s">
        <v>18</v>
      </c>
    </row>
    <row r="13532" spans="1:3" x14ac:dyDescent="0.35">
      <c r="A13532" t="s">
        <v>13387</v>
      </c>
      <c r="B13532" t="s">
        <v>4</v>
      </c>
    </row>
    <row r="13533" spans="1:3" x14ac:dyDescent="0.35">
      <c r="A13533" t="s">
        <v>13388</v>
      </c>
      <c r="B13533" t="s">
        <v>11</v>
      </c>
      <c r="C13533" t="s">
        <v>23</v>
      </c>
    </row>
    <row r="13534" spans="1:3" x14ac:dyDescent="0.35">
      <c r="A13534" t="s">
        <v>13389</v>
      </c>
      <c r="B13534" t="s">
        <v>11</v>
      </c>
      <c r="C13534" t="s">
        <v>26</v>
      </c>
    </row>
    <row r="13535" spans="1:3" x14ac:dyDescent="0.35">
      <c r="A13535" t="s">
        <v>13390</v>
      </c>
      <c r="B13535" t="s">
        <v>11</v>
      </c>
      <c r="C13535" t="s">
        <v>26</v>
      </c>
    </row>
    <row r="13536" spans="1:3" x14ac:dyDescent="0.35">
      <c r="A13536" t="s">
        <v>13391</v>
      </c>
      <c r="B13536" t="s">
        <v>4</v>
      </c>
    </row>
    <row r="13537" spans="1:3" x14ac:dyDescent="0.35">
      <c r="A13537" t="s">
        <v>13392</v>
      </c>
      <c r="B13537" t="s">
        <v>11</v>
      </c>
      <c r="C13537" t="s">
        <v>26</v>
      </c>
    </row>
    <row r="13538" spans="1:3" x14ac:dyDescent="0.35">
      <c r="A13538" t="s">
        <v>13393</v>
      </c>
      <c r="B13538" t="s">
        <v>11</v>
      </c>
      <c r="C13538" t="s">
        <v>23</v>
      </c>
    </row>
    <row r="13539" spans="1:3" x14ac:dyDescent="0.35">
      <c r="A13539" t="s">
        <v>13394</v>
      </c>
      <c r="B13539" t="s">
        <v>11</v>
      </c>
      <c r="C13539" t="s">
        <v>12</v>
      </c>
    </row>
    <row r="13540" spans="1:3" x14ac:dyDescent="0.35">
      <c r="A13540" t="s">
        <v>13395</v>
      </c>
      <c r="B13540" t="s">
        <v>11</v>
      </c>
      <c r="C13540" t="s">
        <v>26</v>
      </c>
    </row>
    <row r="13541" spans="1:3" x14ac:dyDescent="0.35">
      <c r="A13541" t="s">
        <v>13396</v>
      </c>
      <c r="B13541" t="s">
        <v>11</v>
      </c>
      <c r="C13541" t="s">
        <v>26</v>
      </c>
    </row>
    <row r="13542" spans="1:3" x14ac:dyDescent="0.35">
      <c r="A13542" t="s">
        <v>13397</v>
      </c>
      <c r="B13542" t="s">
        <v>11</v>
      </c>
      <c r="C13542" t="s">
        <v>26</v>
      </c>
    </row>
    <row r="13543" spans="1:3" x14ac:dyDescent="0.35">
      <c r="A13543" t="s">
        <v>13398</v>
      </c>
      <c r="B13543" t="s">
        <v>11</v>
      </c>
      <c r="C13543" t="s">
        <v>18</v>
      </c>
    </row>
    <row r="13544" spans="1:3" x14ac:dyDescent="0.35">
      <c r="A13544" t="s">
        <v>13399</v>
      </c>
      <c r="B13544" t="s">
        <v>4</v>
      </c>
    </row>
    <row r="13545" spans="1:3" x14ac:dyDescent="0.35">
      <c r="A13545" t="s">
        <v>13400</v>
      </c>
      <c r="B13545" t="s">
        <v>11</v>
      </c>
      <c r="C13545" t="s">
        <v>18</v>
      </c>
    </row>
    <row r="13546" spans="1:3" x14ac:dyDescent="0.35">
      <c r="A13546" t="s">
        <v>13401</v>
      </c>
      <c r="B13546" t="s">
        <v>11</v>
      </c>
      <c r="C13546" t="s">
        <v>12</v>
      </c>
    </row>
    <row r="13547" spans="1:3" x14ac:dyDescent="0.35">
      <c r="A13547" t="s">
        <v>13402</v>
      </c>
      <c r="B13547" t="s">
        <v>4</v>
      </c>
    </row>
    <row r="13548" spans="1:3" x14ac:dyDescent="0.35">
      <c r="A13548" t="s">
        <v>13403</v>
      </c>
      <c r="B13548" t="s">
        <v>11</v>
      </c>
      <c r="C13548" t="s">
        <v>26</v>
      </c>
    </row>
    <row r="13549" spans="1:3" x14ac:dyDescent="0.35">
      <c r="A13549" t="s">
        <v>13404</v>
      </c>
      <c r="B13549" t="s">
        <v>11</v>
      </c>
      <c r="C13549" t="s">
        <v>18</v>
      </c>
    </row>
    <row r="13550" spans="1:3" x14ac:dyDescent="0.35">
      <c r="A13550" t="s">
        <v>13405</v>
      </c>
      <c r="B13550" t="s">
        <v>11</v>
      </c>
      <c r="C13550" t="s">
        <v>26</v>
      </c>
    </row>
    <row r="13551" spans="1:3" x14ac:dyDescent="0.35">
      <c r="A13551" t="s">
        <v>13406</v>
      </c>
      <c r="B13551" t="s">
        <v>11</v>
      </c>
      <c r="C13551" t="s">
        <v>12</v>
      </c>
    </row>
    <row r="13552" spans="1:3" x14ac:dyDescent="0.35">
      <c r="A13552" t="s">
        <v>13407</v>
      </c>
      <c r="B13552" t="s">
        <v>4</v>
      </c>
    </row>
    <row r="13553" spans="1:3" x14ac:dyDescent="0.35">
      <c r="A13553" t="s">
        <v>13408</v>
      </c>
      <c r="B13553" t="s">
        <v>4</v>
      </c>
    </row>
    <row r="13554" spans="1:3" x14ac:dyDescent="0.35">
      <c r="A13554" t="s">
        <v>13409</v>
      </c>
      <c r="B13554" t="s">
        <v>11</v>
      </c>
      <c r="C13554" t="s">
        <v>26</v>
      </c>
    </row>
    <row r="13555" spans="1:3" x14ac:dyDescent="0.35">
      <c r="A13555" t="s">
        <v>13410</v>
      </c>
      <c r="B13555" t="s">
        <v>4</v>
      </c>
    </row>
    <row r="13556" spans="1:3" x14ac:dyDescent="0.35">
      <c r="A13556" t="s">
        <v>13411</v>
      </c>
      <c r="B13556" t="s">
        <v>11</v>
      </c>
      <c r="C13556" t="s">
        <v>26</v>
      </c>
    </row>
    <row r="13557" spans="1:3" x14ac:dyDescent="0.35">
      <c r="A13557" t="s">
        <v>13412</v>
      </c>
      <c r="B13557" t="s">
        <v>11</v>
      </c>
      <c r="C13557" t="s">
        <v>26</v>
      </c>
    </row>
    <row r="13558" spans="1:3" x14ac:dyDescent="0.35">
      <c r="A13558" t="s">
        <v>13413</v>
      </c>
      <c r="B13558" t="s">
        <v>11</v>
      </c>
      <c r="C13558" t="s">
        <v>26</v>
      </c>
    </row>
    <row r="13559" spans="1:3" x14ac:dyDescent="0.35">
      <c r="A13559" t="s">
        <v>13414</v>
      </c>
      <c r="B13559" t="s">
        <v>11</v>
      </c>
      <c r="C13559" t="s">
        <v>26</v>
      </c>
    </row>
    <row r="13560" spans="1:3" x14ac:dyDescent="0.35">
      <c r="A13560" t="s">
        <v>13415</v>
      </c>
      <c r="B13560" t="s">
        <v>11</v>
      </c>
      <c r="C13560" t="s">
        <v>343</v>
      </c>
    </row>
    <row r="13561" spans="1:3" x14ac:dyDescent="0.35">
      <c r="A13561" t="s">
        <v>13416</v>
      </c>
      <c r="B13561" t="s">
        <v>11</v>
      </c>
      <c r="C13561" t="s">
        <v>26</v>
      </c>
    </row>
    <row r="13562" spans="1:3" x14ac:dyDescent="0.35">
      <c r="A13562" t="s">
        <v>13417</v>
      </c>
      <c r="B13562" t="s">
        <v>11</v>
      </c>
      <c r="C13562" t="s">
        <v>12</v>
      </c>
    </row>
    <row r="13563" spans="1:3" x14ac:dyDescent="0.35">
      <c r="A13563" t="s">
        <v>13418</v>
      </c>
      <c r="B13563" t="s">
        <v>11</v>
      </c>
      <c r="C13563" t="s">
        <v>23</v>
      </c>
    </row>
    <row r="13564" spans="1:3" x14ac:dyDescent="0.35">
      <c r="A13564" t="s">
        <v>13419</v>
      </c>
      <c r="B13564" t="s">
        <v>11</v>
      </c>
      <c r="C13564" t="s">
        <v>26</v>
      </c>
    </row>
    <row r="13565" spans="1:3" x14ac:dyDescent="0.35">
      <c r="A13565" t="s">
        <v>13420</v>
      </c>
      <c r="B13565" t="s">
        <v>11</v>
      </c>
      <c r="C13565" t="s">
        <v>23</v>
      </c>
    </row>
    <row r="13566" spans="1:3" x14ac:dyDescent="0.35">
      <c r="A13566" t="s">
        <v>13421</v>
      </c>
      <c r="B13566" t="s">
        <v>11</v>
      </c>
      <c r="C13566" t="s">
        <v>26</v>
      </c>
    </row>
    <row r="13567" spans="1:3" x14ac:dyDescent="0.35">
      <c r="A13567" t="s">
        <v>13422</v>
      </c>
      <c r="B13567" t="s">
        <v>11</v>
      </c>
      <c r="C13567" t="s">
        <v>12</v>
      </c>
    </row>
    <row r="13568" spans="1:3" x14ac:dyDescent="0.35">
      <c r="A13568" t="s">
        <v>13423</v>
      </c>
      <c r="B13568" t="s">
        <v>11</v>
      </c>
      <c r="C13568" t="s">
        <v>12</v>
      </c>
    </row>
    <row r="13569" spans="1:3" x14ac:dyDescent="0.35">
      <c r="A13569" t="s">
        <v>13424</v>
      </c>
      <c r="B13569" t="s">
        <v>4</v>
      </c>
    </row>
    <row r="13570" spans="1:3" x14ac:dyDescent="0.35">
      <c r="A13570" t="s">
        <v>13425</v>
      </c>
      <c r="B13570" t="s">
        <v>1</v>
      </c>
    </row>
    <row r="13571" spans="1:3" x14ac:dyDescent="0.35">
      <c r="A13571" t="s">
        <v>13426</v>
      </c>
      <c r="B13571" t="s">
        <v>1</v>
      </c>
    </row>
    <row r="13572" spans="1:3" x14ac:dyDescent="0.35">
      <c r="A13572" t="s">
        <v>13427</v>
      </c>
      <c r="B13572" t="s">
        <v>1</v>
      </c>
    </row>
    <row r="13573" spans="1:3" x14ac:dyDescent="0.35">
      <c r="A13573" t="s">
        <v>13428</v>
      </c>
      <c r="B13573" t="s">
        <v>4</v>
      </c>
    </row>
    <row r="13574" spans="1:3" x14ac:dyDescent="0.35">
      <c r="A13574" t="s">
        <v>13429</v>
      </c>
      <c r="B13574" t="s">
        <v>11</v>
      </c>
      <c r="C13574" t="s">
        <v>18</v>
      </c>
    </row>
    <row r="13575" spans="1:3" x14ac:dyDescent="0.35">
      <c r="A13575" t="s">
        <v>13430</v>
      </c>
      <c r="B13575" t="s">
        <v>11</v>
      </c>
      <c r="C13575" t="s">
        <v>23</v>
      </c>
    </row>
    <row r="13576" spans="1:3" x14ac:dyDescent="0.35">
      <c r="A13576" t="s">
        <v>13431</v>
      </c>
      <c r="B13576" t="s">
        <v>11</v>
      </c>
      <c r="C13576" t="s">
        <v>18</v>
      </c>
    </row>
    <row r="13577" spans="1:3" x14ac:dyDescent="0.35">
      <c r="A13577" t="s">
        <v>13432</v>
      </c>
      <c r="B13577" t="s">
        <v>11</v>
      </c>
      <c r="C13577" t="s">
        <v>23</v>
      </c>
    </row>
    <row r="13578" spans="1:3" x14ac:dyDescent="0.35">
      <c r="A13578" t="s">
        <v>13433</v>
      </c>
      <c r="B13578" t="s">
        <v>11</v>
      </c>
      <c r="C13578" t="s">
        <v>26</v>
      </c>
    </row>
    <row r="13579" spans="1:3" x14ac:dyDescent="0.35">
      <c r="A13579" t="s">
        <v>13434</v>
      </c>
      <c r="B13579" t="s">
        <v>6</v>
      </c>
    </row>
    <row r="13580" spans="1:3" x14ac:dyDescent="0.35">
      <c r="A13580" t="s">
        <v>13435</v>
      </c>
      <c r="B13580" t="s">
        <v>11</v>
      </c>
      <c r="C13580" t="s">
        <v>23</v>
      </c>
    </row>
    <row r="13581" spans="1:3" x14ac:dyDescent="0.35">
      <c r="A13581" t="s">
        <v>13436</v>
      </c>
      <c r="B13581" t="s">
        <v>4</v>
      </c>
    </row>
    <row r="13582" spans="1:3" x14ac:dyDescent="0.35">
      <c r="A13582" t="s">
        <v>13437</v>
      </c>
      <c r="B13582" t="s">
        <v>11</v>
      </c>
      <c r="C13582" t="s">
        <v>24</v>
      </c>
    </row>
    <row r="13583" spans="1:3" x14ac:dyDescent="0.35">
      <c r="A13583" t="s">
        <v>13438</v>
      </c>
      <c r="B13583" t="s">
        <v>11</v>
      </c>
      <c r="C13583" t="s">
        <v>18</v>
      </c>
    </row>
    <row r="13584" spans="1:3" x14ac:dyDescent="0.35">
      <c r="A13584" t="s">
        <v>13439</v>
      </c>
      <c r="B13584" t="s">
        <v>11</v>
      </c>
      <c r="C13584" t="s">
        <v>26</v>
      </c>
    </row>
    <row r="13585" spans="1:3" x14ac:dyDescent="0.35">
      <c r="A13585" t="s">
        <v>13440</v>
      </c>
      <c r="B13585" t="s">
        <v>11</v>
      </c>
      <c r="C13585" t="s">
        <v>18</v>
      </c>
    </row>
    <row r="13586" spans="1:3" x14ac:dyDescent="0.35">
      <c r="A13586" t="s">
        <v>13441</v>
      </c>
      <c r="B13586" t="s">
        <v>6</v>
      </c>
    </row>
    <row r="13587" spans="1:3" x14ac:dyDescent="0.35">
      <c r="A13587" t="s">
        <v>13442</v>
      </c>
      <c r="B13587" t="s">
        <v>11</v>
      </c>
      <c r="C13587" t="s">
        <v>24</v>
      </c>
    </row>
    <row r="13588" spans="1:3" x14ac:dyDescent="0.35">
      <c r="A13588" t="s">
        <v>13443</v>
      </c>
      <c r="B13588" t="s">
        <v>11</v>
      </c>
      <c r="C13588" t="s">
        <v>23</v>
      </c>
    </row>
    <row r="13589" spans="1:3" x14ac:dyDescent="0.35">
      <c r="A13589" t="s">
        <v>13444</v>
      </c>
      <c r="B13589" t="s">
        <v>11</v>
      </c>
      <c r="C13589" t="s">
        <v>26</v>
      </c>
    </row>
    <row r="13590" spans="1:3" x14ac:dyDescent="0.35">
      <c r="A13590" t="s">
        <v>13445</v>
      </c>
      <c r="B13590" t="s">
        <v>11</v>
      </c>
      <c r="C13590" t="s">
        <v>12</v>
      </c>
    </row>
    <row r="13591" spans="1:3" x14ac:dyDescent="0.35">
      <c r="A13591" t="s">
        <v>13446</v>
      </c>
      <c r="B13591" t="s">
        <v>11</v>
      </c>
      <c r="C13591" t="s">
        <v>26</v>
      </c>
    </row>
    <row r="13592" spans="1:3" x14ac:dyDescent="0.35">
      <c r="A13592" t="s">
        <v>13447</v>
      </c>
      <c r="B13592" t="s">
        <v>11</v>
      </c>
      <c r="C13592" t="s">
        <v>12</v>
      </c>
    </row>
    <row r="13593" spans="1:3" x14ac:dyDescent="0.35">
      <c r="A13593" t="s">
        <v>13448</v>
      </c>
      <c r="B13593" t="s">
        <v>11</v>
      </c>
      <c r="C13593" t="s">
        <v>23</v>
      </c>
    </row>
    <row r="13594" spans="1:3" x14ac:dyDescent="0.35">
      <c r="A13594" t="s">
        <v>13449</v>
      </c>
      <c r="B13594" t="s">
        <v>11</v>
      </c>
      <c r="C13594" t="s">
        <v>23</v>
      </c>
    </row>
    <row r="13595" spans="1:3" x14ac:dyDescent="0.35">
      <c r="A13595" t="s">
        <v>13450</v>
      </c>
      <c r="B13595" t="s">
        <v>11</v>
      </c>
      <c r="C13595" t="s">
        <v>26</v>
      </c>
    </row>
    <row r="13596" spans="1:3" x14ac:dyDescent="0.35">
      <c r="A13596" t="s">
        <v>13451</v>
      </c>
      <c r="B13596" t="s">
        <v>11</v>
      </c>
      <c r="C13596" t="s">
        <v>26</v>
      </c>
    </row>
    <row r="13597" spans="1:3" x14ac:dyDescent="0.35">
      <c r="A13597" t="s">
        <v>13452</v>
      </c>
      <c r="B13597" t="s">
        <v>11</v>
      </c>
      <c r="C13597" t="s">
        <v>12</v>
      </c>
    </row>
    <row r="13598" spans="1:3" x14ac:dyDescent="0.35">
      <c r="A13598" t="s">
        <v>13453</v>
      </c>
      <c r="B13598" t="s">
        <v>11</v>
      </c>
      <c r="C13598" t="s">
        <v>18</v>
      </c>
    </row>
    <row r="13599" spans="1:3" x14ac:dyDescent="0.35">
      <c r="A13599" t="s">
        <v>13454</v>
      </c>
      <c r="B13599" t="s">
        <v>11</v>
      </c>
      <c r="C13599" t="s">
        <v>26</v>
      </c>
    </row>
    <row r="13600" spans="1:3" x14ac:dyDescent="0.35">
      <c r="A13600" t="s">
        <v>13455</v>
      </c>
      <c r="B13600" t="s">
        <v>11</v>
      </c>
      <c r="C13600" t="s">
        <v>26</v>
      </c>
    </row>
    <row r="13601" spans="1:3" x14ac:dyDescent="0.35">
      <c r="A13601" t="s">
        <v>13456</v>
      </c>
      <c r="B13601" t="s">
        <v>11</v>
      </c>
      <c r="C13601" t="s">
        <v>18</v>
      </c>
    </row>
    <row r="13602" spans="1:3" x14ac:dyDescent="0.35">
      <c r="A13602" t="s">
        <v>13457</v>
      </c>
      <c r="B13602" t="s">
        <v>4</v>
      </c>
    </row>
    <row r="13603" spans="1:3" x14ac:dyDescent="0.35">
      <c r="A13603" t="s">
        <v>13458</v>
      </c>
      <c r="B13603" t="s">
        <v>11</v>
      </c>
      <c r="C13603" t="s">
        <v>26</v>
      </c>
    </row>
    <row r="13604" spans="1:3" x14ac:dyDescent="0.35">
      <c r="A13604" t="s">
        <v>13459</v>
      </c>
      <c r="B13604" t="s">
        <v>11</v>
      </c>
      <c r="C13604" t="s">
        <v>26</v>
      </c>
    </row>
    <row r="13605" spans="1:3" x14ac:dyDescent="0.35">
      <c r="A13605" t="e">
        <f>+y3kgMQOJUMxYzYSpDlxjv8bW3UqP84o</f>
        <v>#NAME?</v>
      </c>
      <c r="B13605" t="s">
        <v>11</v>
      </c>
      <c r="C13605" t="s">
        <v>26</v>
      </c>
    </row>
    <row r="13606" spans="1:3" x14ac:dyDescent="0.35">
      <c r="A13606" t="s">
        <v>13460</v>
      </c>
      <c r="B13606" t="s">
        <v>11</v>
      </c>
      <c r="C13606" t="s">
        <v>26</v>
      </c>
    </row>
    <row r="13607" spans="1:3" x14ac:dyDescent="0.35">
      <c r="A13607" t="s">
        <v>13461</v>
      </c>
      <c r="B13607" t="s">
        <v>11</v>
      </c>
      <c r="C13607" t="s">
        <v>12</v>
      </c>
    </row>
    <row r="13608" spans="1:3" x14ac:dyDescent="0.35">
      <c r="A13608" t="s">
        <v>13462</v>
      </c>
      <c r="B13608" t="s">
        <v>11</v>
      </c>
      <c r="C13608" t="s">
        <v>12</v>
      </c>
    </row>
    <row r="13609" spans="1:3" x14ac:dyDescent="0.35">
      <c r="A13609" t="s">
        <v>13463</v>
      </c>
      <c r="B13609" t="s">
        <v>11</v>
      </c>
      <c r="C13609" t="s">
        <v>26</v>
      </c>
    </row>
    <row r="13610" spans="1:3" x14ac:dyDescent="0.35">
      <c r="A13610" t="s">
        <v>13464</v>
      </c>
      <c r="B13610" t="s">
        <v>11</v>
      </c>
      <c r="C13610" t="s">
        <v>23</v>
      </c>
    </row>
    <row r="13611" spans="1:3" x14ac:dyDescent="0.35">
      <c r="A13611" t="s">
        <v>13465</v>
      </c>
      <c r="B13611" t="s">
        <v>11</v>
      </c>
      <c r="C13611" t="s">
        <v>26</v>
      </c>
    </row>
    <row r="13612" spans="1:3" x14ac:dyDescent="0.35">
      <c r="A13612" t="s">
        <v>13466</v>
      </c>
      <c r="B13612" t="s">
        <v>11</v>
      </c>
      <c r="C13612" t="s">
        <v>12</v>
      </c>
    </row>
    <row r="13613" spans="1:3" x14ac:dyDescent="0.35">
      <c r="A13613" t="s">
        <v>13467</v>
      </c>
      <c r="B13613" t="s">
        <v>11</v>
      </c>
      <c r="C13613" t="s">
        <v>26</v>
      </c>
    </row>
    <row r="13614" spans="1:3" x14ac:dyDescent="0.35">
      <c r="A13614" t="s">
        <v>13468</v>
      </c>
      <c r="B13614" t="s">
        <v>11</v>
      </c>
      <c r="C13614" t="s">
        <v>23</v>
      </c>
    </row>
    <row r="13615" spans="1:3" x14ac:dyDescent="0.35">
      <c r="A13615" t="s">
        <v>13469</v>
      </c>
      <c r="B13615" t="s">
        <v>6</v>
      </c>
    </row>
    <row r="13616" spans="1:3" x14ac:dyDescent="0.35">
      <c r="A13616" t="s">
        <v>13470</v>
      </c>
      <c r="B13616" t="s">
        <v>11</v>
      </c>
      <c r="C13616" t="s">
        <v>23</v>
      </c>
    </row>
    <row r="13617" spans="1:3" x14ac:dyDescent="0.35">
      <c r="A13617" t="s">
        <v>13471</v>
      </c>
      <c r="B13617" t="s">
        <v>11</v>
      </c>
      <c r="C13617" t="s">
        <v>26</v>
      </c>
    </row>
    <row r="13618" spans="1:3" x14ac:dyDescent="0.35">
      <c r="A13618" t="s">
        <v>13472</v>
      </c>
      <c r="B13618" t="s">
        <v>11</v>
      </c>
      <c r="C13618" t="s">
        <v>12</v>
      </c>
    </row>
    <row r="13619" spans="1:3" x14ac:dyDescent="0.35">
      <c r="A13619" t="s">
        <v>13473</v>
      </c>
      <c r="B13619" t="s">
        <v>11</v>
      </c>
      <c r="C13619" t="s">
        <v>12</v>
      </c>
    </row>
    <row r="13620" spans="1:3" x14ac:dyDescent="0.35">
      <c r="A13620" t="s">
        <v>13474</v>
      </c>
      <c r="B13620" t="s">
        <v>11</v>
      </c>
      <c r="C13620" t="s">
        <v>18</v>
      </c>
    </row>
    <row r="13621" spans="1:3" x14ac:dyDescent="0.35">
      <c r="A13621" t="s">
        <v>13475</v>
      </c>
      <c r="B13621" t="s">
        <v>11</v>
      </c>
      <c r="C13621" t="s">
        <v>26</v>
      </c>
    </row>
    <row r="13622" spans="1:3" x14ac:dyDescent="0.35">
      <c r="A13622" t="s">
        <v>13476</v>
      </c>
      <c r="B13622" t="s">
        <v>11</v>
      </c>
      <c r="C13622" t="s">
        <v>23</v>
      </c>
    </row>
    <row r="13623" spans="1:3" x14ac:dyDescent="0.35">
      <c r="A13623" t="s">
        <v>13477</v>
      </c>
      <c r="B13623" t="s">
        <v>11</v>
      </c>
      <c r="C13623" t="s">
        <v>343</v>
      </c>
    </row>
    <row r="13624" spans="1:3" x14ac:dyDescent="0.35">
      <c r="A13624" t="s">
        <v>13478</v>
      </c>
      <c r="B13624" t="s">
        <v>6</v>
      </c>
    </row>
    <row r="13625" spans="1:3" x14ac:dyDescent="0.35">
      <c r="A13625" t="s">
        <v>13479</v>
      </c>
      <c r="B13625" t="s">
        <v>11</v>
      </c>
      <c r="C13625" t="s">
        <v>14</v>
      </c>
    </row>
    <row r="13626" spans="1:3" x14ac:dyDescent="0.35">
      <c r="A13626" t="s">
        <v>13480</v>
      </c>
      <c r="B13626" t="s">
        <v>11</v>
      </c>
      <c r="C13626" t="s">
        <v>26</v>
      </c>
    </row>
    <row r="13627" spans="1:3" x14ac:dyDescent="0.35">
      <c r="A13627" t="s">
        <v>13481</v>
      </c>
      <c r="B13627" t="s">
        <v>11</v>
      </c>
      <c r="C13627" t="s">
        <v>26</v>
      </c>
    </row>
    <row r="13628" spans="1:3" x14ac:dyDescent="0.35">
      <c r="A13628" t="s">
        <v>13482</v>
      </c>
      <c r="B13628" t="s">
        <v>6</v>
      </c>
    </row>
    <row r="13629" spans="1:3" x14ac:dyDescent="0.35">
      <c r="A13629" t="s">
        <v>13483</v>
      </c>
      <c r="B13629" t="s">
        <v>11</v>
      </c>
      <c r="C13629" t="s">
        <v>12</v>
      </c>
    </row>
    <row r="13630" spans="1:3" x14ac:dyDescent="0.35">
      <c r="A13630" t="s">
        <v>13484</v>
      </c>
      <c r="B13630" t="s">
        <v>11</v>
      </c>
      <c r="C13630" t="s">
        <v>23</v>
      </c>
    </row>
    <row r="13631" spans="1:3" x14ac:dyDescent="0.35">
      <c r="A13631" t="s">
        <v>13485</v>
      </c>
      <c r="B13631" t="s">
        <v>11</v>
      </c>
      <c r="C13631" t="s">
        <v>26</v>
      </c>
    </row>
    <row r="13632" spans="1:3" x14ac:dyDescent="0.35">
      <c r="A13632" t="s">
        <v>13486</v>
      </c>
      <c r="B13632" t="s">
        <v>11</v>
      </c>
      <c r="C13632" t="s">
        <v>26</v>
      </c>
    </row>
    <row r="13633" spans="1:3" x14ac:dyDescent="0.35">
      <c r="A13633" t="s">
        <v>13487</v>
      </c>
      <c r="B13633" t="s">
        <v>4</v>
      </c>
    </row>
    <row r="13634" spans="1:3" x14ac:dyDescent="0.35">
      <c r="A13634" t="s">
        <v>13488</v>
      </c>
      <c r="B13634" t="s">
        <v>11</v>
      </c>
      <c r="C13634" t="s">
        <v>18</v>
      </c>
    </row>
    <row r="13635" spans="1:3" x14ac:dyDescent="0.35">
      <c r="A13635" t="s">
        <v>13489</v>
      </c>
      <c r="B13635" t="s">
        <v>4</v>
      </c>
    </row>
    <row r="13636" spans="1:3" x14ac:dyDescent="0.35">
      <c r="A13636" t="s">
        <v>13490</v>
      </c>
      <c r="B13636" t="s">
        <v>11</v>
      </c>
      <c r="C13636" t="s">
        <v>23</v>
      </c>
    </row>
    <row r="13637" spans="1:3" x14ac:dyDescent="0.35">
      <c r="A13637" t="s">
        <v>13491</v>
      </c>
      <c r="B13637" t="s">
        <v>11</v>
      </c>
      <c r="C13637" t="s">
        <v>12</v>
      </c>
    </row>
    <row r="13638" spans="1:3" x14ac:dyDescent="0.35">
      <c r="A13638" t="s">
        <v>13492</v>
      </c>
      <c r="B13638" t="s">
        <v>11</v>
      </c>
      <c r="C13638" t="s">
        <v>12</v>
      </c>
    </row>
    <row r="13639" spans="1:3" x14ac:dyDescent="0.35">
      <c r="A13639" t="s">
        <v>13493</v>
      </c>
      <c r="B13639" t="s">
        <v>6</v>
      </c>
    </row>
    <row r="13640" spans="1:3" x14ac:dyDescent="0.35">
      <c r="A13640" t="s">
        <v>13494</v>
      </c>
      <c r="B13640" t="s">
        <v>4</v>
      </c>
    </row>
    <row r="13641" spans="1:3" x14ac:dyDescent="0.35">
      <c r="A13641" t="s">
        <v>13495</v>
      </c>
      <c r="B13641" t="s">
        <v>11</v>
      </c>
      <c r="C13641" t="s">
        <v>23</v>
      </c>
    </row>
    <row r="13642" spans="1:3" x14ac:dyDescent="0.35">
      <c r="A13642" t="s">
        <v>13496</v>
      </c>
      <c r="B13642" t="s">
        <v>11</v>
      </c>
      <c r="C13642" t="s">
        <v>23</v>
      </c>
    </row>
    <row r="13643" spans="1:3" x14ac:dyDescent="0.35">
      <c r="A13643" t="s">
        <v>13497</v>
      </c>
      <c r="B13643" t="s">
        <v>11</v>
      </c>
      <c r="C13643" t="s">
        <v>26</v>
      </c>
    </row>
    <row r="13644" spans="1:3" x14ac:dyDescent="0.35">
      <c r="A13644" t="s">
        <v>13498</v>
      </c>
      <c r="B13644" t="s">
        <v>11</v>
      </c>
      <c r="C13644" t="s">
        <v>26</v>
      </c>
    </row>
    <row r="13645" spans="1:3" x14ac:dyDescent="0.35">
      <c r="A13645" t="s">
        <v>13499</v>
      </c>
      <c r="B13645" t="s">
        <v>11</v>
      </c>
      <c r="C13645" t="s">
        <v>26</v>
      </c>
    </row>
    <row r="13646" spans="1:3" x14ac:dyDescent="0.35">
      <c r="A13646" t="s">
        <v>13500</v>
      </c>
      <c r="B13646" t="s">
        <v>11</v>
      </c>
      <c r="C13646" t="s">
        <v>14</v>
      </c>
    </row>
    <row r="13647" spans="1:3" x14ac:dyDescent="0.35">
      <c r="A13647" t="s">
        <v>13501</v>
      </c>
      <c r="B13647" t="s">
        <v>11</v>
      </c>
      <c r="C13647" t="s">
        <v>18</v>
      </c>
    </row>
    <row r="13648" spans="1:3" x14ac:dyDescent="0.35">
      <c r="A13648" t="s">
        <v>13502</v>
      </c>
      <c r="B13648" t="s">
        <v>11</v>
      </c>
      <c r="C13648" t="s">
        <v>26</v>
      </c>
    </row>
    <row r="13649" spans="1:3" x14ac:dyDescent="0.35">
      <c r="A13649" t="s">
        <v>13503</v>
      </c>
      <c r="B13649" t="s">
        <v>11</v>
      </c>
      <c r="C13649" t="s">
        <v>26</v>
      </c>
    </row>
    <row r="13650" spans="1:3" x14ac:dyDescent="0.35">
      <c r="A13650" t="s">
        <v>13504</v>
      </c>
      <c r="B13650" t="s">
        <v>11</v>
      </c>
      <c r="C13650" t="s">
        <v>26</v>
      </c>
    </row>
    <row r="13651" spans="1:3" x14ac:dyDescent="0.35">
      <c r="A13651" t="s">
        <v>13505</v>
      </c>
      <c r="B13651" t="s">
        <v>11</v>
      </c>
      <c r="C13651" t="s">
        <v>12</v>
      </c>
    </row>
    <row r="13652" spans="1:3" x14ac:dyDescent="0.35">
      <c r="A13652" t="s">
        <v>13506</v>
      </c>
      <c r="B13652" t="s">
        <v>11</v>
      </c>
      <c r="C13652" t="s">
        <v>26</v>
      </c>
    </row>
    <row r="13653" spans="1:3" x14ac:dyDescent="0.35">
      <c r="A13653" t="s">
        <v>13507</v>
      </c>
      <c r="B13653" t="s">
        <v>11</v>
      </c>
      <c r="C13653" t="s">
        <v>343</v>
      </c>
    </row>
    <row r="13654" spans="1:3" x14ac:dyDescent="0.35">
      <c r="A13654" t="s">
        <v>13508</v>
      </c>
      <c r="B13654" t="s">
        <v>11</v>
      </c>
      <c r="C13654" t="s">
        <v>26</v>
      </c>
    </row>
    <row r="13655" spans="1:3" x14ac:dyDescent="0.35">
      <c r="A13655" t="s">
        <v>13509</v>
      </c>
      <c r="B13655" t="s">
        <v>11</v>
      </c>
      <c r="C13655" t="s">
        <v>26</v>
      </c>
    </row>
    <row r="13656" spans="1:3" x14ac:dyDescent="0.35">
      <c r="A13656" t="s">
        <v>13510</v>
      </c>
      <c r="B13656" t="s">
        <v>11</v>
      </c>
      <c r="C13656" t="s">
        <v>26</v>
      </c>
    </row>
    <row r="13657" spans="1:3" x14ac:dyDescent="0.35">
      <c r="A13657" t="s">
        <v>13511</v>
      </c>
      <c r="B13657" t="s">
        <v>11</v>
      </c>
      <c r="C13657" t="s">
        <v>26</v>
      </c>
    </row>
    <row r="13658" spans="1:3" x14ac:dyDescent="0.35">
      <c r="A13658" t="s">
        <v>13512</v>
      </c>
      <c r="B13658" t="s">
        <v>1</v>
      </c>
    </row>
    <row r="13659" spans="1:3" x14ac:dyDescent="0.35">
      <c r="A13659" t="s">
        <v>13513</v>
      </c>
      <c r="B13659" t="s">
        <v>11</v>
      </c>
      <c r="C13659" t="s">
        <v>12</v>
      </c>
    </row>
    <row r="13660" spans="1:3" x14ac:dyDescent="0.35">
      <c r="A13660" t="s">
        <v>13514</v>
      </c>
      <c r="B13660" t="s">
        <v>11</v>
      </c>
      <c r="C13660" t="s">
        <v>12</v>
      </c>
    </row>
    <row r="13661" spans="1:3" x14ac:dyDescent="0.35">
      <c r="A13661" t="s">
        <v>13515</v>
      </c>
      <c r="B13661" t="s">
        <v>6</v>
      </c>
    </row>
    <row r="13662" spans="1:3" x14ac:dyDescent="0.35">
      <c r="A13662" t="s">
        <v>13516</v>
      </c>
      <c r="B13662" t="s">
        <v>11</v>
      </c>
      <c r="C13662" t="s">
        <v>18</v>
      </c>
    </row>
    <row r="13663" spans="1:3" x14ac:dyDescent="0.35">
      <c r="A13663" t="s">
        <v>13517</v>
      </c>
      <c r="B13663" t="s">
        <v>11</v>
      </c>
      <c r="C13663" t="s">
        <v>12</v>
      </c>
    </row>
    <row r="13664" spans="1:3" x14ac:dyDescent="0.35">
      <c r="A13664" t="s">
        <v>13518</v>
      </c>
      <c r="B13664" t="s">
        <v>11</v>
      </c>
      <c r="C13664" t="s">
        <v>26</v>
      </c>
    </row>
    <row r="13665" spans="1:3" x14ac:dyDescent="0.35">
      <c r="A13665" t="s">
        <v>13519</v>
      </c>
      <c r="B13665" t="s">
        <v>11</v>
      </c>
      <c r="C13665" t="s">
        <v>343</v>
      </c>
    </row>
    <row r="13666" spans="1:3" x14ac:dyDescent="0.35">
      <c r="A13666" t="s">
        <v>13520</v>
      </c>
      <c r="B13666" t="s">
        <v>11</v>
      </c>
      <c r="C13666" t="s">
        <v>14</v>
      </c>
    </row>
    <row r="13667" spans="1:3" x14ac:dyDescent="0.35">
      <c r="A13667" t="s">
        <v>13521</v>
      </c>
      <c r="B13667" t="s">
        <v>4</v>
      </c>
    </row>
    <row r="13668" spans="1:3" x14ac:dyDescent="0.35">
      <c r="A13668" t="s">
        <v>13522</v>
      </c>
      <c r="B13668" t="s">
        <v>11</v>
      </c>
      <c r="C13668" t="s">
        <v>23</v>
      </c>
    </row>
    <row r="13669" spans="1:3" x14ac:dyDescent="0.35">
      <c r="A13669" t="s">
        <v>13523</v>
      </c>
      <c r="B13669" t="s">
        <v>6</v>
      </c>
    </row>
    <row r="13670" spans="1:3" x14ac:dyDescent="0.35">
      <c r="A13670" t="s">
        <v>13524</v>
      </c>
      <c r="B13670" t="s">
        <v>11</v>
      </c>
      <c r="C13670" t="s">
        <v>26</v>
      </c>
    </row>
    <row r="13671" spans="1:3" x14ac:dyDescent="0.35">
      <c r="A13671" t="s">
        <v>13525</v>
      </c>
      <c r="B13671" t="s">
        <v>1</v>
      </c>
    </row>
    <row r="13672" spans="1:3" x14ac:dyDescent="0.35">
      <c r="A13672" t="s">
        <v>13526</v>
      </c>
      <c r="B13672" t="s">
        <v>1</v>
      </c>
    </row>
    <row r="13673" spans="1:3" x14ac:dyDescent="0.35">
      <c r="A13673" t="s">
        <v>13527</v>
      </c>
      <c r="B13673" t="s">
        <v>6</v>
      </c>
    </row>
    <row r="13674" spans="1:3" x14ac:dyDescent="0.35">
      <c r="A13674" t="s">
        <v>13528</v>
      </c>
      <c r="B13674" t="s">
        <v>4</v>
      </c>
    </row>
    <row r="13675" spans="1:3" x14ac:dyDescent="0.35">
      <c r="A13675" t="s">
        <v>13529</v>
      </c>
      <c r="B13675" t="s">
        <v>4</v>
      </c>
    </row>
    <row r="13676" spans="1:3" x14ac:dyDescent="0.35">
      <c r="A13676" t="s">
        <v>13530</v>
      </c>
      <c r="B13676" t="s">
        <v>11</v>
      </c>
      <c r="C13676" t="s">
        <v>23</v>
      </c>
    </row>
    <row r="13677" spans="1:3" x14ac:dyDescent="0.35">
      <c r="A13677" t="s">
        <v>13531</v>
      </c>
      <c r="B13677" t="s">
        <v>11</v>
      </c>
      <c r="C13677" t="s">
        <v>26</v>
      </c>
    </row>
    <row r="13678" spans="1:3" x14ac:dyDescent="0.35">
      <c r="A13678" t="s">
        <v>13532</v>
      </c>
      <c r="B13678" t="s">
        <v>11</v>
      </c>
      <c r="C13678" t="s">
        <v>18</v>
      </c>
    </row>
    <row r="13679" spans="1:3" x14ac:dyDescent="0.35">
      <c r="A13679" t="s">
        <v>13533</v>
      </c>
      <c r="B13679" t="s">
        <v>11</v>
      </c>
      <c r="C13679" t="s">
        <v>23</v>
      </c>
    </row>
    <row r="13680" spans="1:3" x14ac:dyDescent="0.35">
      <c r="A13680" t="s">
        <v>13534</v>
      </c>
      <c r="B13680" t="s">
        <v>11</v>
      </c>
      <c r="C13680" t="s">
        <v>24</v>
      </c>
    </row>
    <row r="13681" spans="1:3" x14ac:dyDescent="0.35">
      <c r="A13681" t="s">
        <v>13535</v>
      </c>
      <c r="B13681" t="s">
        <v>11</v>
      </c>
      <c r="C13681" t="s">
        <v>26</v>
      </c>
    </row>
    <row r="13682" spans="1:3" x14ac:dyDescent="0.35">
      <c r="A13682" t="s">
        <v>13536</v>
      </c>
      <c r="B13682" t="s">
        <v>11</v>
      </c>
      <c r="C13682" t="s">
        <v>26</v>
      </c>
    </row>
    <row r="13683" spans="1:3" x14ac:dyDescent="0.35">
      <c r="A13683" t="s">
        <v>13537</v>
      </c>
      <c r="B13683" t="s">
        <v>11</v>
      </c>
      <c r="C13683" t="s">
        <v>18</v>
      </c>
    </row>
    <row r="13684" spans="1:3" x14ac:dyDescent="0.35">
      <c r="A13684" t="s">
        <v>13538</v>
      </c>
      <c r="B13684" t="s">
        <v>11</v>
      </c>
      <c r="C13684" t="s">
        <v>23</v>
      </c>
    </row>
    <row r="13685" spans="1:3" x14ac:dyDescent="0.35">
      <c r="A13685" t="s">
        <v>13539</v>
      </c>
      <c r="B13685" t="s">
        <v>11</v>
      </c>
      <c r="C13685" t="s">
        <v>26</v>
      </c>
    </row>
    <row r="13686" spans="1:3" x14ac:dyDescent="0.35">
      <c r="A13686" t="s">
        <v>13540</v>
      </c>
      <c r="B13686" t="s">
        <v>11</v>
      </c>
      <c r="C13686" t="s">
        <v>23</v>
      </c>
    </row>
    <row r="13687" spans="1:3" x14ac:dyDescent="0.35">
      <c r="A13687" t="s">
        <v>13541</v>
      </c>
      <c r="B13687" t="s">
        <v>11</v>
      </c>
      <c r="C13687" t="s">
        <v>26</v>
      </c>
    </row>
    <row r="13688" spans="1:3" x14ac:dyDescent="0.35">
      <c r="A13688" t="s">
        <v>13542</v>
      </c>
      <c r="B13688" t="s">
        <v>11</v>
      </c>
      <c r="C13688" t="s">
        <v>26</v>
      </c>
    </row>
    <row r="13689" spans="1:3" x14ac:dyDescent="0.35">
      <c r="A13689" t="s">
        <v>13543</v>
      </c>
      <c r="B13689" t="s">
        <v>6</v>
      </c>
    </row>
    <row r="13690" spans="1:3" x14ac:dyDescent="0.35">
      <c r="A13690" t="s">
        <v>13544</v>
      </c>
      <c r="B13690" t="s">
        <v>6</v>
      </c>
    </row>
    <row r="13691" spans="1:3" x14ac:dyDescent="0.35">
      <c r="A13691" t="s">
        <v>13545</v>
      </c>
      <c r="B13691" t="s">
        <v>11</v>
      </c>
      <c r="C13691" t="s">
        <v>26</v>
      </c>
    </row>
    <row r="13692" spans="1:3" x14ac:dyDescent="0.35">
      <c r="A13692" t="s">
        <v>13546</v>
      </c>
      <c r="B13692" t="s">
        <v>11</v>
      </c>
      <c r="C13692" t="s">
        <v>26</v>
      </c>
    </row>
    <row r="13693" spans="1:3" x14ac:dyDescent="0.35">
      <c r="A13693" t="s">
        <v>13547</v>
      </c>
      <c r="B13693" t="s">
        <v>11</v>
      </c>
      <c r="C13693" t="s">
        <v>26</v>
      </c>
    </row>
    <row r="13694" spans="1:3" x14ac:dyDescent="0.35">
      <c r="A13694" t="s">
        <v>13548</v>
      </c>
      <c r="B13694" t="s">
        <v>11</v>
      </c>
      <c r="C13694" t="s">
        <v>26</v>
      </c>
    </row>
    <row r="13695" spans="1:3" x14ac:dyDescent="0.35">
      <c r="A13695" t="s">
        <v>13549</v>
      </c>
      <c r="B13695" t="s">
        <v>11</v>
      </c>
      <c r="C13695" t="s">
        <v>12</v>
      </c>
    </row>
    <row r="13696" spans="1:3" x14ac:dyDescent="0.35">
      <c r="A13696" t="s">
        <v>13550</v>
      </c>
      <c r="B13696" t="s">
        <v>11</v>
      </c>
      <c r="C13696" t="s">
        <v>23</v>
      </c>
    </row>
    <row r="13697" spans="1:3" x14ac:dyDescent="0.35">
      <c r="A13697" t="s">
        <v>13551</v>
      </c>
      <c r="B13697" t="s">
        <v>11</v>
      </c>
      <c r="C13697" t="s">
        <v>26</v>
      </c>
    </row>
    <row r="13698" spans="1:3" x14ac:dyDescent="0.35">
      <c r="A13698" t="s">
        <v>13552</v>
      </c>
      <c r="B13698" t="s">
        <v>11</v>
      </c>
      <c r="C13698" t="s">
        <v>24</v>
      </c>
    </row>
    <row r="13699" spans="1:3" x14ac:dyDescent="0.35">
      <c r="A13699" t="s">
        <v>13553</v>
      </c>
      <c r="B13699" t="s">
        <v>11</v>
      </c>
      <c r="C13699" t="s">
        <v>12</v>
      </c>
    </row>
    <row r="13700" spans="1:3" x14ac:dyDescent="0.35">
      <c r="A13700" t="s">
        <v>13554</v>
      </c>
      <c r="B13700" t="s">
        <v>11</v>
      </c>
      <c r="C13700" t="s">
        <v>18</v>
      </c>
    </row>
    <row r="13701" spans="1:3" x14ac:dyDescent="0.35">
      <c r="A13701" t="s">
        <v>13555</v>
      </c>
      <c r="B13701" t="s">
        <v>11</v>
      </c>
      <c r="C13701" t="s">
        <v>24</v>
      </c>
    </row>
    <row r="13702" spans="1:3" x14ac:dyDescent="0.35">
      <c r="A13702" t="s">
        <v>13556</v>
      </c>
      <c r="B13702" t="s">
        <v>11</v>
      </c>
      <c r="C13702" t="s">
        <v>24</v>
      </c>
    </row>
    <row r="13703" spans="1:3" x14ac:dyDescent="0.35">
      <c r="A13703" t="s">
        <v>13557</v>
      </c>
      <c r="B13703" t="s">
        <v>11</v>
      </c>
      <c r="C13703" t="s">
        <v>26</v>
      </c>
    </row>
    <row r="13704" spans="1:3" x14ac:dyDescent="0.35">
      <c r="A13704" t="s">
        <v>13558</v>
      </c>
      <c r="B13704" t="s">
        <v>6</v>
      </c>
    </row>
    <row r="13705" spans="1:3" x14ac:dyDescent="0.35">
      <c r="A13705" t="s">
        <v>13559</v>
      </c>
      <c r="B13705" t="s">
        <v>6</v>
      </c>
    </row>
    <row r="13706" spans="1:3" x14ac:dyDescent="0.35">
      <c r="A13706" t="s">
        <v>13560</v>
      </c>
      <c r="B13706" t="s">
        <v>11</v>
      </c>
      <c r="C13706" t="s">
        <v>343</v>
      </c>
    </row>
    <row r="13707" spans="1:3" x14ac:dyDescent="0.35">
      <c r="A13707" t="s">
        <v>13561</v>
      </c>
      <c r="B13707" t="s">
        <v>11</v>
      </c>
      <c r="C13707" t="s">
        <v>26</v>
      </c>
    </row>
    <row r="13708" spans="1:3" x14ac:dyDescent="0.35">
      <c r="A13708" t="s">
        <v>13562</v>
      </c>
      <c r="B13708" t="s">
        <v>11</v>
      </c>
      <c r="C13708" t="s">
        <v>26</v>
      </c>
    </row>
    <row r="13709" spans="1:3" x14ac:dyDescent="0.35">
      <c r="A13709" t="s">
        <v>13563</v>
      </c>
      <c r="B13709" t="s">
        <v>11</v>
      </c>
      <c r="C13709" t="s">
        <v>18</v>
      </c>
    </row>
    <row r="13710" spans="1:3" x14ac:dyDescent="0.35">
      <c r="A13710" t="s">
        <v>13564</v>
      </c>
      <c r="B13710" t="s">
        <v>11</v>
      </c>
      <c r="C13710" t="s">
        <v>26</v>
      </c>
    </row>
    <row r="13711" spans="1:3" x14ac:dyDescent="0.35">
      <c r="A13711" t="s">
        <v>13565</v>
      </c>
      <c r="B13711" t="s">
        <v>11</v>
      </c>
      <c r="C13711" t="s">
        <v>26</v>
      </c>
    </row>
    <row r="13712" spans="1:3" x14ac:dyDescent="0.35">
      <c r="A13712" t="s">
        <v>13566</v>
      </c>
      <c r="B13712" t="s">
        <v>11</v>
      </c>
      <c r="C13712" t="s">
        <v>26</v>
      </c>
    </row>
    <row r="13713" spans="1:3" x14ac:dyDescent="0.35">
      <c r="A13713" t="s">
        <v>13567</v>
      </c>
      <c r="B13713" t="s">
        <v>11</v>
      </c>
      <c r="C13713" t="s">
        <v>12</v>
      </c>
    </row>
    <row r="13714" spans="1:3" x14ac:dyDescent="0.35">
      <c r="A13714" t="s">
        <v>13568</v>
      </c>
      <c r="B13714" t="s">
        <v>11</v>
      </c>
      <c r="C13714" t="s">
        <v>12</v>
      </c>
    </row>
    <row r="13715" spans="1:3" x14ac:dyDescent="0.35">
      <c r="A13715" t="s">
        <v>13569</v>
      </c>
      <c r="B13715" t="s">
        <v>11</v>
      </c>
      <c r="C13715" t="s">
        <v>23</v>
      </c>
    </row>
    <row r="13716" spans="1:3" x14ac:dyDescent="0.35">
      <c r="A13716" t="s">
        <v>13570</v>
      </c>
      <c r="B13716" t="s">
        <v>11</v>
      </c>
      <c r="C13716" t="s">
        <v>18</v>
      </c>
    </row>
    <row r="13717" spans="1:3" x14ac:dyDescent="0.35">
      <c r="A13717" t="s">
        <v>13571</v>
      </c>
      <c r="B13717" t="s">
        <v>11</v>
      </c>
      <c r="C13717" t="s">
        <v>18</v>
      </c>
    </row>
    <row r="13718" spans="1:3" x14ac:dyDescent="0.35">
      <c r="A13718" t="s">
        <v>13572</v>
      </c>
      <c r="B13718" t="s">
        <v>11</v>
      </c>
      <c r="C13718" t="s">
        <v>343</v>
      </c>
    </row>
    <row r="13719" spans="1:3" x14ac:dyDescent="0.35">
      <c r="A13719" t="s">
        <v>13573</v>
      </c>
      <c r="B13719" t="s">
        <v>11</v>
      </c>
      <c r="C13719" t="s">
        <v>23</v>
      </c>
    </row>
    <row r="13720" spans="1:3" x14ac:dyDescent="0.35">
      <c r="A13720" t="s">
        <v>13574</v>
      </c>
      <c r="B13720" t="s">
        <v>11</v>
      </c>
      <c r="C13720" t="s">
        <v>12</v>
      </c>
    </row>
    <row r="13721" spans="1:3" x14ac:dyDescent="0.35">
      <c r="A13721" t="s">
        <v>13575</v>
      </c>
      <c r="B13721" t="s">
        <v>11</v>
      </c>
      <c r="C13721" t="s">
        <v>26</v>
      </c>
    </row>
    <row r="13722" spans="1:3" x14ac:dyDescent="0.35">
      <c r="A13722" t="s">
        <v>13576</v>
      </c>
      <c r="B13722" t="s">
        <v>6</v>
      </c>
    </row>
    <row r="13723" spans="1:3" x14ac:dyDescent="0.35">
      <c r="A13723" t="s">
        <v>13577</v>
      </c>
      <c r="B13723" t="s">
        <v>1</v>
      </c>
    </row>
    <row r="13724" spans="1:3" x14ac:dyDescent="0.35">
      <c r="A13724" t="s">
        <v>13578</v>
      </c>
      <c r="B13724" t="s">
        <v>4</v>
      </c>
    </row>
    <row r="13725" spans="1:3" x14ac:dyDescent="0.35">
      <c r="A13725" t="s">
        <v>13579</v>
      </c>
      <c r="B13725" t="s">
        <v>1</v>
      </c>
    </row>
    <row r="13726" spans="1:3" x14ac:dyDescent="0.35">
      <c r="A13726" t="s">
        <v>13580</v>
      </c>
      <c r="B13726" t="s">
        <v>1</v>
      </c>
    </row>
    <row r="13727" spans="1:3" x14ac:dyDescent="0.35">
      <c r="A13727" t="s">
        <v>13581</v>
      </c>
      <c r="B13727" t="s">
        <v>11</v>
      </c>
      <c r="C13727" t="s">
        <v>12</v>
      </c>
    </row>
    <row r="13728" spans="1:3" x14ac:dyDescent="0.35">
      <c r="A13728" t="s">
        <v>13582</v>
      </c>
      <c r="B13728" t="s">
        <v>11</v>
      </c>
      <c r="C13728" t="s">
        <v>12</v>
      </c>
    </row>
    <row r="13729" spans="1:3" x14ac:dyDescent="0.35">
      <c r="A13729" t="s">
        <v>13583</v>
      </c>
      <c r="B13729" t="s">
        <v>1</v>
      </c>
    </row>
    <row r="13730" spans="1:3" x14ac:dyDescent="0.35">
      <c r="A13730" t="s">
        <v>13584</v>
      </c>
      <c r="B13730" t="s">
        <v>11</v>
      </c>
      <c r="C13730" t="s">
        <v>26</v>
      </c>
    </row>
    <row r="13731" spans="1:3" x14ac:dyDescent="0.35">
      <c r="A13731" t="s">
        <v>13585</v>
      </c>
      <c r="B13731" t="s">
        <v>11</v>
      </c>
      <c r="C13731" t="s">
        <v>12</v>
      </c>
    </row>
    <row r="13732" spans="1:3" x14ac:dyDescent="0.35">
      <c r="A13732" t="s">
        <v>13586</v>
      </c>
      <c r="B13732" t="s">
        <v>11</v>
      </c>
      <c r="C13732" t="s">
        <v>12</v>
      </c>
    </row>
    <row r="13733" spans="1:3" x14ac:dyDescent="0.35">
      <c r="A13733" t="s">
        <v>13587</v>
      </c>
      <c r="B13733" t="s">
        <v>11</v>
      </c>
      <c r="C13733" t="s">
        <v>12</v>
      </c>
    </row>
    <row r="13734" spans="1:3" x14ac:dyDescent="0.35">
      <c r="A13734" t="s">
        <v>13588</v>
      </c>
      <c r="B13734" t="s">
        <v>4</v>
      </c>
    </row>
    <row r="13735" spans="1:3" x14ac:dyDescent="0.35">
      <c r="A13735" t="s">
        <v>13589</v>
      </c>
      <c r="B13735" t="s">
        <v>11</v>
      </c>
      <c r="C13735" t="s">
        <v>26</v>
      </c>
    </row>
    <row r="13736" spans="1:3" x14ac:dyDescent="0.35">
      <c r="A13736" t="s">
        <v>13590</v>
      </c>
      <c r="B13736" t="s">
        <v>11</v>
      </c>
      <c r="C13736" t="s">
        <v>26</v>
      </c>
    </row>
    <row r="13737" spans="1:3" x14ac:dyDescent="0.35">
      <c r="A13737" t="s">
        <v>13591</v>
      </c>
      <c r="B13737" t="s">
        <v>11</v>
      </c>
      <c r="C13737" t="s">
        <v>26</v>
      </c>
    </row>
    <row r="13738" spans="1:3" x14ac:dyDescent="0.35">
      <c r="A13738" t="s">
        <v>13592</v>
      </c>
      <c r="B13738" t="s">
        <v>11</v>
      </c>
      <c r="C13738" t="s">
        <v>26</v>
      </c>
    </row>
    <row r="13739" spans="1:3" x14ac:dyDescent="0.35">
      <c r="A13739" t="s">
        <v>13593</v>
      </c>
      <c r="B13739" t="s">
        <v>11</v>
      </c>
      <c r="C13739" t="s">
        <v>23</v>
      </c>
    </row>
    <row r="13740" spans="1:3" x14ac:dyDescent="0.35">
      <c r="A13740" t="s">
        <v>13594</v>
      </c>
      <c r="B13740" t="s">
        <v>11</v>
      </c>
      <c r="C13740" t="s">
        <v>12</v>
      </c>
    </row>
    <row r="13741" spans="1:3" x14ac:dyDescent="0.35">
      <c r="A13741" t="s">
        <v>13595</v>
      </c>
      <c r="B13741" t="s">
        <v>11</v>
      </c>
      <c r="C13741" t="s">
        <v>26</v>
      </c>
    </row>
    <row r="13742" spans="1:3" x14ac:dyDescent="0.35">
      <c r="A13742" t="s">
        <v>13596</v>
      </c>
      <c r="B13742" t="s">
        <v>11</v>
      </c>
      <c r="C13742" t="s">
        <v>26</v>
      </c>
    </row>
    <row r="13743" spans="1:3" x14ac:dyDescent="0.35">
      <c r="A13743" t="s">
        <v>13597</v>
      </c>
      <c r="B13743" t="s">
        <v>11</v>
      </c>
      <c r="C13743" t="s">
        <v>26</v>
      </c>
    </row>
    <row r="13744" spans="1:3" x14ac:dyDescent="0.35">
      <c r="A13744" t="s">
        <v>13598</v>
      </c>
      <c r="B13744" t="s">
        <v>11</v>
      </c>
      <c r="C13744" t="s">
        <v>26</v>
      </c>
    </row>
    <row r="13745" spans="1:3" x14ac:dyDescent="0.35">
      <c r="A13745" t="s">
        <v>13599</v>
      </c>
      <c r="B13745" t="s">
        <v>11</v>
      </c>
      <c r="C13745" t="s">
        <v>23</v>
      </c>
    </row>
    <row r="13746" spans="1:3" x14ac:dyDescent="0.35">
      <c r="A13746" t="s">
        <v>13600</v>
      </c>
      <c r="B13746" t="s">
        <v>11</v>
      </c>
      <c r="C13746" t="s">
        <v>23</v>
      </c>
    </row>
    <row r="13747" spans="1:3" x14ac:dyDescent="0.35">
      <c r="A13747" t="s">
        <v>13601</v>
      </c>
      <c r="B13747" t="s">
        <v>11</v>
      </c>
      <c r="C13747" t="s">
        <v>14</v>
      </c>
    </row>
    <row r="13748" spans="1:3" x14ac:dyDescent="0.35">
      <c r="A13748" t="s">
        <v>13602</v>
      </c>
      <c r="B13748" t="s">
        <v>11</v>
      </c>
      <c r="C13748" t="s">
        <v>26</v>
      </c>
    </row>
    <row r="13749" spans="1:3" x14ac:dyDescent="0.35">
      <c r="A13749" t="s">
        <v>13603</v>
      </c>
      <c r="B13749" t="s">
        <v>11</v>
      </c>
      <c r="C13749" t="s">
        <v>23</v>
      </c>
    </row>
    <row r="13750" spans="1:3" x14ac:dyDescent="0.35">
      <c r="A13750" t="s">
        <v>13604</v>
      </c>
      <c r="B13750" t="s">
        <v>11</v>
      </c>
      <c r="C13750" t="s">
        <v>26</v>
      </c>
    </row>
    <row r="13751" spans="1:3" x14ac:dyDescent="0.35">
      <c r="A13751" t="s">
        <v>13605</v>
      </c>
      <c r="B13751" t="s">
        <v>11</v>
      </c>
      <c r="C13751" t="s">
        <v>26</v>
      </c>
    </row>
    <row r="13752" spans="1:3" x14ac:dyDescent="0.35">
      <c r="A13752" t="s">
        <v>13606</v>
      </c>
      <c r="B13752" t="s">
        <v>11</v>
      </c>
      <c r="C13752" t="s">
        <v>26</v>
      </c>
    </row>
    <row r="13753" spans="1:3" x14ac:dyDescent="0.35">
      <c r="A13753" t="s">
        <v>13607</v>
      </c>
      <c r="B13753" t="s">
        <v>11</v>
      </c>
      <c r="C13753" t="s">
        <v>26</v>
      </c>
    </row>
    <row r="13754" spans="1:3" x14ac:dyDescent="0.35">
      <c r="A13754" t="s">
        <v>13608</v>
      </c>
      <c r="B13754" t="s">
        <v>11</v>
      </c>
      <c r="C13754" t="s">
        <v>12</v>
      </c>
    </row>
    <row r="13755" spans="1:3" x14ac:dyDescent="0.35">
      <c r="A13755" t="s">
        <v>13609</v>
      </c>
      <c r="B13755" t="s">
        <v>1</v>
      </c>
    </row>
    <row r="13756" spans="1:3" x14ac:dyDescent="0.35">
      <c r="A13756" t="s">
        <v>13610</v>
      </c>
      <c r="B13756" t="s">
        <v>1</v>
      </c>
    </row>
    <row r="13757" spans="1:3" x14ac:dyDescent="0.35">
      <c r="A13757" t="s">
        <v>13611</v>
      </c>
      <c r="B13757" t="s">
        <v>11</v>
      </c>
      <c r="C13757" t="s">
        <v>18</v>
      </c>
    </row>
    <row r="13758" spans="1:3" x14ac:dyDescent="0.35">
      <c r="A13758" t="s">
        <v>13612</v>
      </c>
      <c r="B13758" t="s">
        <v>11</v>
      </c>
      <c r="C13758" t="s">
        <v>23</v>
      </c>
    </row>
    <row r="13759" spans="1:3" x14ac:dyDescent="0.35">
      <c r="A13759" t="s">
        <v>13613</v>
      </c>
      <c r="B13759" t="s">
        <v>11</v>
      </c>
      <c r="C13759" t="s">
        <v>12</v>
      </c>
    </row>
    <row r="13760" spans="1:3" x14ac:dyDescent="0.35">
      <c r="A13760" t="s">
        <v>13614</v>
      </c>
      <c r="B13760" t="s">
        <v>11</v>
      </c>
      <c r="C13760" t="s">
        <v>23</v>
      </c>
    </row>
    <row r="13761" spans="1:3" x14ac:dyDescent="0.35">
      <c r="A13761" t="s">
        <v>13615</v>
      </c>
      <c r="B13761" t="s">
        <v>11</v>
      </c>
      <c r="C13761" t="s">
        <v>24</v>
      </c>
    </row>
    <row r="13762" spans="1:3" x14ac:dyDescent="0.35">
      <c r="A13762" t="s">
        <v>13616</v>
      </c>
      <c r="B13762" t="s">
        <v>11</v>
      </c>
      <c r="C13762" t="s">
        <v>12</v>
      </c>
    </row>
    <row r="13763" spans="1:3" x14ac:dyDescent="0.35">
      <c r="A13763" t="s">
        <v>13617</v>
      </c>
      <c r="B13763" t="s">
        <v>11</v>
      </c>
      <c r="C13763" t="s">
        <v>23</v>
      </c>
    </row>
    <row r="13764" spans="1:3" x14ac:dyDescent="0.35">
      <c r="A13764" t="s">
        <v>13618</v>
      </c>
      <c r="B13764" t="s">
        <v>11</v>
      </c>
      <c r="C13764" t="s">
        <v>24</v>
      </c>
    </row>
    <row r="13765" spans="1:3" x14ac:dyDescent="0.35">
      <c r="A13765" t="s">
        <v>13619</v>
      </c>
      <c r="B13765" t="s">
        <v>11</v>
      </c>
      <c r="C13765" t="s">
        <v>26</v>
      </c>
    </row>
    <row r="13766" spans="1:3" x14ac:dyDescent="0.35">
      <c r="A13766" t="s">
        <v>13620</v>
      </c>
      <c r="B13766" t="s">
        <v>11</v>
      </c>
      <c r="C13766" t="s">
        <v>24</v>
      </c>
    </row>
    <row r="13767" spans="1:3" x14ac:dyDescent="0.35">
      <c r="A13767" t="s">
        <v>13621</v>
      </c>
      <c r="B13767" t="s">
        <v>11</v>
      </c>
      <c r="C13767" t="s">
        <v>18</v>
      </c>
    </row>
    <row r="13768" spans="1:3" x14ac:dyDescent="0.35">
      <c r="A13768" t="s">
        <v>13622</v>
      </c>
      <c r="B13768" t="s">
        <v>11</v>
      </c>
      <c r="C13768" t="s">
        <v>26</v>
      </c>
    </row>
    <row r="13769" spans="1:3" x14ac:dyDescent="0.35">
      <c r="A13769" t="s">
        <v>13623</v>
      </c>
      <c r="B13769" t="s">
        <v>11</v>
      </c>
      <c r="C13769" t="s">
        <v>12</v>
      </c>
    </row>
    <row r="13770" spans="1:3" x14ac:dyDescent="0.35">
      <c r="A13770" t="s">
        <v>13624</v>
      </c>
      <c r="B13770" t="s">
        <v>11</v>
      </c>
      <c r="C13770" t="s">
        <v>14</v>
      </c>
    </row>
    <row r="13771" spans="1:3" x14ac:dyDescent="0.35">
      <c r="A13771" t="s">
        <v>13625</v>
      </c>
      <c r="B13771" t="s">
        <v>11</v>
      </c>
      <c r="C13771" t="s">
        <v>12</v>
      </c>
    </row>
    <row r="13772" spans="1:3" x14ac:dyDescent="0.35">
      <c r="A13772" t="s">
        <v>13626</v>
      </c>
      <c r="B13772" t="s">
        <v>11</v>
      </c>
      <c r="C13772" t="s">
        <v>18</v>
      </c>
    </row>
    <row r="13773" spans="1:3" x14ac:dyDescent="0.35">
      <c r="A13773" t="s">
        <v>13627</v>
      </c>
      <c r="B13773" t="s">
        <v>11</v>
      </c>
      <c r="C13773" t="s">
        <v>14</v>
      </c>
    </row>
    <row r="13774" spans="1:3" x14ac:dyDescent="0.35">
      <c r="A13774" t="s">
        <v>13628</v>
      </c>
      <c r="B13774" t="s">
        <v>11</v>
      </c>
      <c r="C13774" t="s">
        <v>18</v>
      </c>
    </row>
    <row r="13775" spans="1:3" x14ac:dyDescent="0.35">
      <c r="A13775" t="s">
        <v>13629</v>
      </c>
      <c r="B13775" t="s">
        <v>11</v>
      </c>
      <c r="C13775" t="s">
        <v>26</v>
      </c>
    </row>
    <row r="13776" spans="1:3" x14ac:dyDescent="0.35">
      <c r="A13776" t="s">
        <v>13630</v>
      </c>
      <c r="B13776" t="s">
        <v>11</v>
      </c>
      <c r="C13776" t="s">
        <v>23</v>
      </c>
    </row>
    <row r="13777" spans="1:3" x14ac:dyDescent="0.35">
      <c r="A13777" t="s">
        <v>13631</v>
      </c>
      <c r="B13777" t="s">
        <v>11</v>
      </c>
      <c r="C13777" t="s">
        <v>23</v>
      </c>
    </row>
    <row r="13778" spans="1:3" x14ac:dyDescent="0.35">
      <c r="A13778" t="s">
        <v>13632</v>
      </c>
      <c r="B13778" t="s">
        <v>11</v>
      </c>
      <c r="C13778" t="s">
        <v>26</v>
      </c>
    </row>
    <row r="13779" spans="1:3" x14ac:dyDescent="0.35">
      <c r="A13779" t="s">
        <v>13633</v>
      </c>
      <c r="B13779" t="s">
        <v>11</v>
      </c>
      <c r="C13779" t="s">
        <v>18</v>
      </c>
    </row>
    <row r="13780" spans="1:3" x14ac:dyDescent="0.35">
      <c r="A13780" t="s">
        <v>13634</v>
      </c>
      <c r="B13780" t="s">
        <v>11</v>
      </c>
      <c r="C13780" t="s">
        <v>26</v>
      </c>
    </row>
    <row r="13781" spans="1:3" x14ac:dyDescent="0.35">
      <c r="A13781" t="s">
        <v>13635</v>
      </c>
      <c r="B13781" t="s">
        <v>11</v>
      </c>
      <c r="C13781" t="s">
        <v>26</v>
      </c>
    </row>
    <row r="13782" spans="1:3" x14ac:dyDescent="0.35">
      <c r="A13782" t="s">
        <v>13636</v>
      </c>
      <c r="B13782" t="s">
        <v>4</v>
      </c>
    </row>
    <row r="13783" spans="1:3" x14ac:dyDescent="0.35">
      <c r="A13783" t="s">
        <v>13637</v>
      </c>
      <c r="B13783" t="s">
        <v>11</v>
      </c>
      <c r="C13783" t="s">
        <v>26</v>
      </c>
    </row>
    <row r="13784" spans="1:3" x14ac:dyDescent="0.35">
      <c r="A13784" t="s">
        <v>13638</v>
      </c>
      <c r="B13784" t="s">
        <v>11</v>
      </c>
      <c r="C13784" t="s">
        <v>12</v>
      </c>
    </row>
    <row r="13785" spans="1:3" x14ac:dyDescent="0.35">
      <c r="A13785" t="s">
        <v>13639</v>
      </c>
      <c r="B13785" t="s">
        <v>11</v>
      </c>
      <c r="C13785" t="s">
        <v>26</v>
      </c>
    </row>
    <row r="13786" spans="1:3" x14ac:dyDescent="0.35">
      <c r="A13786" t="s">
        <v>13640</v>
      </c>
      <c r="B13786" t="s">
        <v>11</v>
      </c>
      <c r="C13786" t="s">
        <v>23</v>
      </c>
    </row>
    <row r="13787" spans="1:3" x14ac:dyDescent="0.35">
      <c r="A13787" t="s">
        <v>13641</v>
      </c>
      <c r="B13787" t="s">
        <v>11</v>
      </c>
      <c r="C13787" t="s">
        <v>26</v>
      </c>
    </row>
    <row r="13788" spans="1:3" x14ac:dyDescent="0.35">
      <c r="A13788" t="s">
        <v>13642</v>
      </c>
      <c r="B13788" t="s">
        <v>11</v>
      </c>
      <c r="C13788" t="s">
        <v>26</v>
      </c>
    </row>
    <row r="13789" spans="1:3" x14ac:dyDescent="0.35">
      <c r="A13789" t="s">
        <v>13643</v>
      </c>
      <c r="B13789" t="s">
        <v>11</v>
      </c>
      <c r="C13789" t="s">
        <v>23</v>
      </c>
    </row>
    <row r="13790" spans="1:3" x14ac:dyDescent="0.35">
      <c r="A13790" t="s">
        <v>13644</v>
      </c>
      <c r="B13790" t="s">
        <v>11</v>
      </c>
      <c r="C13790" t="s">
        <v>23</v>
      </c>
    </row>
    <row r="13791" spans="1:3" x14ac:dyDescent="0.35">
      <c r="A13791" t="s">
        <v>13645</v>
      </c>
      <c r="B13791" t="s">
        <v>11</v>
      </c>
      <c r="C13791" t="s">
        <v>343</v>
      </c>
    </row>
    <row r="13792" spans="1:3" x14ac:dyDescent="0.35">
      <c r="A13792" t="s">
        <v>13646</v>
      </c>
      <c r="B13792" t="s">
        <v>1</v>
      </c>
    </row>
    <row r="13793" spans="1:3" x14ac:dyDescent="0.35">
      <c r="A13793" t="s">
        <v>13647</v>
      </c>
      <c r="B13793" t="s">
        <v>4</v>
      </c>
    </row>
    <row r="13794" spans="1:3" x14ac:dyDescent="0.35">
      <c r="A13794" t="s">
        <v>13648</v>
      </c>
      <c r="B13794" t="s">
        <v>1</v>
      </c>
    </row>
    <row r="13795" spans="1:3" x14ac:dyDescent="0.35">
      <c r="A13795" t="s">
        <v>13649</v>
      </c>
      <c r="B13795" t="s">
        <v>6</v>
      </c>
    </row>
    <row r="13796" spans="1:3" x14ac:dyDescent="0.35">
      <c r="A13796" t="s">
        <v>13650</v>
      </c>
      <c r="B13796" t="s">
        <v>11</v>
      </c>
      <c r="C13796" t="s">
        <v>26</v>
      </c>
    </row>
    <row r="13797" spans="1:3" x14ac:dyDescent="0.35">
      <c r="A13797" t="s">
        <v>13651</v>
      </c>
      <c r="B13797" t="s">
        <v>11</v>
      </c>
      <c r="C13797" t="s">
        <v>26</v>
      </c>
    </row>
    <row r="13798" spans="1:3" x14ac:dyDescent="0.35">
      <c r="A13798" t="s">
        <v>13652</v>
      </c>
      <c r="B13798" t="s">
        <v>11</v>
      </c>
      <c r="C13798" t="s">
        <v>12</v>
      </c>
    </row>
    <row r="13799" spans="1:3" x14ac:dyDescent="0.35">
      <c r="A13799" t="s">
        <v>13653</v>
      </c>
      <c r="B13799" t="s">
        <v>6</v>
      </c>
    </row>
    <row r="13800" spans="1:3" x14ac:dyDescent="0.35">
      <c r="A13800" t="s">
        <v>13654</v>
      </c>
      <c r="B13800" t="s">
        <v>11</v>
      </c>
      <c r="C13800" t="s">
        <v>18</v>
      </c>
    </row>
    <row r="13801" spans="1:3" x14ac:dyDescent="0.35">
      <c r="A13801" t="s">
        <v>13655</v>
      </c>
      <c r="B13801" t="s">
        <v>11</v>
      </c>
      <c r="C13801" t="s">
        <v>23</v>
      </c>
    </row>
    <row r="13802" spans="1:3" x14ac:dyDescent="0.35">
      <c r="A13802" t="s">
        <v>13656</v>
      </c>
      <c r="B13802" t="s">
        <v>11</v>
      </c>
      <c r="C13802" t="s">
        <v>18</v>
      </c>
    </row>
    <row r="13803" spans="1:3" x14ac:dyDescent="0.35">
      <c r="A13803" t="s">
        <v>13657</v>
      </c>
      <c r="B13803" t="s">
        <v>11</v>
      </c>
      <c r="C13803" t="s">
        <v>23</v>
      </c>
    </row>
    <row r="13804" spans="1:3" x14ac:dyDescent="0.35">
      <c r="A13804" t="s">
        <v>13658</v>
      </c>
      <c r="B13804" t="s">
        <v>11</v>
      </c>
      <c r="C13804" t="s">
        <v>26</v>
      </c>
    </row>
    <row r="13805" spans="1:3" x14ac:dyDescent="0.35">
      <c r="A13805" t="s">
        <v>13659</v>
      </c>
      <c r="B13805" t="s">
        <v>11</v>
      </c>
      <c r="C13805" t="s">
        <v>26</v>
      </c>
    </row>
    <row r="13806" spans="1:3" x14ac:dyDescent="0.35">
      <c r="A13806" t="s">
        <v>13660</v>
      </c>
      <c r="B13806" t="s">
        <v>11</v>
      </c>
      <c r="C13806" t="s">
        <v>26</v>
      </c>
    </row>
    <row r="13807" spans="1:3" x14ac:dyDescent="0.35">
      <c r="A13807" t="s">
        <v>13661</v>
      </c>
      <c r="B13807" t="s">
        <v>11</v>
      </c>
      <c r="C13807" t="s">
        <v>23</v>
      </c>
    </row>
    <row r="13808" spans="1:3" x14ac:dyDescent="0.35">
      <c r="A13808" t="s">
        <v>13662</v>
      </c>
      <c r="B13808" t="s">
        <v>11</v>
      </c>
      <c r="C13808" t="s">
        <v>23</v>
      </c>
    </row>
    <row r="13809" spans="1:3" x14ac:dyDescent="0.35">
      <c r="A13809" t="s">
        <v>13663</v>
      </c>
      <c r="B13809" t="s">
        <v>11</v>
      </c>
      <c r="C13809" t="s">
        <v>24</v>
      </c>
    </row>
    <row r="13810" spans="1:3" x14ac:dyDescent="0.35">
      <c r="A13810" t="s">
        <v>13664</v>
      </c>
      <c r="B13810" t="s">
        <v>11</v>
      </c>
      <c r="C13810" t="s">
        <v>26</v>
      </c>
    </row>
    <row r="13811" spans="1:3" x14ac:dyDescent="0.35">
      <c r="A13811" t="s">
        <v>13665</v>
      </c>
      <c r="B13811" t="s">
        <v>4</v>
      </c>
    </row>
    <row r="13812" spans="1:3" x14ac:dyDescent="0.35">
      <c r="A13812" t="s">
        <v>13666</v>
      </c>
      <c r="B13812" t="s">
        <v>11</v>
      </c>
      <c r="C13812" t="s">
        <v>26</v>
      </c>
    </row>
    <row r="13813" spans="1:3" x14ac:dyDescent="0.35">
      <c r="A13813" t="s">
        <v>13667</v>
      </c>
      <c r="B13813" t="s">
        <v>1</v>
      </c>
    </row>
    <row r="13814" spans="1:3" x14ac:dyDescent="0.35">
      <c r="A13814" t="s">
        <v>13668</v>
      </c>
      <c r="B13814" t="s">
        <v>11</v>
      </c>
      <c r="C13814" t="s">
        <v>26</v>
      </c>
    </row>
    <row r="13815" spans="1:3" x14ac:dyDescent="0.35">
      <c r="A13815" t="s">
        <v>13669</v>
      </c>
      <c r="B13815" t="s">
        <v>11</v>
      </c>
      <c r="C13815" t="s">
        <v>26</v>
      </c>
    </row>
    <row r="13816" spans="1:3" x14ac:dyDescent="0.35">
      <c r="A13816" t="s">
        <v>13670</v>
      </c>
      <c r="B13816" t="s">
        <v>11</v>
      </c>
      <c r="C13816" t="s">
        <v>26</v>
      </c>
    </row>
    <row r="13817" spans="1:3" x14ac:dyDescent="0.35">
      <c r="A13817" t="s">
        <v>13671</v>
      </c>
      <c r="B13817" t="s">
        <v>11</v>
      </c>
      <c r="C13817" t="s">
        <v>26</v>
      </c>
    </row>
    <row r="13818" spans="1:3" x14ac:dyDescent="0.35">
      <c r="A13818" t="s">
        <v>13672</v>
      </c>
      <c r="B13818" t="s">
        <v>11</v>
      </c>
      <c r="C13818" t="s">
        <v>24</v>
      </c>
    </row>
    <row r="13819" spans="1:3" x14ac:dyDescent="0.35">
      <c r="A13819" t="s">
        <v>13673</v>
      </c>
      <c r="B13819" t="s">
        <v>11</v>
      </c>
      <c r="C13819" t="s">
        <v>26</v>
      </c>
    </row>
    <row r="13820" spans="1:3" x14ac:dyDescent="0.35">
      <c r="A13820" t="s">
        <v>13674</v>
      </c>
      <c r="B13820" t="s">
        <v>11</v>
      </c>
      <c r="C13820" t="s">
        <v>18</v>
      </c>
    </row>
    <row r="13821" spans="1:3" x14ac:dyDescent="0.35">
      <c r="A13821" t="s">
        <v>13675</v>
      </c>
      <c r="B13821" t="s">
        <v>11</v>
      </c>
      <c r="C13821" t="s">
        <v>23</v>
      </c>
    </row>
    <row r="13822" spans="1:3" x14ac:dyDescent="0.35">
      <c r="A13822" t="s">
        <v>13676</v>
      </c>
      <c r="B13822" t="s">
        <v>11</v>
      </c>
      <c r="C13822" t="s">
        <v>18</v>
      </c>
    </row>
    <row r="13823" spans="1:3" x14ac:dyDescent="0.35">
      <c r="A13823" t="s">
        <v>13677</v>
      </c>
      <c r="B13823" t="s">
        <v>11</v>
      </c>
      <c r="C13823" t="s">
        <v>23</v>
      </c>
    </row>
    <row r="13824" spans="1:3" x14ac:dyDescent="0.35">
      <c r="A13824" t="e">
        <f>+kcqlljHu7lF/jubx5FzdCPtcxv212TR</f>
        <v>#NAME?</v>
      </c>
      <c r="B13824" t="s">
        <v>11</v>
      </c>
      <c r="C13824" t="s">
        <v>18</v>
      </c>
    </row>
    <row r="13825" spans="1:3" x14ac:dyDescent="0.35">
      <c r="A13825" t="s">
        <v>13678</v>
      </c>
      <c r="B13825" t="s">
        <v>11</v>
      </c>
      <c r="C13825" t="s">
        <v>18</v>
      </c>
    </row>
    <row r="13826" spans="1:3" x14ac:dyDescent="0.35">
      <c r="A13826" t="s">
        <v>13679</v>
      </c>
      <c r="B13826" t="s">
        <v>11</v>
      </c>
      <c r="C13826" t="s">
        <v>23</v>
      </c>
    </row>
    <row r="13827" spans="1:3" x14ac:dyDescent="0.35">
      <c r="A13827" t="s">
        <v>13680</v>
      </c>
      <c r="B13827" t="s">
        <v>11</v>
      </c>
      <c r="C13827" t="s">
        <v>23</v>
      </c>
    </row>
    <row r="13828" spans="1:3" x14ac:dyDescent="0.35">
      <c r="A13828" t="s">
        <v>13681</v>
      </c>
      <c r="B13828" t="s">
        <v>11</v>
      </c>
      <c r="C13828" t="s">
        <v>26</v>
      </c>
    </row>
    <row r="13829" spans="1:3" x14ac:dyDescent="0.35">
      <c r="A13829" t="s">
        <v>13682</v>
      </c>
      <c r="B13829" t="s">
        <v>11</v>
      </c>
      <c r="C13829" t="s">
        <v>26</v>
      </c>
    </row>
    <row r="13830" spans="1:3" x14ac:dyDescent="0.35">
      <c r="A13830" t="s">
        <v>13683</v>
      </c>
      <c r="B13830" t="s">
        <v>11</v>
      </c>
      <c r="C13830" t="s">
        <v>12</v>
      </c>
    </row>
    <row r="13831" spans="1:3" x14ac:dyDescent="0.35">
      <c r="A13831" t="s">
        <v>13684</v>
      </c>
      <c r="B13831" t="s">
        <v>11</v>
      </c>
      <c r="C13831" t="s">
        <v>12</v>
      </c>
    </row>
    <row r="13832" spans="1:3" x14ac:dyDescent="0.35">
      <c r="A13832" t="s">
        <v>13685</v>
      </c>
      <c r="B13832" t="s">
        <v>11</v>
      </c>
      <c r="C13832" t="s">
        <v>23</v>
      </c>
    </row>
    <row r="13833" spans="1:3" x14ac:dyDescent="0.35">
      <c r="A13833" t="s">
        <v>13686</v>
      </c>
      <c r="B13833" t="s">
        <v>11</v>
      </c>
      <c r="C13833" t="s">
        <v>26</v>
      </c>
    </row>
    <row r="13834" spans="1:3" x14ac:dyDescent="0.35">
      <c r="A13834" t="s">
        <v>13687</v>
      </c>
      <c r="B13834" t="s">
        <v>11</v>
      </c>
      <c r="C13834" t="s">
        <v>26</v>
      </c>
    </row>
    <row r="13835" spans="1:3" x14ac:dyDescent="0.35">
      <c r="A13835" t="s">
        <v>13688</v>
      </c>
      <c r="B13835" t="s">
        <v>11</v>
      </c>
      <c r="C13835" t="s">
        <v>26</v>
      </c>
    </row>
    <row r="13836" spans="1:3" x14ac:dyDescent="0.35">
      <c r="A13836" t="s">
        <v>13689</v>
      </c>
      <c r="B13836" t="s">
        <v>11</v>
      </c>
      <c r="C13836" t="s">
        <v>23</v>
      </c>
    </row>
    <row r="13837" spans="1:3" x14ac:dyDescent="0.35">
      <c r="A13837" t="s">
        <v>13690</v>
      </c>
      <c r="B13837" t="s">
        <v>11</v>
      </c>
      <c r="C13837" t="s">
        <v>23</v>
      </c>
    </row>
    <row r="13838" spans="1:3" x14ac:dyDescent="0.35">
      <c r="A13838" t="s">
        <v>13691</v>
      </c>
      <c r="B13838" t="s">
        <v>11</v>
      </c>
      <c r="C13838" t="s">
        <v>26</v>
      </c>
    </row>
    <row r="13839" spans="1:3" x14ac:dyDescent="0.35">
      <c r="A13839" t="s">
        <v>13692</v>
      </c>
      <c r="B13839" t="s">
        <v>11</v>
      </c>
      <c r="C13839" t="s">
        <v>26</v>
      </c>
    </row>
    <row r="13840" spans="1:3" x14ac:dyDescent="0.35">
      <c r="A13840" t="s">
        <v>13693</v>
      </c>
      <c r="B13840" t="s">
        <v>4</v>
      </c>
    </row>
    <row r="13841" spans="1:3" x14ac:dyDescent="0.35">
      <c r="A13841" t="s">
        <v>13694</v>
      </c>
      <c r="B13841" t="s">
        <v>11</v>
      </c>
      <c r="C13841" t="s">
        <v>18</v>
      </c>
    </row>
    <row r="13842" spans="1:3" x14ac:dyDescent="0.35">
      <c r="A13842" t="s">
        <v>13695</v>
      </c>
      <c r="B13842" t="s">
        <v>11</v>
      </c>
      <c r="C13842" t="s">
        <v>18</v>
      </c>
    </row>
    <row r="13843" spans="1:3" x14ac:dyDescent="0.35">
      <c r="A13843" t="s">
        <v>13696</v>
      </c>
      <c r="B13843" t="s">
        <v>11</v>
      </c>
      <c r="C13843" t="s">
        <v>24</v>
      </c>
    </row>
    <row r="13844" spans="1:3" x14ac:dyDescent="0.35">
      <c r="A13844" t="s">
        <v>13697</v>
      </c>
      <c r="B13844" t="s">
        <v>11</v>
      </c>
      <c r="C13844" t="s">
        <v>23</v>
      </c>
    </row>
    <row r="13845" spans="1:3" x14ac:dyDescent="0.35">
      <c r="A13845" t="s">
        <v>13698</v>
      </c>
      <c r="B13845" t="s">
        <v>11</v>
      </c>
      <c r="C13845" t="s">
        <v>26</v>
      </c>
    </row>
    <row r="13846" spans="1:3" x14ac:dyDescent="0.35">
      <c r="A13846" t="s">
        <v>13699</v>
      </c>
      <c r="B13846" t="s">
        <v>11</v>
      </c>
      <c r="C13846" t="s">
        <v>26</v>
      </c>
    </row>
    <row r="13847" spans="1:3" x14ac:dyDescent="0.35">
      <c r="A13847" t="s">
        <v>13700</v>
      </c>
      <c r="B13847" t="s">
        <v>11</v>
      </c>
      <c r="C13847" t="s">
        <v>26</v>
      </c>
    </row>
    <row r="13848" spans="1:3" x14ac:dyDescent="0.35">
      <c r="A13848" t="s">
        <v>13701</v>
      </c>
      <c r="B13848" t="s">
        <v>11</v>
      </c>
      <c r="C13848" t="s">
        <v>26</v>
      </c>
    </row>
    <row r="13849" spans="1:3" x14ac:dyDescent="0.35">
      <c r="A13849" t="s">
        <v>13702</v>
      </c>
      <c r="B13849" t="s">
        <v>11</v>
      </c>
      <c r="C13849" t="s">
        <v>23</v>
      </c>
    </row>
    <row r="13850" spans="1:3" x14ac:dyDescent="0.35">
      <c r="A13850" t="s">
        <v>13703</v>
      </c>
      <c r="B13850" t="s">
        <v>11</v>
      </c>
      <c r="C13850" t="s">
        <v>18</v>
      </c>
    </row>
    <row r="13851" spans="1:3" x14ac:dyDescent="0.35">
      <c r="A13851" t="s">
        <v>13704</v>
      </c>
      <c r="B13851" t="s">
        <v>11</v>
      </c>
      <c r="C13851" t="s">
        <v>18</v>
      </c>
    </row>
    <row r="13852" spans="1:3" x14ac:dyDescent="0.35">
      <c r="A13852" t="s">
        <v>13705</v>
      </c>
      <c r="B13852" t="s">
        <v>11</v>
      </c>
      <c r="C13852" t="s">
        <v>26</v>
      </c>
    </row>
    <row r="13853" spans="1:3" x14ac:dyDescent="0.35">
      <c r="A13853" t="s">
        <v>13706</v>
      </c>
      <c r="B13853" t="s">
        <v>11</v>
      </c>
      <c r="C13853" t="s">
        <v>26</v>
      </c>
    </row>
    <row r="13854" spans="1:3" x14ac:dyDescent="0.35">
      <c r="A13854" t="s">
        <v>13707</v>
      </c>
      <c r="B13854" t="s">
        <v>11</v>
      </c>
      <c r="C13854" t="s">
        <v>14</v>
      </c>
    </row>
    <row r="13855" spans="1:3" x14ac:dyDescent="0.35">
      <c r="A13855" t="s">
        <v>13708</v>
      </c>
      <c r="B13855" t="s">
        <v>11</v>
      </c>
      <c r="C13855" t="s">
        <v>23</v>
      </c>
    </row>
    <row r="13856" spans="1:3" x14ac:dyDescent="0.35">
      <c r="A13856" t="s">
        <v>13709</v>
      </c>
      <c r="B13856" t="s">
        <v>11</v>
      </c>
      <c r="C13856" t="s">
        <v>26</v>
      </c>
    </row>
    <row r="13857" spans="1:3" x14ac:dyDescent="0.35">
      <c r="A13857" t="s">
        <v>13710</v>
      </c>
      <c r="B13857" t="s">
        <v>11</v>
      </c>
      <c r="C13857" t="s">
        <v>26</v>
      </c>
    </row>
    <row r="13858" spans="1:3" x14ac:dyDescent="0.35">
      <c r="A13858" t="s">
        <v>13711</v>
      </c>
      <c r="B13858" t="s">
        <v>1</v>
      </c>
    </row>
    <row r="13859" spans="1:3" x14ac:dyDescent="0.35">
      <c r="A13859" t="s">
        <v>13712</v>
      </c>
      <c r="B13859" t="s">
        <v>4</v>
      </c>
    </row>
    <row r="13860" spans="1:3" x14ac:dyDescent="0.35">
      <c r="A13860" t="s">
        <v>13713</v>
      </c>
      <c r="B13860" t="s">
        <v>11</v>
      </c>
      <c r="C13860" t="s">
        <v>23</v>
      </c>
    </row>
    <row r="13861" spans="1:3" x14ac:dyDescent="0.35">
      <c r="A13861" t="s">
        <v>13714</v>
      </c>
      <c r="B13861" t="s">
        <v>11</v>
      </c>
      <c r="C13861" t="s">
        <v>24</v>
      </c>
    </row>
    <row r="13862" spans="1:3" x14ac:dyDescent="0.35">
      <c r="A13862" t="s">
        <v>13715</v>
      </c>
      <c r="B13862" t="s">
        <v>4</v>
      </c>
    </row>
    <row r="13863" spans="1:3" x14ac:dyDescent="0.35">
      <c r="A13863" t="s">
        <v>13716</v>
      </c>
      <c r="B13863" t="s">
        <v>11</v>
      </c>
      <c r="C13863" t="s">
        <v>23</v>
      </c>
    </row>
    <row r="13864" spans="1:3" x14ac:dyDescent="0.35">
      <c r="A13864" t="s">
        <v>13717</v>
      </c>
      <c r="B13864" t="s">
        <v>11</v>
      </c>
      <c r="C13864" t="s">
        <v>26</v>
      </c>
    </row>
    <row r="13865" spans="1:3" x14ac:dyDescent="0.35">
      <c r="A13865" t="s">
        <v>13718</v>
      </c>
      <c r="B13865" t="s">
        <v>11</v>
      </c>
      <c r="C13865" t="s">
        <v>23</v>
      </c>
    </row>
    <row r="13866" spans="1:3" x14ac:dyDescent="0.35">
      <c r="A13866" t="s">
        <v>13719</v>
      </c>
      <c r="B13866" t="s">
        <v>11</v>
      </c>
      <c r="C13866" t="s">
        <v>18</v>
      </c>
    </row>
    <row r="13867" spans="1:3" x14ac:dyDescent="0.35">
      <c r="A13867" t="s">
        <v>13720</v>
      </c>
      <c r="B13867" t="s">
        <v>6</v>
      </c>
    </row>
    <row r="13868" spans="1:3" x14ac:dyDescent="0.35">
      <c r="A13868" t="s">
        <v>13721</v>
      </c>
      <c r="B13868" t="s">
        <v>4</v>
      </c>
    </row>
    <row r="13869" spans="1:3" x14ac:dyDescent="0.35">
      <c r="A13869" t="s">
        <v>13722</v>
      </c>
      <c r="B13869" t="s">
        <v>11</v>
      </c>
      <c r="C13869" t="s">
        <v>26</v>
      </c>
    </row>
    <row r="13870" spans="1:3" x14ac:dyDescent="0.35">
      <c r="A13870" t="s">
        <v>13723</v>
      </c>
      <c r="B13870" t="s">
        <v>11</v>
      </c>
      <c r="C13870" t="s">
        <v>12</v>
      </c>
    </row>
    <row r="13871" spans="1:3" x14ac:dyDescent="0.35">
      <c r="A13871" t="s">
        <v>13724</v>
      </c>
      <c r="B13871" t="s">
        <v>11</v>
      </c>
      <c r="C13871" t="s">
        <v>18</v>
      </c>
    </row>
    <row r="13872" spans="1:3" x14ac:dyDescent="0.35">
      <c r="A13872" t="s">
        <v>13725</v>
      </c>
      <c r="B13872" t="s">
        <v>4</v>
      </c>
    </row>
    <row r="13873" spans="1:3" x14ac:dyDescent="0.35">
      <c r="A13873" t="s">
        <v>13726</v>
      </c>
      <c r="B13873" t="s">
        <v>11</v>
      </c>
      <c r="C13873" t="s">
        <v>26</v>
      </c>
    </row>
    <row r="13874" spans="1:3" x14ac:dyDescent="0.35">
      <c r="A13874" t="s">
        <v>13727</v>
      </c>
      <c r="B13874" t="s">
        <v>6</v>
      </c>
    </row>
    <row r="13875" spans="1:3" x14ac:dyDescent="0.35">
      <c r="A13875" t="s">
        <v>13728</v>
      </c>
      <c r="B13875" t="s">
        <v>11</v>
      </c>
      <c r="C13875" t="s">
        <v>26</v>
      </c>
    </row>
    <row r="13876" spans="1:3" x14ac:dyDescent="0.35">
      <c r="A13876" t="s">
        <v>13729</v>
      </c>
      <c r="B13876" t="s">
        <v>11</v>
      </c>
      <c r="C13876" t="s">
        <v>23</v>
      </c>
    </row>
    <row r="13877" spans="1:3" x14ac:dyDescent="0.35">
      <c r="A13877" t="s">
        <v>13730</v>
      </c>
      <c r="B13877" t="s">
        <v>6</v>
      </c>
    </row>
    <row r="13878" spans="1:3" x14ac:dyDescent="0.35">
      <c r="A13878" t="e">
        <f>+Exmp/yI3Iz9BFdo0d0dHKAP+xW8JhCG</f>
        <v>#NAME?</v>
      </c>
      <c r="B13878" t="s">
        <v>4</v>
      </c>
    </row>
    <row r="13879" spans="1:3" x14ac:dyDescent="0.35">
      <c r="A13879" t="s">
        <v>13731</v>
      </c>
      <c r="B13879" t="s">
        <v>1</v>
      </c>
    </row>
    <row r="13880" spans="1:3" x14ac:dyDescent="0.35">
      <c r="A13880" t="s">
        <v>13732</v>
      </c>
      <c r="B13880" t="s">
        <v>1</v>
      </c>
    </row>
    <row r="13881" spans="1:3" x14ac:dyDescent="0.35">
      <c r="A13881" t="s">
        <v>13733</v>
      </c>
      <c r="B13881" t="s">
        <v>4</v>
      </c>
    </row>
    <row r="13882" spans="1:3" x14ac:dyDescent="0.35">
      <c r="A13882" t="s">
        <v>13734</v>
      </c>
      <c r="B13882" t="s">
        <v>6</v>
      </c>
    </row>
    <row r="13883" spans="1:3" x14ac:dyDescent="0.35">
      <c r="A13883" t="s">
        <v>13735</v>
      </c>
      <c r="B13883" t="s">
        <v>4</v>
      </c>
    </row>
    <row r="13884" spans="1:3" x14ac:dyDescent="0.35">
      <c r="A13884" t="s">
        <v>13736</v>
      </c>
      <c r="B13884" t="s">
        <v>1</v>
      </c>
    </row>
    <row r="13885" spans="1:3" x14ac:dyDescent="0.35">
      <c r="A13885" t="s">
        <v>13737</v>
      </c>
      <c r="B13885" t="s">
        <v>1</v>
      </c>
    </row>
    <row r="13886" spans="1:3" x14ac:dyDescent="0.35">
      <c r="A13886" t="s">
        <v>13738</v>
      </c>
      <c r="B13886" t="s">
        <v>4</v>
      </c>
    </row>
    <row r="13887" spans="1:3" x14ac:dyDescent="0.35">
      <c r="A13887" t="s">
        <v>13739</v>
      </c>
      <c r="B13887" t="s">
        <v>11</v>
      </c>
      <c r="C13887" t="s">
        <v>12</v>
      </c>
    </row>
    <row r="13888" spans="1:3" x14ac:dyDescent="0.35">
      <c r="A13888" t="s">
        <v>13740</v>
      </c>
      <c r="B13888" t="s">
        <v>11</v>
      </c>
      <c r="C13888" t="s">
        <v>18</v>
      </c>
    </row>
    <row r="13889" spans="1:3" x14ac:dyDescent="0.35">
      <c r="A13889" t="s">
        <v>13741</v>
      </c>
      <c r="B13889" t="s">
        <v>1</v>
      </c>
    </row>
    <row r="13890" spans="1:3" x14ac:dyDescent="0.35">
      <c r="A13890" t="s">
        <v>13742</v>
      </c>
      <c r="B13890" t="s">
        <v>11</v>
      </c>
      <c r="C13890" t="s">
        <v>23</v>
      </c>
    </row>
    <row r="13891" spans="1:3" x14ac:dyDescent="0.35">
      <c r="A13891" t="s">
        <v>13743</v>
      </c>
      <c r="B13891" t="s">
        <v>11</v>
      </c>
      <c r="C13891" t="s">
        <v>23</v>
      </c>
    </row>
    <row r="13892" spans="1:3" x14ac:dyDescent="0.35">
      <c r="A13892" t="s">
        <v>13744</v>
      </c>
      <c r="B13892" t="s">
        <v>11</v>
      </c>
      <c r="C13892" t="s">
        <v>23</v>
      </c>
    </row>
    <row r="13893" spans="1:3" x14ac:dyDescent="0.35">
      <c r="A13893" t="s">
        <v>13745</v>
      </c>
      <c r="B13893" t="s">
        <v>11</v>
      </c>
      <c r="C13893" t="s">
        <v>12</v>
      </c>
    </row>
    <row r="13894" spans="1:3" x14ac:dyDescent="0.35">
      <c r="A13894" t="s">
        <v>13746</v>
      </c>
      <c r="B13894" t="s">
        <v>6</v>
      </c>
    </row>
    <row r="13895" spans="1:3" x14ac:dyDescent="0.35">
      <c r="A13895" t="s">
        <v>13747</v>
      </c>
      <c r="B13895" t="s">
        <v>11</v>
      </c>
      <c r="C13895" t="s">
        <v>26</v>
      </c>
    </row>
    <row r="13896" spans="1:3" x14ac:dyDescent="0.35">
      <c r="A13896" t="s">
        <v>13748</v>
      </c>
      <c r="B13896" t="s">
        <v>11</v>
      </c>
      <c r="C13896" t="s">
        <v>18</v>
      </c>
    </row>
    <row r="13897" spans="1:3" x14ac:dyDescent="0.35">
      <c r="A13897" t="s">
        <v>13749</v>
      </c>
      <c r="B13897" t="s">
        <v>11</v>
      </c>
      <c r="C13897" t="s">
        <v>26</v>
      </c>
    </row>
    <row r="13898" spans="1:3" x14ac:dyDescent="0.35">
      <c r="A13898" t="s">
        <v>13750</v>
      </c>
      <c r="B13898" t="s">
        <v>11</v>
      </c>
      <c r="C13898" t="s">
        <v>26</v>
      </c>
    </row>
    <row r="13899" spans="1:3" x14ac:dyDescent="0.35">
      <c r="A13899" t="s">
        <v>13751</v>
      </c>
      <c r="B13899" t="s">
        <v>1</v>
      </c>
    </row>
    <row r="13900" spans="1:3" x14ac:dyDescent="0.35">
      <c r="A13900" t="s">
        <v>13752</v>
      </c>
      <c r="B13900" t="s">
        <v>11</v>
      </c>
      <c r="C13900" t="s">
        <v>24</v>
      </c>
    </row>
    <row r="13901" spans="1:3" x14ac:dyDescent="0.35">
      <c r="A13901" t="s">
        <v>13753</v>
      </c>
      <c r="B13901" t="s">
        <v>11</v>
      </c>
      <c r="C13901" t="s">
        <v>26</v>
      </c>
    </row>
    <row r="13902" spans="1:3" x14ac:dyDescent="0.35">
      <c r="A13902" t="s">
        <v>13754</v>
      </c>
      <c r="B13902" t="s">
        <v>11</v>
      </c>
      <c r="C13902" t="s">
        <v>12</v>
      </c>
    </row>
    <row r="13903" spans="1:3" x14ac:dyDescent="0.35">
      <c r="A13903" t="s">
        <v>13755</v>
      </c>
      <c r="B13903" t="s">
        <v>11</v>
      </c>
      <c r="C13903" t="s">
        <v>26</v>
      </c>
    </row>
    <row r="13904" spans="1:3" x14ac:dyDescent="0.35">
      <c r="A13904" t="s">
        <v>13756</v>
      </c>
      <c r="B13904" t="s">
        <v>11</v>
      </c>
      <c r="C13904" t="s">
        <v>24</v>
      </c>
    </row>
    <row r="13905" spans="1:3" x14ac:dyDescent="0.35">
      <c r="A13905" t="s">
        <v>13757</v>
      </c>
      <c r="B13905" t="s">
        <v>6</v>
      </c>
    </row>
    <row r="13906" spans="1:3" x14ac:dyDescent="0.35">
      <c r="A13906" t="s">
        <v>13758</v>
      </c>
      <c r="B13906" t="s">
        <v>11</v>
      </c>
      <c r="C13906" t="s">
        <v>26</v>
      </c>
    </row>
    <row r="13907" spans="1:3" x14ac:dyDescent="0.35">
      <c r="A13907" t="s">
        <v>13759</v>
      </c>
      <c r="B13907" t="s">
        <v>11</v>
      </c>
      <c r="C13907" t="s">
        <v>26</v>
      </c>
    </row>
    <row r="13908" spans="1:3" x14ac:dyDescent="0.35">
      <c r="A13908" t="s">
        <v>13760</v>
      </c>
      <c r="B13908" t="s">
        <v>11</v>
      </c>
      <c r="C13908" t="s">
        <v>26</v>
      </c>
    </row>
    <row r="13909" spans="1:3" x14ac:dyDescent="0.35">
      <c r="A13909" t="s">
        <v>13761</v>
      </c>
      <c r="B13909" t="s">
        <v>6</v>
      </c>
    </row>
    <row r="13910" spans="1:3" x14ac:dyDescent="0.35">
      <c r="A13910" t="s">
        <v>13762</v>
      </c>
      <c r="B13910" t="s">
        <v>11</v>
      </c>
      <c r="C13910" t="s">
        <v>26</v>
      </c>
    </row>
    <row r="13911" spans="1:3" x14ac:dyDescent="0.35">
      <c r="A13911" t="s">
        <v>13763</v>
      </c>
      <c r="B13911" t="s">
        <v>11</v>
      </c>
      <c r="C13911" t="s">
        <v>26</v>
      </c>
    </row>
    <row r="13912" spans="1:3" x14ac:dyDescent="0.35">
      <c r="A13912" t="s">
        <v>13764</v>
      </c>
      <c r="B13912" t="s">
        <v>11</v>
      </c>
      <c r="C13912" t="s">
        <v>23</v>
      </c>
    </row>
    <row r="13913" spans="1:3" x14ac:dyDescent="0.35">
      <c r="A13913" t="s">
        <v>13765</v>
      </c>
      <c r="B13913" t="s">
        <v>11</v>
      </c>
      <c r="C13913" t="s">
        <v>12</v>
      </c>
    </row>
    <row r="13914" spans="1:3" x14ac:dyDescent="0.35">
      <c r="A13914" t="s">
        <v>13766</v>
      </c>
      <c r="B13914" t="s">
        <v>11</v>
      </c>
      <c r="C13914" t="s">
        <v>12</v>
      </c>
    </row>
    <row r="13915" spans="1:3" x14ac:dyDescent="0.35">
      <c r="A13915" t="s">
        <v>13767</v>
      </c>
      <c r="B13915" t="s">
        <v>11</v>
      </c>
      <c r="C13915" t="s">
        <v>12</v>
      </c>
    </row>
    <row r="13916" spans="1:3" x14ac:dyDescent="0.35">
      <c r="A13916" t="s">
        <v>13768</v>
      </c>
      <c r="B13916" t="s">
        <v>11</v>
      </c>
      <c r="C13916" t="s">
        <v>23</v>
      </c>
    </row>
    <row r="13917" spans="1:3" x14ac:dyDescent="0.35">
      <c r="A13917" t="s">
        <v>13769</v>
      </c>
      <c r="B13917" t="s">
        <v>11</v>
      </c>
      <c r="C13917" t="s">
        <v>23</v>
      </c>
    </row>
    <row r="13918" spans="1:3" x14ac:dyDescent="0.35">
      <c r="A13918" t="s">
        <v>13770</v>
      </c>
      <c r="B13918" t="s">
        <v>6</v>
      </c>
    </row>
    <row r="13919" spans="1:3" x14ac:dyDescent="0.35">
      <c r="A13919" t="s">
        <v>13771</v>
      </c>
      <c r="B13919" t="s">
        <v>11</v>
      </c>
      <c r="C13919" t="s">
        <v>12</v>
      </c>
    </row>
    <row r="13920" spans="1:3" x14ac:dyDescent="0.35">
      <c r="A13920" t="s">
        <v>13772</v>
      </c>
      <c r="B13920" t="s">
        <v>1</v>
      </c>
    </row>
    <row r="13921" spans="1:3" x14ac:dyDescent="0.35">
      <c r="A13921" t="s">
        <v>13773</v>
      </c>
      <c r="B13921" t="s">
        <v>11</v>
      </c>
      <c r="C13921" t="s">
        <v>24</v>
      </c>
    </row>
    <row r="13922" spans="1:3" x14ac:dyDescent="0.35">
      <c r="A13922" t="s">
        <v>13774</v>
      </c>
      <c r="B13922" t="s">
        <v>11</v>
      </c>
      <c r="C13922" t="s">
        <v>23</v>
      </c>
    </row>
    <row r="13923" spans="1:3" x14ac:dyDescent="0.35">
      <c r="A13923" t="s">
        <v>13775</v>
      </c>
      <c r="B13923" t="s">
        <v>11</v>
      </c>
      <c r="C13923" t="s">
        <v>26</v>
      </c>
    </row>
    <row r="13924" spans="1:3" x14ac:dyDescent="0.35">
      <c r="A13924" t="s">
        <v>13776</v>
      </c>
      <c r="B13924" t="s">
        <v>11</v>
      </c>
      <c r="C13924" t="s">
        <v>18</v>
      </c>
    </row>
    <row r="13925" spans="1:3" x14ac:dyDescent="0.35">
      <c r="A13925" t="s">
        <v>13777</v>
      </c>
      <c r="B13925" t="s">
        <v>11</v>
      </c>
      <c r="C13925" t="s">
        <v>12</v>
      </c>
    </row>
    <row r="13926" spans="1:3" x14ac:dyDescent="0.35">
      <c r="A13926" t="s">
        <v>13778</v>
      </c>
      <c r="B13926" t="s">
        <v>4</v>
      </c>
    </row>
    <row r="13927" spans="1:3" x14ac:dyDescent="0.35">
      <c r="A13927" t="s">
        <v>13779</v>
      </c>
      <c r="B13927" t="s">
        <v>11</v>
      </c>
      <c r="C13927" t="s">
        <v>12</v>
      </c>
    </row>
    <row r="13928" spans="1:3" x14ac:dyDescent="0.35">
      <c r="A13928" t="s">
        <v>13780</v>
      </c>
      <c r="B13928" t="s">
        <v>11</v>
      </c>
      <c r="C13928" t="s">
        <v>26</v>
      </c>
    </row>
    <row r="13929" spans="1:3" x14ac:dyDescent="0.35">
      <c r="A13929" t="s">
        <v>13781</v>
      </c>
      <c r="B13929" t="s">
        <v>11</v>
      </c>
      <c r="C13929" t="s">
        <v>12</v>
      </c>
    </row>
    <row r="13930" spans="1:3" x14ac:dyDescent="0.35">
      <c r="A13930" t="s">
        <v>13782</v>
      </c>
      <c r="B13930" t="s">
        <v>11</v>
      </c>
      <c r="C13930" t="s">
        <v>26</v>
      </c>
    </row>
    <row r="13931" spans="1:3" x14ac:dyDescent="0.35">
      <c r="A13931" t="s">
        <v>13783</v>
      </c>
      <c r="B13931" t="s">
        <v>11</v>
      </c>
      <c r="C13931" t="s">
        <v>26</v>
      </c>
    </row>
    <row r="13932" spans="1:3" x14ac:dyDescent="0.35">
      <c r="A13932" t="s">
        <v>13784</v>
      </c>
      <c r="B13932" t="s">
        <v>11</v>
      </c>
      <c r="C13932" t="s">
        <v>23</v>
      </c>
    </row>
    <row r="13933" spans="1:3" x14ac:dyDescent="0.35">
      <c r="A13933" t="s">
        <v>13785</v>
      </c>
      <c r="B13933" t="s">
        <v>4</v>
      </c>
    </row>
    <row r="13934" spans="1:3" x14ac:dyDescent="0.35">
      <c r="A13934" t="s">
        <v>13786</v>
      </c>
      <c r="B13934" t="s">
        <v>11</v>
      </c>
      <c r="C13934" t="s">
        <v>24</v>
      </c>
    </row>
    <row r="13935" spans="1:3" x14ac:dyDescent="0.35">
      <c r="A13935" t="s">
        <v>13787</v>
      </c>
      <c r="B13935" t="s">
        <v>11</v>
      </c>
      <c r="C13935" t="s">
        <v>26</v>
      </c>
    </row>
    <row r="13936" spans="1:3" x14ac:dyDescent="0.35">
      <c r="A13936" t="s">
        <v>13788</v>
      </c>
      <c r="B13936" t="s">
        <v>11</v>
      </c>
      <c r="C13936" t="s">
        <v>18</v>
      </c>
    </row>
    <row r="13937" spans="1:3" x14ac:dyDescent="0.35">
      <c r="A13937" t="s">
        <v>13789</v>
      </c>
      <c r="B13937" t="s">
        <v>11</v>
      </c>
      <c r="C13937" t="s">
        <v>26</v>
      </c>
    </row>
    <row r="13938" spans="1:3" x14ac:dyDescent="0.35">
      <c r="A13938" t="s">
        <v>13790</v>
      </c>
      <c r="B13938" t="s">
        <v>11</v>
      </c>
      <c r="C13938" t="s">
        <v>26</v>
      </c>
    </row>
    <row r="13939" spans="1:3" x14ac:dyDescent="0.35">
      <c r="A13939" t="s">
        <v>13791</v>
      </c>
      <c r="B13939" t="s">
        <v>11</v>
      </c>
      <c r="C13939" t="s">
        <v>26</v>
      </c>
    </row>
    <row r="13940" spans="1:3" x14ac:dyDescent="0.35">
      <c r="A13940" t="s">
        <v>13792</v>
      </c>
      <c r="B13940" t="s">
        <v>11</v>
      </c>
      <c r="C13940" t="s">
        <v>26</v>
      </c>
    </row>
    <row r="13941" spans="1:3" x14ac:dyDescent="0.35">
      <c r="A13941" t="s">
        <v>13793</v>
      </c>
      <c r="B13941" t="s">
        <v>11</v>
      </c>
      <c r="C13941" t="s">
        <v>26</v>
      </c>
    </row>
    <row r="13942" spans="1:3" x14ac:dyDescent="0.35">
      <c r="A13942" t="s">
        <v>13794</v>
      </c>
      <c r="B13942" t="s">
        <v>11</v>
      </c>
      <c r="C13942" t="s">
        <v>12</v>
      </c>
    </row>
    <row r="13943" spans="1:3" x14ac:dyDescent="0.35">
      <c r="A13943" t="s">
        <v>13795</v>
      </c>
      <c r="B13943" t="s">
        <v>11</v>
      </c>
      <c r="C13943" t="s">
        <v>23</v>
      </c>
    </row>
    <row r="13944" spans="1:3" x14ac:dyDescent="0.35">
      <c r="A13944" t="s">
        <v>13796</v>
      </c>
      <c r="B13944" t="s">
        <v>11</v>
      </c>
      <c r="C13944" t="s">
        <v>23</v>
      </c>
    </row>
    <row r="13945" spans="1:3" x14ac:dyDescent="0.35">
      <c r="A13945" t="s">
        <v>13797</v>
      </c>
      <c r="B13945" t="s">
        <v>11</v>
      </c>
      <c r="C13945" t="s">
        <v>12</v>
      </c>
    </row>
    <row r="13946" spans="1:3" x14ac:dyDescent="0.35">
      <c r="A13946" t="s">
        <v>13798</v>
      </c>
      <c r="B13946" t="s">
        <v>1</v>
      </c>
    </row>
    <row r="13947" spans="1:3" x14ac:dyDescent="0.35">
      <c r="A13947" t="s">
        <v>13799</v>
      </c>
      <c r="B13947" t="s">
        <v>11</v>
      </c>
      <c r="C13947" t="s">
        <v>26</v>
      </c>
    </row>
    <row r="13948" spans="1:3" x14ac:dyDescent="0.35">
      <c r="A13948" t="s">
        <v>13800</v>
      </c>
      <c r="B13948" t="s">
        <v>11</v>
      </c>
      <c r="C13948" t="s">
        <v>12</v>
      </c>
    </row>
    <row r="13949" spans="1:3" x14ac:dyDescent="0.35">
      <c r="A13949" t="s">
        <v>13801</v>
      </c>
      <c r="B13949" t="s">
        <v>11</v>
      </c>
      <c r="C13949" t="s">
        <v>343</v>
      </c>
    </row>
    <row r="13950" spans="1:3" x14ac:dyDescent="0.35">
      <c r="A13950" t="s">
        <v>13802</v>
      </c>
      <c r="B13950" t="s">
        <v>11</v>
      </c>
      <c r="C13950" t="s">
        <v>12</v>
      </c>
    </row>
    <row r="13951" spans="1:3" x14ac:dyDescent="0.35">
      <c r="A13951" t="s">
        <v>13803</v>
      </c>
      <c r="B13951" t="s">
        <v>11</v>
      </c>
      <c r="C13951" t="s">
        <v>18</v>
      </c>
    </row>
    <row r="13952" spans="1:3" x14ac:dyDescent="0.35">
      <c r="A13952" t="s">
        <v>13804</v>
      </c>
      <c r="B13952" t="s">
        <v>11</v>
      </c>
      <c r="C13952" t="s">
        <v>23</v>
      </c>
    </row>
    <row r="13953" spans="1:3" x14ac:dyDescent="0.35">
      <c r="A13953" t="s">
        <v>13805</v>
      </c>
      <c r="B13953" t="s">
        <v>11</v>
      </c>
      <c r="C13953" t="s">
        <v>26</v>
      </c>
    </row>
    <row r="13954" spans="1:3" x14ac:dyDescent="0.35">
      <c r="A13954" t="s">
        <v>13806</v>
      </c>
      <c r="B13954" t="s">
        <v>11</v>
      </c>
      <c r="C13954" t="s">
        <v>26</v>
      </c>
    </row>
    <row r="13955" spans="1:3" x14ac:dyDescent="0.35">
      <c r="A13955" t="s">
        <v>13807</v>
      </c>
      <c r="B13955" t="s">
        <v>11</v>
      </c>
      <c r="C13955" t="s">
        <v>26</v>
      </c>
    </row>
    <row r="13956" spans="1:3" x14ac:dyDescent="0.35">
      <c r="A13956" t="s">
        <v>13808</v>
      </c>
      <c r="B13956" t="s">
        <v>11</v>
      </c>
      <c r="C13956" t="s">
        <v>26</v>
      </c>
    </row>
    <row r="13957" spans="1:3" x14ac:dyDescent="0.35">
      <c r="A13957" t="s">
        <v>13809</v>
      </c>
      <c r="B13957" t="s">
        <v>11</v>
      </c>
      <c r="C13957" t="s">
        <v>26</v>
      </c>
    </row>
    <row r="13958" spans="1:3" x14ac:dyDescent="0.35">
      <c r="A13958" t="s">
        <v>13810</v>
      </c>
      <c r="B13958" t="s">
        <v>11</v>
      </c>
      <c r="C13958" t="s">
        <v>24</v>
      </c>
    </row>
    <row r="13959" spans="1:3" x14ac:dyDescent="0.35">
      <c r="A13959" t="s">
        <v>13811</v>
      </c>
      <c r="B13959" t="s">
        <v>11</v>
      </c>
      <c r="C13959" t="s">
        <v>26</v>
      </c>
    </row>
    <row r="13960" spans="1:3" x14ac:dyDescent="0.35">
      <c r="A13960" t="s">
        <v>13812</v>
      </c>
      <c r="B13960" t="s">
        <v>11</v>
      </c>
      <c r="C13960" t="s">
        <v>26</v>
      </c>
    </row>
    <row r="13961" spans="1:3" x14ac:dyDescent="0.35">
      <c r="A13961" t="s">
        <v>13813</v>
      </c>
      <c r="B13961" t="s">
        <v>11</v>
      </c>
      <c r="C13961" t="s">
        <v>26</v>
      </c>
    </row>
    <row r="13962" spans="1:3" x14ac:dyDescent="0.35">
      <c r="A13962" t="s">
        <v>13814</v>
      </c>
      <c r="B13962" t="s">
        <v>11</v>
      </c>
      <c r="C13962" t="s">
        <v>12</v>
      </c>
    </row>
    <row r="13963" spans="1:3" x14ac:dyDescent="0.35">
      <c r="A13963" t="s">
        <v>13815</v>
      </c>
      <c r="B13963" t="s">
        <v>6</v>
      </c>
    </row>
    <row r="13964" spans="1:3" x14ac:dyDescent="0.35">
      <c r="A13964" t="s">
        <v>13816</v>
      </c>
      <c r="B13964" t="s">
        <v>11</v>
      </c>
      <c r="C13964" t="s">
        <v>26</v>
      </c>
    </row>
    <row r="13965" spans="1:3" x14ac:dyDescent="0.35">
      <c r="A13965" t="s">
        <v>13817</v>
      </c>
      <c r="B13965" t="s">
        <v>6</v>
      </c>
    </row>
    <row r="13966" spans="1:3" x14ac:dyDescent="0.35">
      <c r="A13966" t="s">
        <v>13818</v>
      </c>
      <c r="B13966" t="s">
        <v>11</v>
      </c>
      <c r="C13966" t="s">
        <v>23</v>
      </c>
    </row>
    <row r="13967" spans="1:3" x14ac:dyDescent="0.35">
      <c r="A13967" t="s">
        <v>13819</v>
      </c>
      <c r="B13967" t="s">
        <v>11</v>
      </c>
      <c r="C13967" t="s">
        <v>26</v>
      </c>
    </row>
    <row r="13968" spans="1:3" x14ac:dyDescent="0.35">
      <c r="A13968" t="s">
        <v>13820</v>
      </c>
      <c r="B13968" t="s">
        <v>11</v>
      </c>
      <c r="C13968" t="s">
        <v>14</v>
      </c>
    </row>
    <row r="13969" spans="1:3" x14ac:dyDescent="0.35">
      <c r="A13969" t="s">
        <v>13821</v>
      </c>
      <c r="B13969" t="s">
        <v>11</v>
      </c>
      <c r="C13969" t="s">
        <v>18</v>
      </c>
    </row>
    <row r="13970" spans="1:3" x14ac:dyDescent="0.35">
      <c r="A13970" t="s">
        <v>13822</v>
      </c>
      <c r="B13970" t="s">
        <v>11</v>
      </c>
      <c r="C13970" t="s">
        <v>24</v>
      </c>
    </row>
    <row r="13971" spans="1:3" x14ac:dyDescent="0.35">
      <c r="A13971" t="s">
        <v>13823</v>
      </c>
      <c r="B13971" t="s">
        <v>11</v>
      </c>
      <c r="C13971" t="s">
        <v>26</v>
      </c>
    </row>
    <row r="13972" spans="1:3" x14ac:dyDescent="0.35">
      <c r="A13972" t="s">
        <v>13824</v>
      </c>
      <c r="B13972" t="s">
        <v>11</v>
      </c>
      <c r="C13972" t="s">
        <v>26</v>
      </c>
    </row>
    <row r="13973" spans="1:3" x14ac:dyDescent="0.35">
      <c r="A13973" t="s">
        <v>13825</v>
      </c>
      <c r="B13973" t="s">
        <v>11</v>
      </c>
      <c r="C13973" t="s">
        <v>12</v>
      </c>
    </row>
    <row r="13974" spans="1:3" x14ac:dyDescent="0.35">
      <c r="A13974" t="s">
        <v>13826</v>
      </c>
      <c r="B13974" t="s">
        <v>11</v>
      </c>
      <c r="C13974" t="s">
        <v>26</v>
      </c>
    </row>
    <row r="13975" spans="1:3" x14ac:dyDescent="0.35">
      <c r="A13975" t="s">
        <v>13827</v>
      </c>
      <c r="B13975" t="s">
        <v>4</v>
      </c>
    </row>
    <row r="13976" spans="1:3" x14ac:dyDescent="0.35">
      <c r="A13976" t="s">
        <v>13828</v>
      </c>
      <c r="B13976" t="s">
        <v>11</v>
      </c>
      <c r="C13976" t="s">
        <v>24</v>
      </c>
    </row>
    <row r="13977" spans="1:3" x14ac:dyDescent="0.35">
      <c r="A13977" t="s">
        <v>13829</v>
      </c>
      <c r="B13977" t="s">
        <v>11</v>
      </c>
      <c r="C13977" t="s">
        <v>26</v>
      </c>
    </row>
    <row r="13978" spans="1:3" x14ac:dyDescent="0.35">
      <c r="A13978" t="s">
        <v>13830</v>
      </c>
      <c r="B13978" t="s">
        <v>11</v>
      </c>
      <c r="C13978" t="s">
        <v>24</v>
      </c>
    </row>
    <row r="13979" spans="1:3" x14ac:dyDescent="0.35">
      <c r="A13979" t="s">
        <v>13831</v>
      </c>
      <c r="B13979" t="s">
        <v>11</v>
      </c>
      <c r="C13979" t="s">
        <v>26</v>
      </c>
    </row>
    <row r="13980" spans="1:3" x14ac:dyDescent="0.35">
      <c r="A13980" t="s">
        <v>13832</v>
      </c>
      <c r="B13980" t="s">
        <v>11</v>
      </c>
      <c r="C13980" t="s">
        <v>24</v>
      </c>
    </row>
    <row r="13981" spans="1:3" x14ac:dyDescent="0.35">
      <c r="A13981" t="s">
        <v>13833</v>
      </c>
      <c r="B13981" t="s">
        <v>1</v>
      </c>
    </row>
    <row r="13982" spans="1:3" x14ac:dyDescent="0.35">
      <c r="A13982" t="s">
        <v>13834</v>
      </c>
      <c r="B13982" t="s">
        <v>11</v>
      </c>
      <c r="C13982" t="s">
        <v>26</v>
      </c>
    </row>
    <row r="13983" spans="1:3" x14ac:dyDescent="0.35">
      <c r="A13983" t="s">
        <v>13835</v>
      </c>
      <c r="B13983" t="s">
        <v>11</v>
      </c>
      <c r="C13983" t="s">
        <v>26</v>
      </c>
    </row>
    <row r="13984" spans="1:3" x14ac:dyDescent="0.35">
      <c r="A13984" t="s">
        <v>13836</v>
      </c>
      <c r="B13984" t="s">
        <v>11</v>
      </c>
      <c r="C13984" t="s">
        <v>18</v>
      </c>
    </row>
    <row r="13985" spans="1:3" x14ac:dyDescent="0.35">
      <c r="A13985" t="s">
        <v>13837</v>
      </c>
      <c r="B13985" t="s">
        <v>11</v>
      </c>
      <c r="C13985" t="s">
        <v>24</v>
      </c>
    </row>
    <row r="13986" spans="1:3" x14ac:dyDescent="0.35">
      <c r="A13986" t="s">
        <v>13838</v>
      </c>
      <c r="B13986" t="s">
        <v>11</v>
      </c>
      <c r="C13986" t="s">
        <v>18</v>
      </c>
    </row>
    <row r="13987" spans="1:3" x14ac:dyDescent="0.35">
      <c r="A13987" t="s">
        <v>13839</v>
      </c>
      <c r="B13987" t="s">
        <v>11</v>
      </c>
      <c r="C13987" t="s">
        <v>18</v>
      </c>
    </row>
    <row r="13988" spans="1:3" x14ac:dyDescent="0.35">
      <c r="A13988" t="s">
        <v>13840</v>
      </c>
      <c r="B13988" t="s">
        <v>11</v>
      </c>
      <c r="C13988" t="s">
        <v>26</v>
      </c>
    </row>
    <row r="13989" spans="1:3" x14ac:dyDescent="0.35">
      <c r="A13989" t="s">
        <v>13841</v>
      </c>
      <c r="B13989" t="s">
        <v>11</v>
      </c>
      <c r="C13989" t="s">
        <v>26</v>
      </c>
    </row>
    <row r="13990" spans="1:3" x14ac:dyDescent="0.35">
      <c r="A13990" t="s">
        <v>13842</v>
      </c>
      <c r="B13990" t="s">
        <v>1</v>
      </c>
    </row>
    <row r="13991" spans="1:3" x14ac:dyDescent="0.35">
      <c r="A13991" t="s">
        <v>13843</v>
      </c>
      <c r="B13991" t="s">
        <v>4</v>
      </c>
    </row>
    <row r="13992" spans="1:3" x14ac:dyDescent="0.35">
      <c r="A13992" t="s">
        <v>13844</v>
      </c>
      <c r="B13992" t="s">
        <v>11</v>
      </c>
      <c r="C13992" t="s">
        <v>26</v>
      </c>
    </row>
    <row r="13993" spans="1:3" x14ac:dyDescent="0.35">
      <c r="A13993" t="s">
        <v>13845</v>
      </c>
      <c r="B13993" t="s">
        <v>11</v>
      </c>
      <c r="C13993" t="s">
        <v>26</v>
      </c>
    </row>
    <row r="13994" spans="1:3" x14ac:dyDescent="0.35">
      <c r="A13994" t="s">
        <v>13846</v>
      </c>
      <c r="B13994" t="s">
        <v>11</v>
      </c>
      <c r="C13994" t="s">
        <v>23</v>
      </c>
    </row>
    <row r="13995" spans="1:3" x14ac:dyDescent="0.35">
      <c r="A13995" t="s">
        <v>13847</v>
      </c>
      <c r="B13995" t="s">
        <v>11</v>
      </c>
      <c r="C13995" t="s">
        <v>26</v>
      </c>
    </row>
    <row r="13996" spans="1:3" x14ac:dyDescent="0.35">
      <c r="A13996" t="s">
        <v>13848</v>
      </c>
      <c r="B13996" t="s">
        <v>11</v>
      </c>
      <c r="C13996" t="s">
        <v>26</v>
      </c>
    </row>
    <row r="13997" spans="1:3" x14ac:dyDescent="0.35">
      <c r="A13997" t="s">
        <v>13849</v>
      </c>
      <c r="B13997" t="s">
        <v>11</v>
      </c>
      <c r="C13997" t="s">
        <v>12</v>
      </c>
    </row>
    <row r="13998" spans="1:3" x14ac:dyDescent="0.35">
      <c r="A13998" t="s">
        <v>13850</v>
      </c>
      <c r="B13998" t="s">
        <v>11</v>
      </c>
      <c r="C13998" t="s">
        <v>26</v>
      </c>
    </row>
    <row r="13999" spans="1:3" x14ac:dyDescent="0.35">
      <c r="A13999" t="s">
        <v>13851</v>
      </c>
      <c r="B13999" t="s">
        <v>11</v>
      </c>
      <c r="C13999" t="s">
        <v>26</v>
      </c>
    </row>
    <row r="14000" spans="1:3" x14ac:dyDescent="0.35">
      <c r="A14000" t="s">
        <v>13852</v>
      </c>
      <c r="B14000" t="s">
        <v>11</v>
      </c>
      <c r="C14000" t="s">
        <v>26</v>
      </c>
    </row>
    <row r="14001" spans="1:3" x14ac:dyDescent="0.35">
      <c r="A14001" t="s">
        <v>13853</v>
      </c>
      <c r="B14001" t="s">
        <v>11</v>
      </c>
      <c r="C14001" t="s">
        <v>24</v>
      </c>
    </row>
    <row r="14002" spans="1:3" x14ac:dyDescent="0.35">
      <c r="A14002" t="s">
        <v>13854</v>
      </c>
      <c r="B14002" t="s">
        <v>11</v>
      </c>
      <c r="C14002" t="s">
        <v>23</v>
      </c>
    </row>
    <row r="14003" spans="1:3" x14ac:dyDescent="0.35">
      <c r="A14003" t="s">
        <v>13855</v>
      </c>
      <c r="B14003" t="s">
        <v>11</v>
      </c>
      <c r="C14003" t="s">
        <v>24</v>
      </c>
    </row>
    <row r="14004" spans="1:3" x14ac:dyDescent="0.35">
      <c r="A14004" t="e">
        <f>+mWHBkfb6udssERhTl2qaiR8iqD5/HLC</f>
        <v>#NAME?</v>
      </c>
      <c r="B14004" t="s">
        <v>11</v>
      </c>
      <c r="C14004" t="s">
        <v>12</v>
      </c>
    </row>
    <row r="14005" spans="1:3" x14ac:dyDescent="0.35">
      <c r="A14005" t="s">
        <v>13856</v>
      </c>
      <c r="B14005" t="s">
        <v>11</v>
      </c>
      <c r="C14005" t="s">
        <v>26</v>
      </c>
    </row>
    <row r="14006" spans="1:3" x14ac:dyDescent="0.35">
      <c r="A14006" t="s">
        <v>13857</v>
      </c>
      <c r="B14006" t="s">
        <v>6</v>
      </c>
    </row>
    <row r="14007" spans="1:3" x14ac:dyDescent="0.35">
      <c r="A14007" t="s">
        <v>13858</v>
      </c>
      <c r="B14007" t="s">
        <v>11</v>
      </c>
      <c r="C14007" t="s">
        <v>26</v>
      </c>
    </row>
    <row r="14008" spans="1:3" x14ac:dyDescent="0.35">
      <c r="A14008" t="s">
        <v>13859</v>
      </c>
      <c r="B14008" t="s">
        <v>6</v>
      </c>
    </row>
    <row r="14009" spans="1:3" x14ac:dyDescent="0.35">
      <c r="A14009" t="s">
        <v>13860</v>
      </c>
      <c r="B14009" t="s">
        <v>11</v>
      </c>
      <c r="C14009" t="s">
        <v>12</v>
      </c>
    </row>
    <row r="14010" spans="1:3" x14ac:dyDescent="0.35">
      <c r="A14010" t="s">
        <v>13861</v>
      </c>
      <c r="B14010" t="s">
        <v>11</v>
      </c>
      <c r="C14010" t="s">
        <v>26</v>
      </c>
    </row>
    <row r="14011" spans="1:3" x14ac:dyDescent="0.35">
      <c r="A14011" t="s">
        <v>13862</v>
      </c>
      <c r="B14011" t="s">
        <v>11</v>
      </c>
      <c r="C14011" t="s">
        <v>23</v>
      </c>
    </row>
    <row r="14012" spans="1:3" x14ac:dyDescent="0.35">
      <c r="A14012" t="s">
        <v>13863</v>
      </c>
      <c r="B14012" t="s">
        <v>6</v>
      </c>
    </row>
    <row r="14013" spans="1:3" x14ac:dyDescent="0.35">
      <c r="A14013" t="s">
        <v>13864</v>
      </c>
      <c r="B14013" t="s">
        <v>11</v>
      </c>
      <c r="C14013" t="s">
        <v>26</v>
      </c>
    </row>
    <row r="14014" spans="1:3" x14ac:dyDescent="0.35">
      <c r="A14014" t="s">
        <v>13865</v>
      </c>
      <c r="B14014" t="s">
        <v>11</v>
      </c>
      <c r="C14014" t="s">
        <v>23</v>
      </c>
    </row>
    <row r="14015" spans="1:3" x14ac:dyDescent="0.35">
      <c r="A14015" t="s">
        <v>13866</v>
      </c>
      <c r="B14015" t="s">
        <v>11</v>
      </c>
      <c r="C14015" t="s">
        <v>12</v>
      </c>
    </row>
    <row r="14016" spans="1:3" x14ac:dyDescent="0.35">
      <c r="A14016" t="s">
        <v>13867</v>
      </c>
      <c r="B14016" t="s">
        <v>11</v>
      </c>
      <c r="C14016" t="s">
        <v>26</v>
      </c>
    </row>
    <row r="14017" spans="1:3" x14ac:dyDescent="0.35">
      <c r="A14017" t="s">
        <v>13868</v>
      </c>
      <c r="B14017" t="s">
        <v>11</v>
      </c>
      <c r="C14017" t="s">
        <v>26</v>
      </c>
    </row>
    <row r="14018" spans="1:3" x14ac:dyDescent="0.35">
      <c r="A14018" t="s">
        <v>13869</v>
      </c>
      <c r="B14018" t="s">
        <v>11</v>
      </c>
      <c r="C14018" t="s">
        <v>18</v>
      </c>
    </row>
    <row r="14019" spans="1:3" x14ac:dyDescent="0.35">
      <c r="A14019" t="s">
        <v>13870</v>
      </c>
      <c r="B14019" t="s">
        <v>11</v>
      </c>
      <c r="C14019" t="s">
        <v>26</v>
      </c>
    </row>
    <row r="14020" spans="1:3" x14ac:dyDescent="0.35">
      <c r="A14020" t="s">
        <v>13871</v>
      </c>
      <c r="B14020" t="s">
        <v>11</v>
      </c>
      <c r="C14020" t="s">
        <v>23</v>
      </c>
    </row>
    <row r="14021" spans="1:3" x14ac:dyDescent="0.35">
      <c r="A14021" t="s">
        <v>13872</v>
      </c>
      <c r="B14021" t="s">
        <v>6</v>
      </c>
    </row>
    <row r="14022" spans="1:3" x14ac:dyDescent="0.35">
      <c r="A14022" t="s">
        <v>13873</v>
      </c>
      <c r="B14022" t="s">
        <v>11</v>
      </c>
      <c r="C14022" t="s">
        <v>23</v>
      </c>
    </row>
    <row r="14023" spans="1:3" x14ac:dyDescent="0.35">
      <c r="A14023" t="s">
        <v>13874</v>
      </c>
      <c r="B14023" t="s">
        <v>11</v>
      </c>
      <c r="C14023" t="s">
        <v>26</v>
      </c>
    </row>
    <row r="14024" spans="1:3" x14ac:dyDescent="0.35">
      <c r="A14024" t="s">
        <v>13875</v>
      </c>
      <c r="B14024" t="s">
        <v>11</v>
      </c>
      <c r="C14024" t="s">
        <v>23</v>
      </c>
    </row>
    <row r="14025" spans="1:3" x14ac:dyDescent="0.35">
      <c r="A14025" t="s">
        <v>13876</v>
      </c>
      <c r="B14025" t="s">
        <v>11</v>
      </c>
      <c r="C14025" t="s">
        <v>23</v>
      </c>
    </row>
    <row r="14026" spans="1:3" x14ac:dyDescent="0.35">
      <c r="A14026" t="s">
        <v>13877</v>
      </c>
      <c r="B14026" t="s">
        <v>11</v>
      </c>
      <c r="C14026" t="s">
        <v>26</v>
      </c>
    </row>
    <row r="14027" spans="1:3" x14ac:dyDescent="0.35">
      <c r="A14027" t="s">
        <v>13878</v>
      </c>
      <c r="B14027" t="s">
        <v>11</v>
      </c>
      <c r="C14027" t="s">
        <v>26</v>
      </c>
    </row>
    <row r="14028" spans="1:3" x14ac:dyDescent="0.35">
      <c r="A14028" t="s">
        <v>13879</v>
      </c>
      <c r="B14028" t="s">
        <v>6</v>
      </c>
    </row>
    <row r="14029" spans="1:3" x14ac:dyDescent="0.35">
      <c r="A14029" t="s">
        <v>13880</v>
      </c>
      <c r="B14029" t="s">
        <v>11</v>
      </c>
      <c r="C14029" t="s">
        <v>12</v>
      </c>
    </row>
    <row r="14030" spans="1:3" x14ac:dyDescent="0.35">
      <c r="A14030" t="s">
        <v>13881</v>
      </c>
      <c r="B14030" t="s">
        <v>11</v>
      </c>
      <c r="C14030" t="s">
        <v>26</v>
      </c>
    </row>
    <row r="14031" spans="1:3" x14ac:dyDescent="0.35">
      <c r="A14031" t="s">
        <v>13882</v>
      </c>
      <c r="B14031" t="s">
        <v>11</v>
      </c>
      <c r="C14031" t="s">
        <v>26</v>
      </c>
    </row>
    <row r="14032" spans="1:3" x14ac:dyDescent="0.35">
      <c r="A14032" t="s">
        <v>13883</v>
      </c>
      <c r="B14032" t="s">
        <v>11</v>
      </c>
      <c r="C14032" t="s">
        <v>26</v>
      </c>
    </row>
    <row r="14033" spans="1:3" x14ac:dyDescent="0.35">
      <c r="A14033" t="s">
        <v>13884</v>
      </c>
      <c r="B14033" t="s">
        <v>6</v>
      </c>
    </row>
    <row r="14034" spans="1:3" x14ac:dyDescent="0.35">
      <c r="A14034" t="s">
        <v>13885</v>
      </c>
      <c r="B14034" t="s">
        <v>11</v>
      </c>
      <c r="C14034" t="s">
        <v>18</v>
      </c>
    </row>
    <row r="14035" spans="1:3" x14ac:dyDescent="0.35">
      <c r="A14035" t="s">
        <v>13886</v>
      </c>
      <c r="B14035" t="s">
        <v>11</v>
      </c>
      <c r="C14035" t="s">
        <v>23</v>
      </c>
    </row>
    <row r="14036" spans="1:3" x14ac:dyDescent="0.35">
      <c r="A14036" t="s">
        <v>13887</v>
      </c>
      <c r="B14036" t="s">
        <v>11</v>
      </c>
      <c r="C14036" t="s">
        <v>26</v>
      </c>
    </row>
    <row r="14037" spans="1:3" x14ac:dyDescent="0.35">
      <c r="A14037" t="s">
        <v>13888</v>
      </c>
      <c r="B14037" t="s">
        <v>11</v>
      </c>
      <c r="C14037" t="s">
        <v>18</v>
      </c>
    </row>
    <row r="14038" spans="1:3" x14ac:dyDescent="0.35">
      <c r="A14038" t="s">
        <v>13889</v>
      </c>
      <c r="B14038" t="s">
        <v>11</v>
      </c>
      <c r="C14038" t="s">
        <v>26</v>
      </c>
    </row>
    <row r="14039" spans="1:3" x14ac:dyDescent="0.35">
      <c r="A14039" t="s">
        <v>13890</v>
      </c>
      <c r="B14039" t="s">
        <v>11</v>
      </c>
      <c r="C14039" t="s">
        <v>12</v>
      </c>
    </row>
    <row r="14040" spans="1:3" x14ac:dyDescent="0.35">
      <c r="A14040" t="s">
        <v>13891</v>
      </c>
      <c r="B14040" t="s">
        <v>11</v>
      </c>
      <c r="C14040" t="s">
        <v>26</v>
      </c>
    </row>
    <row r="14041" spans="1:3" x14ac:dyDescent="0.35">
      <c r="A14041" t="s">
        <v>13892</v>
      </c>
      <c r="B14041" t="s">
        <v>11</v>
      </c>
      <c r="C14041" t="s">
        <v>23</v>
      </c>
    </row>
    <row r="14042" spans="1:3" x14ac:dyDescent="0.35">
      <c r="A14042" t="s">
        <v>13893</v>
      </c>
      <c r="B14042" t="s">
        <v>11</v>
      </c>
      <c r="C14042" t="s">
        <v>26</v>
      </c>
    </row>
    <row r="14043" spans="1:3" x14ac:dyDescent="0.35">
      <c r="A14043" t="s">
        <v>13894</v>
      </c>
      <c r="B14043" t="s">
        <v>11</v>
      </c>
      <c r="C14043" t="s">
        <v>26</v>
      </c>
    </row>
    <row r="14044" spans="1:3" x14ac:dyDescent="0.35">
      <c r="A14044" t="s">
        <v>13895</v>
      </c>
      <c r="B14044" t="s">
        <v>4</v>
      </c>
    </row>
    <row r="14045" spans="1:3" x14ac:dyDescent="0.35">
      <c r="A14045" t="s">
        <v>13896</v>
      </c>
      <c r="B14045" t="s">
        <v>11</v>
      </c>
      <c r="C14045" t="s">
        <v>12</v>
      </c>
    </row>
    <row r="14046" spans="1:3" x14ac:dyDescent="0.35">
      <c r="A14046" t="s">
        <v>13897</v>
      </c>
      <c r="B14046" t="s">
        <v>11</v>
      </c>
      <c r="C14046" t="s">
        <v>12</v>
      </c>
    </row>
    <row r="14047" spans="1:3" x14ac:dyDescent="0.35">
      <c r="A14047" t="s">
        <v>13898</v>
      </c>
      <c r="B14047" t="s">
        <v>11</v>
      </c>
      <c r="C14047" t="s">
        <v>18</v>
      </c>
    </row>
    <row r="14048" spans="1:3" x14ac:dyDescent="0.35">
      <c r="A14048" t="s">
        <v>13899</v>
      </c>
      <c r="B14048" t="s">
        <v>11</v>
      </c>
      <c r="C14048" t="s">
        <v>23</v>
      </c>
    </row>
    <row r="14049" spans="1:3" x14ac:dyDescent="0.35">
      <c r="A14049" t="s">
        <v>13900</v>
      </c>
      <c r="B14049" t="s">
        <v>11</v>
      </c>
      <c r="C14049" t="s">
        <v>26</v>
      </c>
    </row>
    <row r="14050" spans="1:3" x14ac:dyDescent="0.35">
      <c r="A14050" t="s">
        <v>13901</v>
      </c>
      <c r="B14050" t="s">
        <v>11</v>
      </c>
      <c r="C14050" t="s">
        <v>23</v>
      </c>
    </row>
    <row r="14051" spans="1:3" x14ac:dyDescent="0.35">
      <c r="A14051" t="s">
        <v>13902</v>
      </c>
      <c r="B14051" t="s">
        <v>11</v>
      </c>
      <c r="C14051" t="s">
        <v>26</v>
      </c>
    </row>
    <row r="14052" spans="1:3" x14ac:dyDescent="0.35">
      <c r="A14052" t="s">
        <v>13903</v>
      </c>
      <c r="B14052" t="s">
        <v>11</v>
      </c>
      <c r="C14052" t="s">
        <v>26</v>
      </c>
    </row>
    <row r="14053" spans="1:3" x14ac:dyDescent="0.35">
      <c r="A14053" t="s">
        <v>13904</v>
      </c>
      <c r="B14053" t="s">
        <v>11</v>
      </c>
      <c r="C14053" t="s">
        <v>18</v>
      </c>
    </row>
    <row r="14054" spans="1:3" x14ac:dyDescent="0.35">
      <c r="A14054" t="s">
        <v>13905</v>
      </c>
      <c r="B14054" t="s">
        <v>11</v>
      </c>
      <c r="C14054" t="s">
        <v>18</v>
      </c>
    </row>
    <row r="14055" spans="1:3" x14ac:dyDescent="0.35">
      <c r="A14055" t="s">
        <v>13906</v>
      </c>
      <c r="B14055" t="s">
        <v>1</v>
      </c>
    </row>
    <row r="14056" spans="1:3" x14ac:dyDescent="0.35">
      <c r="A14056" t="s">
        <v>13907</v>
      </c>
      <c r="B14056" t="s">
        <v>11</v>
      </c>
      <c r="C14056" t="s">
        <v>12</v>
      </c>
    </row>
    <row r="14057" spans="1:3" x14ac:dyDescent="0.35">
      <c r="A14057" t="s">
        <v>13908</v>
      </c>
      <c r="B14057" t="s">
        <v>11</v>
      </c>
      <c r="C14057" t="s">
        <v>26</v>
      </c>
    </row>
    <row r="14058" spans="1:3" x14ac:dyDescent="0.35">
      <c r="A14058" t="s">
        <v>13909</v>
      </c>
      <c r="B14058" t="s">
        <v>11</v>
      </c>
      <c r="C14058" t="s">
        <v>26</v>
      </c>
    </row>
    <row r="14059" spans="1:3" x14ac:dyDescent="0.35">
      <c r="A14059" t="s">
        <v>13910</v>
      </c>
      <c r="B14059" t="s">
        <v>11</v>
      </c>
      <c r="C14059" t="s">
        <v>23</v>
      </c>
    </row>
    <row r="14060" spans="1:3" x14ac:dyDescent="0.35">
      <c r="A14060" t="s">
        <v>13911</v>
      </c>
      <c r="B14060" t="s">
        <v>11</v>
      </c>
      <c r="C14060" t="s">
        <v>18</v>
      </c>
    </row>
    <row r="14061" spans="1:3" x14ac:dyDescent="0.35">
      <c r="A14061" t="s">
        <v>13912</v>
      </c>
      <c r="B14061" t="s">
        <v>11</v>
      </c>
      <c r="C14061" t="s">
        <v>26</v>
      </c>
    </row>
    <row r="14062" spans="1:3" x14ac:dyDescent="0.35">
      <c r="A14062" t="s">
        <v>13913</v>
      </c>
      <c r="B14062" t="s">
        <v>11</v>
      </c>
      <c r="C14062" t="s">
        <v>26</v>
      </c>
    </row>
    <row r="14063" spans="1:3" x14ac:dyDescent="0.35">
      <c r="A14063" t="s">
        <v>13914</v>
      </c>
      <c r="B14063" t="s">
        <v>11</v>
      </c>
      <c r="C14063" t="s">
        <v>18</v>
      </c>
    </row>
    <row r="14064" spans="1:3" x14ac:dyDescent="0.35">
      <c r="A14064" t="s">
        <v>13915</v>
      </c>
      <c r="B14064" t="s">
        <v>11</v>
      </c>
      <c r="C14064" t="s">
        <v>24</v>
      </c>
    </row>
    <row r="14065" spans="1:3" x14ac:dyDescent="0.35">
      <c r="A14065" t="s">
        <v>13916</v>
      </c>
      <c r="B14065" t="s">
        <v>11</v>
      </c>
      <c r="C14065" t="s">
        <v>26</v>
      </c>
    </row>
    <row r="14066" spans="1:3" x14ac:dyDescent="0.35">
      <c r="A14066" t="s">
        <v>13917</v>
      </c>
      <c r="B14066" t="s">
        <v>11</v>
      </c>
      <c r="C14066" t="s">
        <v>24</v>
      </c>
    </row>
    <row r="14067" spans="1:3" x14ac:dyDescent="0.35">
      <c r="A14067" t="s">
        <v>13918</v>
      </c>
      <c r="B14067" t="s">
        <v>11</v>
      </c>
      <c r="C14067" t="s">
        <v>18</v>
      </c>
    </row>
    <row r="14068" spans="1:3" x14ac:dyDescent="0.35">
      <c r="A14068" t="s">
        <v>13919</v>
      </c>
      <c r="B14068" t="s">
        <v>11</v>
      </c>
      <c r="C14068" t="s">
        <v>26</v>
      </c>
    </row>
    <row r="14069" spans="1:3" x14ac:dyDescent="0.35">
      <c r="A14069" t="s">
        <v>13920</v>
      </c>
      <c r="B14069" t="s">
        <v>11</v>
      </c>
      <c r="C14069" t="s">
        <v>26</v>
      </c>
    </row>
    <row r="14070" spans="1:3" x14ac:dyDescent="0.35">
      <c r="A14070" t="s">
        <v>13921</v>
      </c>
      <c r="B14070" t="s">
        <v>11</v>
      </c>
      <c r="C14070" t="s">
        <v>26</v>
      </c>
    </row>
    <row r="14071" spans="1:3" x14ac:dyDescent="0.35">
      <c r="A14071" t="s">
        <v>13922</v>
      </c>
      <c r="B14071" t="s">
        <v>11</v>
      </c>
      <c r="C14071" t="s">
        <v>23</v>
      </c>
    </row>
    <row r="14072" spans="1:3" x14ac:dyDescent="0.35">
      <c r="A14072" t="s">
        <v>13923</v>
      </c>
      <c r="B14072" t="s">
        <v>6</v>
      </c>
    </row>
    <row r="14073" spans="1:3" x14ac:dyDescent="0.35">
      <c r="A14073" t="s">
        <v>13924</v>
      </c>
      <c r="B14073" t="s">
        <v>4</v>
      </c>
    </row>
    <row r="14074" spans="1:3" x14ac:dyDescent="0.35">
      <c r="A14074" t="s">
        <v>13925</v>
      </c>
      <c r="B14074" t="s">
        <v>4</v>
      </c>
    </row>
    <row r="14075" spans="1:3" x14ac:dyDescent="0.35">
      <c r="A14075" t="s">
        <v>13926</v>
      </c>
      <c r="B14075" t="s">
        <v>4</v>
      </c>
    </row>
    <row r="14076" spans="1:3" x14ac:dyDescent="0.35">
      <c r="A14076" t="s">
        <v>13927</v>
      </c>
      <c r="B14076" t="s">
        <v>1</v>
      </c>
    </row>
    <row r="14077" spans="1:3" x14ac:dyDescent="0.35">
      <c r="A14077" t="s">
        <v>13928</v>
      </c>
      <c r="B14077" t="s">
        <v>4</v>
      </c>
    </row>
    <row r="14078" spans="1:3" x14ac:dyDescent="0.35">
      <c r="A14078" t="s">
        <v>13929</v>
      </c>
      <c r="B14078" t="s">
        <v>11</v>
      </c>
      <c r="C14078" t="s">
        <v>18</v>
      </c>
    </row>
    <row r="14079" spans="1:3" x14ac:dyDescent="0.35">
      <c r="A14079" t="s">
        <v>13930</v>
      </c>
      <c r="B14079" t="s">
        <v>11</v>
      </c>
      <c r="C14079" t="s">
        <v>18</v>
      </c>
    </row>
    <row r="14080" spans="1:3" x14ac:dyDescent="0.35">
      <c r="A14080" t="s">
        <v>13931</v>
      </c>
      <c r="B14080" t="s">
        <v>11</v>
      </c>
      <c r="C14080" t="s">
        <v>12</v>
      </c>
    </row>
    <row r="14081" spans="1:3" x14ac:dyDescent="0.35">
      <c r="A14081" t="s">
        <v>13932</v>
      </c>
      <c r="B14081" t="s">
        <v>11</v>
      </c>
      <c r="C14081" t="s">
        <v>26</v>
      </c>
    </row>
    <row r="14082" spans="1:3" x14ac:dyDescent="0.35">
      <c r="A14082" t="s">
        <v>13933</v>
      </c>
      <c r="B14082" t="s">
        <v>11</v>
      </c>
      <c r="C14082" t="s">
        <v>26</v>
      </c>
    </row>
    <row r="14083" spans="1:3" x14ac:dyDescent="0.35">
      <c r="A14083" t="s">
        <v>13934</v>
      </c>
      <c r="B14083" t="s">
        <v>11</v>
      </c>
      <c r="C14083" t="s">
        <v>24</v>
      </c>
    </row>
    <row r="14084" spans="1:3" x14ac:dyDescent="0.35">
      <c r="A14084" t="s">
        <v>13935</v>
      </c>
      <c r="B14084" t="s">
        <v>11</v>
      </c>
      <c r="C14084" t="s">
        <v>26</v>
      </c>
    </row>
    <row r="14085" spans="1:3" x14ac:dyDescent="0.35">
      <c r="A14085" t="s">
        <v>13936</v>
      </c>
      <c r="B14085" t="s">
        <v>11</v>
      </c>
      <c r="C14085" t="s">
        <v>23</v>
      </c>
    </row>
    <row r="14086" spans="1:3" x14ac:dyDescent="0.35">
      <c r="A14086" t="s">
        <v>13937</v>
      </c>
      <c r="B14086" t="s">
        <v>11</v>
      </c>
      <c r="C14086" t="s">
        <v>26</v>
      </c>
    </row>
    <row r="14087" spans="1:3" x14ac:dyDescent="0.35">
      <c r="A14087" t="s">
        <v>13938</v>
      </c>
      <c r="B14087" t="s">
        <v>11</v>
      </c>
      <c r="C14087" t="s">
        <v>26</v>
      </c>
    </row>
    <row r="14088" spans="1:3" x14ac:dyDescent="0.35">
      <c r="A14088" t="s">
        <v>13939</v>
      </c>
      <c r="B14088" t="s">
        <v>11</v>
      </c>
      <c r="C14088" t="s">
        <v>24</v>
      </c>
    </row>
    <row r="14089" spans="1:3" x14ac:dyDescent="0.35">
      <c r="A14089" t="s">
        <v>13940</v>
      </c>
      <c r="B14089" t="s">
        <v>11</v>
      </c>
      <c r="C14089" t="s">
        <v>23</v>
      </c>
    </row>
    <row r="14090" spans="1:3" x14ac:dyDescent="0.35">
      <c r="A14090" t="s">
        <v>13941</v>
      </c>
      <c r="B14090" t="s">
        <v>11</v>
      </c>
      <c r="C14090" t="s">
        <v>12</v>
      </c>
    </row>
    <row r="14091" spans="1:3" x14ac:dyDescent="0.35">
      <c r="A14091" t="s">
        <v>13942</v>
      </c>
      <c r="B14091" t="s">
        <v>11</v>
      </c>
      <c r="C14091" t="s">
        <v>26</v>
      </c>
    </row>
    <row r="14092" spans="1:3" x14ac:dyDescent="0.35">
      <c r="A14092" t="s">
        <v>13943</v>
      </c>
      <c r="B14092" t="s">
        <v>11</v>
      </c>
      <c r="C14092" t="s">
        <v>18</v>
      </c>
    </row>
    <row r="14093" spans="1:3" x14ac:dyDescent="0.35">
      <c r="A14093" t="s">
        <v>13944</v>
      </c>
      <c r="B14093" t="s">
        <v>11</v>
      </c>
      <c r="C14093" t="s">
        <v>26</v>
      </c>
    </row>
    <row r="14094" spans="1:3" x14ac:dyDescent="0.35">
      <c r="A14094" t="s">
        <v>13945</v>
      </c>
      <c r="B14094" t="s">
        <v>11</v>
      </c>
      <c r="C14094" t="s">
        <v>18</v>
      </c>
    </row>
    <row r="14095" spans="1:3" x14ac:dyDescent="0.35">
      <c r="A14095" t="s">
        <v>13946</v>
      </c>
      <c r="B14095" t="s">
        <v>11</v>
      </c>
      <c r="C14095" t="s">
        <v>26</v>
      </c>
    </row>
    <row r="14096" spans="1:3" x14ac:dyDescent="0.35">
      <c r="A14096" t="s">
        <v>13947</v>
      </c>
      <c r="B14096" t="s">
        <v>11</v>
      </c>
      <c r="C14096" t="s">
        <v>24</v>
      </c>
    </row>
    <row r="14097" spans="1:3" x14ac:dyDescent="0.35">
      <c r="A14097" t="s">
        <v>13948</v>
      </c>
      <c r="B14097" t="s">
        <v>11</v>
      </c>
      <c r="C14097" t="s">
        <v>23</v>
      </c>
    </row>
    <row r="14098" spans="1:3" x14ac:dyDescent="0.35">
      <c r="A14098" t="s">
        <v>13949</v>
      </c>
      <c r="B14098" t="s">
        <v>11</v>
      </c>
      <c r="C14098" t="s">
        <v>18</v>
      </c>
    </row>
    <row r="14099" spans="1:3" x14ac:dyDescent="0.35">
      <c r="A14099" t="s">
        <v>13950</v>
      </c>
      <c r="B14099" t="s">
        <v>11</v>
      </c>
      <c r="C14099" t="s">
        <v>23</v>
      </c>
    </row>
    <row r="14100" spans="1:3" x14ac:dyDescent="0.35">
      <c r="A14100" t="s">
        <v>13951</v>
      </c>
      <c r="B14100" t="s">
        <v>11</v>
      </c>
      <c r="C14100" t="s">
        <v>26</v>
      </c>
    </row>
    <row r="14101" spans="1:3" x14ac:dyDescent="0.35">
      <c r="A14101" t="s">
        <v>13952</v>
      </c>
      <c r="B14101" t="s">
        <v>11</v>
      </c>
      <c r="C14101" t="s">
        <v>26</v>
      </c>
    </row>
    <row r="14102" spans="1:3" x14ac:dyDescent="0.35">
      <c r="A14102" t="s">
        <v>13953</v>
      </c>
      <c r="B14102" t="s">
        <v>11</v>
      </c>
      <c r="C14102" t="s">
        <v>23</v>
      </c>
    </row>
    <row r="14103" spans="1:3" x14ac:dyDescent="0.35">
      <c r="A14103" t="s">
        <v>13954</v>
      </c>
      <c r="B14103" t="s">
        <v>11</v>
      </c>
      <c r="C14103" t="s">
        <v>26</v>
      </c>
    </row>
    <row r="14104" spans="1:3" x14ac:dyDescent="0.35">
      <c r="A14104" t="s">
        <v>13955</v>
      </c>
      <c r="B14104" t="s">
        <v>11</v>
      </c>
      <c r="C14104" t="s">
        <v>24</v>
      </c>
    </row>
    <row r="14105" spans="1:3" x14ac:dyDescent="0.35">
      <c r="A14105" t="s">
        <v>13956</v>
      </c>
      <c r="B14105" t="s">
        <v>11</v>
      </c>
      <c r="C14105" t="s">
        <v>26</v>
      </c>
    </row>
    <row r="14106" spans="1:3" x14ac:dyDescent="0.35">
      <c r="A14106" t="s">
        <v>13957</v>
      </c>
      <c r="B14106" t="s">
        <v>11</v>
      </c>
      <c r="C14106" t="s">
        <v>12</v>
      </c>
    </row>
    <row r="14107" spans="1:3" x14ac:dyDescent="0.35">
      <c r="A14107" t="s">
        <v>13958</v>
      </c>
      <c r="B14107" t="s">
        <v>11</v>
      </c>
      <c r="C14107" t="s">
        <v>23</v>
      </c>
    </row>
    <row r="14108" spans="1:3" x14ac:dyDescent="0.35">
      <c r="A14108" t="s">
        <v>13959</v>
      </c>
      <c r="B14108" t="s">
        <v>11</v>
      </c>
      <c r="C14108" t="s">
        <v>23</v>
      </c>
    </row>
    <row r="14109" spans="1:3" x14ac:dyDescent="0.35">
      <c r="A14109" t="s">
        <v>13960</v>
      </c>
      <c r="B14109" t="s">
        <v>11</v>
      </c>
      <c r="C14109" t="s">
        <v>23</v>
      </c>
    </row>
    <row r="14110" spans="1:3" x14ac:dyDescent="0.35">
      <c r="A14110" t="s">
        <v>13961</v>
      </c>
      <c r="B14110" t="s">
        <v>11</v>
      </c>
      <c r="C14110" t="s">
        <v>23</v>
      </c>
    </row>
    <row r="14111" spans="1:3" x14ac:dyDescent="0.35">
      <c r="A14111" t="s">
        <v>13962</v>
      </c>
      <c r="B14111" t="s">
        <v>11</v>
      </c>
      <c r="C14111" t="s">
        <v>24</v>
      </c>
    </row>
    <row r="14112" spans="1:3" x14ac:dyDescent="0.35">
      <c r="A14112" t="s">
        <v>13963</v>
      </c>
      <c r="B14112" t="s">
        <v>11</v>
      </c>
      <c r="C14112" t="s">
        <v>12</v>
      </c>
    </row>
    <row r="14113" spans="1:3" x14ac:dyDescent="0.35">
      <c r="A14113" t="s">
        <v>13964</v>
      </c>
      <c r="B14113" t="s">
        <v>11</v>
      </c>
      <c r="C14113" t="s">
        <v>12</v>
      </c>
    </row>
    <row r="14114" spans="1:3" x14ac:dyDescent="0.35">
      <c r="A14114" t="s">
        <v>13965</v>
      </c>
      <c r="B14114" t="s">
        <v>11</v>
      </c>
      <c r="C14114" t="s">
        <v>26</v>
      </c>
    </row>
    <row r="14115" spans="1:3" x14ac:dyDescent="0.35">
      <c r="A14115" t="s">
        <v>13966</v>
      </c>
      <c r="B14115" t="s">
        <v>11</v>
      </c>
      <c r="C14115" t="s">
        <v>26</v>
      </c>
    </row>
    <row r="14116" spans="1:3" x14ac:dyDescent="0.35">
      <c r="A14116" t="s">
        <v>13967</v>
      </c>
      <c r="B14116" t="s">
        <v>11</v>
      </c>
      <c r="C14116" t="s">
        <v>26</v>
      </c>
    </row>
    <row r="14117" spans="1:3" x14ac:dyDescent="0.35">
      <c r="A14117" t="s">
        <v>13968</v>
      </c>
      <c r="B14117" t="s">
        <v>11</v>
      </c>
      <c r="C14117" t="s">
        <v>26</v>
      </c>
    </row>
    <row r="14118" spans="1:3" x14ac:dyDescent="0.35">
      <c r="A14118" t="s">
        <v>13969</v>
      </c>
      <c r="B14118" t="s">
        <v>11</v>
      </c>
      <c r="C14118" t="s">
        <v>26</v>
      </c>
    </row>
    <row r="14119" spans="1:3" x14ac:dyDescent="0.35">
      <c r="A14119" t="s">
        <v>13970</v>
      </c>
      <c r="B14119" t="s">
        <v>11</v>
      </c>
      <c r="C14119" t="s">
        <v>23</v>
      </c>
    </row>
    <row r="14120" spans="1:3" x14ac:dyDescent="0.35">
      <c r="A14120" t="s">
        <v>13971</v>
      </c>
      <c r="B14120" t="s">
        <v>11</v>
      </c>
      <c r="C14120" t="s">
        <v>23</v>
      </c>
    </row>
    <row r="14121" spans="1:3" x14ac:dyDescent="0.35">
      <c r="A14121" t="s">
        <v>13972</v>
      </c>
      <c r="B14121" t="s">
        <v>11</v>
      </c>
      <c r="C14121" t="s">
        <v>24</v>
      </c>
    </row>
    <row r="14122" spans="1:3" x14ac:dyDescent="0.35">
      <c r="A14122" t="s">
        <v>13973</v>
      </c>
      <c r="B14122" t="s">
        <v>11</v>
      </c>
      <c r="C14122" t="s">
        <v>26</v>
      </c>
    </row>
    <row r="14123" spans="1:3" x14ac:dyDescent="0.35">
      <c r="A14123" t="s">
        <v>13974</v>
      </c>
      <c r="B14123" t="s">
        <v>11</v>
      </c>
      <c r="C14123" t="s">
        <v>24</v>
      </c>
    </row>
    <row r="14124" spans="1:3" x14ac:dyDescent="0.35">
      <c r="A14124" t="s">
        <v>13975</v>
      </c>
      <c r="B14124" t="s">
        <v>1</v>
      </c>
    </row>
    <row r="14125" spans="1:3" x14ac:dyDescent="0.35">
      <c r="A14125" t="s">
        <v>13976</v>
      </c>
      <c r="B14125" t="s">
        <v>4</v>
      </c>
    </row>
    <row r="14126" spans="1:3" x14ac:dyDescent="0.35">
      <c r="A14126" t="s">
        <v>13977</v>
      </c>
      <c r="B14126" t="s">
        <v>11</v>
      </c>
      <c r="C14126" t="s">
        <v>12</v>
      </c>
    </row>
    <row r="14127" spans="1:3" x14ac:dyDescent="0.35">
      <c r="A14127" t="s">
        <v>13978</v>
      </c>
      <c r="B14127" t="s">
        <v>11</v>
      </c>
      <c r="C14127" t="s">
        <v>12</v>
      </c>
    </row>
    <row r="14128" spans="1:3" x14ac:dyDescent="0.35">
      <c r="A14128" t="s">
        <v>13979</v>
      </c>
      <c r="B14128" t="s">
        <v>11</v>
      </c>
      <c r="C14128" t="s">
        <v>12</v>
      </c>
    </row>
    <row r="14129" spans="1:3" x14ac:dyDescent="0.35">
      <c r="A14129" t="s">
        <v>13980</v>
      </c>
      <c r="B14129" t="s">
        <v>11</v>
      </c>
      <c r="C14129" t="s">
        <v>26</v>
      </c>
    </row>
    <row r="14130" spans="1:3" x14ac:dyDescent="0.35">
      <c r="A14130" t="s">
        <v>13981</v>
      </c>
      <c r="B14130" t="s">
        <v>11</v>
      </c>
      <c r="C14130" t="s">
        <v>24</v>
      </c>
    </row>
    <row r="14131" spans="1:3" x14ac:dyDescent="0.35">
      <c r="A14131" t="s">
        <v>13982</v>
      </c>
      <c r="B14131" t="s">
        <v>11</v>
      </c>
      <c r="C14131" t="s">
        <v>23</v>
      </c>
    </row>
    <row r="14132" spans="1:3" x14ac:dyDescent="0.35">
      <c r="A14132" t="s">
        <v>13983</v>
      </c>
      <c r="B14132" t="s">
        <v>11</v>
      </c>
      <c r="C14132" t="s">
        <v>12</v>
      </c>
    </row>
    <row r="14133" spans="1:3" x14ac:dyDescent="0.35">
      <c r="A14133" t="s">
        <v>13984</v>
      </c>
      <c r="B14133" t="s">
        <v>11</v>
      </c>
      <c r="C14133" t="s">
        <v>26</v>
      </c>
    </row>
    <row r="14134" spans="1:3" x14ac:dyDescent="0.35">
      <c r="A14134" t="s">
        <v>13985</v>
      </c>
      <c r="B14134" t="s">
        <v>11</v>
      </c>
      <c r="C14134" t="s">
        <v>26</v>
      </c>
    </row>
    <row r="14135" spans="1:3" x14ac:dyDescent="0.35">
      <c r="A14135" t="s">
        <v>13986</v>
      </c>
      <c r="B14135" t="s">
        <v>4</v>
      </c>
    </row>
    <row r="14136" spans="1:3" x14ac:dyDescent="0.35">
      <c r="A14136" t="s">
        <v>13987</v>
      </c>
      <c r="B14136" t="s">
        <v>11</v>
      </c>
      <c r="C14136" t="s">
        <v>12</v>
      </c>
    </row>
    <row r="14137" spans="1:3" x14ac:dyDescent="0.35">
      <c r="A14137" t="s">
        <v>13988</v>
      </c>
      <c r="B14137" t="s">
        <v>11</v>
      </c>
      <c r="C14137" t="s">
        <v>23</v>
      </c>
    </row>
    <row r="14138" spans="1:3" x14ac:dyDescent="0.35">
      <c r="A14138" t="s">
        <v>13989</v>
      </c>
      <c r="B14138" t="s">
        <v>11</v>
      </c>
      <c r="C14138" t="s">
        <v>24</v>
      </c>
    </row>
    <row r="14139" spans="1:3" x14ac:dyDescent="0.35">
      <c r="A14139" t="s">
        <v>13990</v>
      </c>
      <c r="B14139" t="s">
        <v>6</v>
      </c>
    </row>
    <row r="14140" spans="1:3" x14ac:dyDescent="0.35">
      <c r="A14140" t="s">
        <v>13991</v>
      </c>
      <c r="B14140" t="s">
        <v>6</v>
      </c>
    </row>
    <row r="14141" spans="1:3" x14ac:dyDescent="0.35">
      <c r="A14141" t="s">
        <v>13992</v>
      </c>
      <c r="B14141" t="s">
        <v>6</v>
      </c>
    </row>
    <row r="14142" spans="1:3" x14ac:dyDescent="0.35">
      <c r="A14142" t="s">
        <v>13993</v>
      </c>
      <c r="B14142" t="s">
        <v>11</v>
      </c>
      <c r="C14142" t="s">
        <v>26</v>
      </c>
    </row>
    <row r="14143" spans="1:3" x14ac:dyDescent="0.35">
      <c r="A14143" t="s">
        <v>13994</v>
      </c>
      <c r="B14143" t="s">
        <v>11</v>
      </c>
      <c r="C14143" t="s">
        <v>23</v>
      </c>
    </row>
    <row r="14144" spans="1:3" x14ac:dyDescent="0.35">
      <c r="A14144" t="s">
        <v>13995</v>
      </c>
      <c r="B14144" t="s">
        <v>11</v>
      </c>
      <c r="C14144" t="s">
        <v>23</v>
      </c>
    </row>
    <row r="14145" spans="1:3" x14ac:dyDescent="0.35">
      <c r="A14145" t="s">
        <v>13996</v>
      </c>
      <c r="B14145" t="s">
        <v>11</v>
      </c>
      <c r="C14145" t="s">
        <v>23</v>
      </c>
    </row>
    <row r="14146" spans="1:3" x14ac:dyDescent="0.35">
      <c r="A14146" t="s">
        <v>13997</v>
      </c>
      <c r="B14146" t="s">
        <v>11</v>
      </c>
      <c r="C14146" t="s">
        <v>12</v>
      </c>
    </row>
    <row r="14147" spans="1:3" x14ac:dyDescent="0.35">
      <c r="A14147" t="s">
        <v>13998</v>
      </c>
      <c r="B14147" t="s">
        <v>11</v>
      </c>
      <c r="C14147" t="s">
        <v>26</v>
      </c>
    </row>
    <row r="14148" spans="1:3" x14ac:dyDescent="0.35">
      <c r="A14148" t="s">
        <v>13999</v>
      </c>
      <c r="B14148" t="s">
        <v>11</v>
      </c>
      <c r="C14148" t="s">
        <v>24</v>
      </c>
    </row>
    <row r="14149" spans="1:3" x14ac:dyDescent="0.35">
      <c r="A14149" t="s">
        <v>14000</v>
      </c>
      <c r="B14149" t="s">
        <v>11</v>
      </c>
      <c r="C14149" t="s">
        <v>26</v>
      </c>
    </row>
    <row r="14150" spans="1:3" x14ac:dyDescent="0.35">
      <c r="A14150" t="s">
        <v>14001</v>
      </c>
      <c r="B14150" t="s">
        <v>11</v>
      </c>
      <c r="C14150" t="s">
        <v>24</v>
      </c>
    </row>
    <row r="14151" spans="1:3" x14ac:dyDescent="0.35">
      <c r="A14151" t="s">
        <v>14002</v>
      </c>
      <c r="B14151" t="s">
        <v>11</v>
      </c>
      <c r="C14151" t="s">
        <v>26</v>
      </c>
    </row>
    <row r="14152" spans="1:3" x14ac:dyDescent="0.35">
      <c r="A14152" t="s">
        <v>14003</v>
      </c>
      <c r="B14152" t="s">
        <v>11</v>
      </c>
      <c r="C14152" t="s">
        <v>26</v>
      </c>
    </row>
    <row r="14153" spans="1:3" x14ac:dyDescent="0.35">
      <c r="A14153" t="s">
        <v>14004</v>
      </c>
      <c r="B14153" t="s">
        <v>4</v>
      </c>
    </row>
    <row r="14154" spans="1:3" x14ac:dyDescent="0.35">
      <c r="A14154" t="s">
        <v>14005</v>
      </c>
      <c r="B14154" t="s">
        <v>11</v>
      </c>
      <c r="C14154" t="s">
        <v>12</v>
      </c>
    </row>
    <row r="14155" spans="1:3" x14ac:dyDescent="0.35">
      <c r="A14155" t="s">
        <v>14006</v>
      </c>
      <c r="B14155" t="s">
        <v>11</v>
      </c>
      <c r="C14155" t="s">
        <v>26</v>
      </c>
    </row>
    <row r="14156" spans="1:3" x14ac:dyDescent="0.35">
      <c r="A14156" t="s">
        <v>14007</v>
      </c>
      <c r="B14156" t="s">
        <v>11</v>
      </c>
      <c r="C14156" t="s">
        <v>23</v>
      </c>
    </row>
    <row r="14157" spans="1:3" x14ac:dyDescent="0.35">
      <c r="A14157" t="s">
        <v>14008</v>
      </c>
      <c r="B14157" t="s">
        <v>11</v>
      </c>
      <c r="C14157" t="s">
        <v>26</v>
      </c>
    </row>
    <row r="14158" spans="1:3" x14ac:dyDescent="0.35">
      <c r="A14158" t="s">
        <v>14009</v>
      </c>
      <c r="B14158" t="s">
        <v>11</v>
      </c>
      <c r="C14158" t="s">
        <v>18</v>
      </c>
    </row>
    <row r="14159" spans="1:3" x14ac:dyDescent="0.35">
      <c r="A14159" t="s">
        <v>14010</v>
      </c>
      <c r="B14159" t="s">
        <v>11</v>
      </c>
      <c r="C14159" t="s">
        <v>12</v>
      </c>
    </row>
    <row r="14160" spans="1:3" x14ac:dyDescent="0.35">
      <c r="A14160" t="s">
        <v>14011</v>
      </c>
      <c r="B14160" t="s">
        <v>11</v>
      </c>
      <c r="C14160" t="s">
        <v>26</v>
      </c>
    </row>
    <row r="14161" spans="1:3" x14ac:dyDescent="0.35">
      <c r="A14161" t="s">
        <v>14012</v>
      </c>
      <c r="B14161" t="s">
        <v>11</v>
      </c>
      <c r="C14161" t="s">
        <v>26</v>
      </c>
    </row>
    <row r="14162" spans="1:3" x14ac:dyDescent="0.35">
      <c r="A14162" t="s">
        <v>14013</v>
      </c>
      <c r="B14162" t="s">
        <v>11</v>
      </c>
      <c r="C14162" t="s">
        <v>26</v>
      </c>
    </row>
    <row r="14163" spans="1:3" x14ac:dyDescent="0.35">
      <c r="A14163" t="s">
        <v>14014</v>
      </c>
      <c r="B14163" t="s">
        <v>11</v>
      </c>
      <c r="C14163" t="s">
        <v>18</v>
      </c>
    </row>
    <row r="14164" spans="1:3" x14ac:dyDescent="0.35">
      <c r="A14164" t="s">
        <v>14015</v>
      </c>
      <c r="B14164" t="s">
        <v>11</v>
      </c>
      <c r="C14164" t="s">
        <v>12</v>
      </c>
    </row>
    <row r="14165" spans="1:3" x14ac:dyDescent="0.35">
      <c r="A14165" t="s">
        <v>14016</v>
      </c>
      <c r="B14165" t="s">
        <v>11</v>
      </c>
      <c r="C14165" t="s">
        <v>26</v>
      </c>
    </row>
    <row r="14166" spans="1:3" x14ac:dyDescent="0.35">
      <c r="A14166" t="s">
        <v>14017</v>
      </c>
      <c r="B14166" t="s">
        <v>11</v>
      </c>
      <c r="C14166" t="s">
        <v>26</v>
      </c>
    </row>
    <row r="14167" spans="1:3" x14ac:dyDescent="0.35">
      <c r="A14167" t="s">
        <v>14018</v>
      </c>
      <c r="B14167" t="s">
        <v>11</v>
      </c>
      <c r="C14167" t="s">
        <v>18</v>
      </c>
    </row>
    <row r="14168" spans="1:3" x14ac:dyDescent="0.35">
      <c r="A14168" t="s">
        <v>14019</v>
      </c>
      <c r="B14168" t="s">
        <v>11</v>
      </c>
      <c r="C14168" t="s">
        <v>26</v>
      </c>
    </row>
    <row r="14169" spans="1:3" x14ac:dyDescent="0.35">
      <c r="A14169" t="s">
        <v>14020</v>
      </c>
      <c r="B14169" t="s">
        <v>11</v>
      </c>
      <c r="C14169" t="s">
        <v>26</v>
      </c>
    </row>
    <row r="14170" spans="1:3" x14ac:dyDescent="0.35">
      <c r="A14170" t="s">
        <v>14021</v>
      </c>
      <c r="B14170" t="s">
        <v>11</v>
      </c>
      <c r="C14170" t="s">
        <v>26</v>
      </c>
    </row>
    <row r="14171" spans="1:3" x14ac:dyDescent="0.35">
      <c r="A14171" t="s">
        <v>14022</v>
      </c>
      <c r="B14171" t="s">
        <v>11</v>
      </c>
      <c r="C14171" t="s">
        <v>26</v>
      </c>
    </row>
    <row r="14172" spans="1:3" x14ac:dyDescent="0.35">
      <c r="A14172" t="s">
        <v>14023</v>
      </c>
      <c r="B14172" t="s">
        <v>11</v>
      </c>
      <c r="C14172" t="s">
        <v>26</v>
      </c>
    </row>
    <row r="14173" spans="1:3" x14ac:dyDescent="0.35">
      <c r="A14173" t="s">
        <v>14024</v>
      </c>
      <c r="B14173" t="s">
        <v>11</v>
      </c>
      <c r="C14173" t="s">
        <v>12</v>
      </c>
    </row>
    <row r="14174" spans="1:3" x14ac:dyDescent="0.35">
      <c r="A14174" t="s">
        <v>14025</v>
      </c>
      <c r="B14174" t="s">
        <v>11</v>
      </c>
      <c r="C14174" t="s">
        <v>26</v>
      </c>
    </row>
    <row r="14175" spans="1:3" x14ac:dyDescent="0.35">
      <c r="A14175" t="s">
        <v>14026</v>
      </c>
      <c r="B14175" t="s">
        <v>11</v>
      </c>
      <c r="C14175" t="s">
        <v>26</v>
      </c>
    </row>
    <row r="14176" spans="1:3" x14ac:dyDescent="0.35">
      <c r="A14176" t="s">
        <v>14027</v>
      </c>
      <c r="B14176" t="s">
        <v>4</v>
      </c>
    </row>
    <row r="14177" spans="1:3" x14ac:dyDescent="0.35">
      <c r="A14177" t="s">
        <v>14028</v>
      </c>
      <c r="B14177" t="s">
        <v>4</v>
      </c>
    </row>
    <row r="14178" spans="1:3" x14ac:dyDescent="0.35">
      <c r="A14178" t="s">
        <v>14029</v>
      </c>
      <c r="B14178" t="s">
        <v>4</v>
      </c>
    </row>
    <row r="14179" spans="1:3" x14ac:dyDescent="0.35">
      <c r="A14179" t="s">
        <v>14030</v>
      </c>
      <c r="B14179" t="s">
        <v>4</v>
      </c>
    </row>
    <row r="14180" spans="1:3" x14ac:dyDescent="0.35">
      <c r="A14180" t="s">
        <v>14031</v>
      </c>
      <c r="B14180" t="s">
        <v>1</v>
      </c>
    </row>
    <row r="14181" spans="1:3" x14ac:dyDescent="0.35">
      <c r="A14181" t="s">
        <v>14032</v>
      </c>
      <c r="B14181" t="s">
        <v>11</v>
      </c>
      <c r="C14181" t="s">
        <v>18</v>
      </c>
    </row>
    <row r="14182" spans="1:3" x14ac:dyDescent="0.35">
      <c r="A14182" t="s">
        <v>14033</v>
      </c>
      <c r="B14182" t="s">
        <v>6</v>
      </c>
    </row>
    <row r="14183" spans="1:3" x14ac:dyDescent="0.35">
      <c r="A14183" t="s">
        <v>14034</v>
      </c>
      <c r="B14183" t="s">
        <v>4</v>
      </c>
    </row>
    <row r="14184" spans="1:3" x14ac:dyDescent="0.35">
      <c r="A14184" t="s">
        <v>14035</v>
      </c>
      <c r="B14184" t="s">
        <v>11</v>
      </c>
      <c r="C14184" t="s">
        <v>12</v>
      </c>
    </row>
    <row r="14185" spans="1:3" x14ac:dyDescent="0.35">
      <c r="A14185" t="s">
        <v>14036</v>
      </c>
      <c r="B14185" t="s">
        <v>11</v>
      </c>
      <c r="C14185" t="s">
        <v>12</v>
      </c>
    </row>
    <row r="14186" spans="1:3" x14ac:dyDescent="0.35">
      <c r="A14186" t="s">
        <v>14037</v>
      </c>
      <c r="B14186" t="s">
        <v>11</v>
      </c>
      <c r="C14186" t="s">
        <v>23</v>
      </c>
    </row>
    <row r="14187" spans="1:3" x14ac:dyDescent="0.35">
      <c r="A14187" t="s">
        <v>14038</v>
      </c>
      <c r="B14187" t="s">
        <v>11</v>
      </c>
      <c r="C14187" t="s">
        <v>24</v>
      </c>
    </row>
    <row r="14188" spans="1:3" x14ac:dyDescent="0.35">
      <c r="A14188" t="s">
        <v>14039</v>
      </c>
      <c r="B14188" t="s">
        <v>11</v>
      </c>
      <c r="C14188" t="s">
        <v>12</v>
      </c>
    </row>
    <row r="14189" spans="1:3" x14ac:dyDescent="0.35">
      <c r="A14189" t="s">
        <v>14040</v>
      </c>
      <c r="B14189" t="s">
        <v>11</v>
      </c>
      <c r="C14189" t="s">
        <v>26</v>
      </c>
    </row>
    <row r="14190" spans="1:3" x14ac:dyDescent="0.35">
      <c r="A14190" t="s">
        <v>14041</v>
      </c>
      <c r="B14190" t="s">
        <v>11</v>
      </c>
      <c r="C14190" t="s">
        <v>26</v>
      </c>
    </row>
    <row r="14191" spans="1:3" x14ac:dyDescent="0.35">
      <c r="A14191" t="s">
        <v>14042</v>
      </c>
      <c r="B14191" t="s">
        <v>11</v>
      </c>
      <c r="C14191" t="s">
        <v>343</v>
      </c>
    </row>
    <row r="14192" spans="1:3" x14ac:dyDescent="0.35">
      <c r="A14192" t="s">
        <v>14043</v>
      </c>
      <c r="B14192" t="s">
        <v>11</v>
      </c>
      <c r="C14192" t="s">
        <v>18</v>
      </c>
    </row>
    <row r="14193" spans="1:3" x14ac:dyDescent="0.35">
      <c r="A14193" t="s">
        <v>14044</v>
      </c>
      <c r="B14193" t="s">
        <v>11</v>
      </c>
      <c r="C14193" t="s">
        <v>23</v>
      </c>
    </row>
    <row r="14194" spans="1:3" x14ac:dyDescent="0.35">
      <c r="A14194" t="s">
        <v>14045</v>
      </c>
      <c r="B14194" t="s">
        <v>11</v>
      </c>
      <c r="C14194" t="s">
        <v>23</v>
      </c>
    </row>
    <row r="14195" spans="1:3" x14ac:dyDescent="0.35">
      <c r="A14195" t="s">
        <v>14046</v>
      </c>
      <c r="B14195" t="s">
        <v>11</v>
      </c>
      <c r="C14195" t="s">
        <v>23</v>
      </c>
    </row>
    <row r="14196" spans="1:3" x14ac:dyDescent="0.35">
      <c r="A14196" t="s">
        <v>14047</v>
      </c>
      <c r="B14196" t="s">
        <v>11</v>
      </c>
      <c r="C14196" t="s">
        <v>26</v>
      </c>
    </row>
    <row r="14197" spans="1:3" x14ac:dyDescent="0.35">
      <c r="A14197" t="s">
        <v>14048</v>
      </c>
      <c r="B14197" t="s">
        <v>11</v>
      </c>
      <c r="C14197" t="s">
        <v>18</v>
      </c>
    </row>
    <row r="14198" spans="1:3" x14ac:dyDescent="0.35">
      <c r="A14198" t="s">
        <v>14049</v>
      </c>
      <c r="B14198" t="s">
        <v>11</v>
      </c>
      <c r="C14198" t="s">
        <v>18</v>
      </c>
    </row>
    <row r="14199" spans="1:3" x14ac:dyDescent="0.35">
      <c r="A14199" t="s">
        <v>14050</v>
      </c>
      <c r="B14199" t="s">
        <v>11</v>
      </c>
      <c r="C14199" t="s">
        <v>23</v>
      </c>
    </row>
    <row r="14200" spans="1:3" x14ac:dyDescent="0.35">
      <c r="A14200" t="s">
        <v>14051</v>
      </c>
      <c r="B14200" t="s">
        <v>11</v>
      </c>
      <c r="C14200" t="s">
        <v>26</v>
      </c>
    </row>
    <row r="14201" spans="1:3" x14ac:dyDescent="0.35">
      <c r="A14201" t="s">
        <v>14052</v>
      </c>
      <c r="B14201" t="s">
        <v>11</v>
      </c>
      <c r="C14201" t="s">
        <v>26</v>
      </c>
    </row>
    <row r="14202" spans="1:3" x14ac:dyDescent="0.35">
      <c r="A14202" t="s">
        <v>14053</v>
      </c>
      <c r="B14202" t="s">
        <v>11</v>
      </c>
      <c r="C14202" t="s">
        <v>23</v>
      </c>
    </row>
    <row r="14203" spans="1:3" x14ac:dyDescent="0.35">
      <c r="A14203" t="s">
        <v>14054</v>
      </c>
      <c r="B14203" t="s">
        <v>11</v>
      </c>
      <c r="C14203" t="s">
        <v>12</v>
      </c>
    </row>
    <row r="14204" spans="1:3" x14ac:dyDescent="0.35">
      <c r="A14204" t="s">
        <v>14055</v>
      </c>
      <c r="B14204" t="s">
        <v>11</v>
      </c>
      <c r="C14204" t="s">
        <v>26</v>
      </c>
    </row>
    <row r="14205" spans="1:3" x14ac:dyDescent="0.35">
      <c r="A14205" t="s">
        <v>14056</v>
      </c>
      <c r="B14205" t="s">
        <v>11</v>
      </c>
      <c r="C14205" t="s">
        <v>26</v>
      </c>
    </row>
    <row r="14206" spans="1:3" x14ac:dyDescent="0.35">
      <c r="A14206" t="s">
        <v>14057</v>
      </c>
      <c r="B14206" t="s">
        <v>6</v>
      </c>
    </row>
    <row r="14207" spans="1:3" x14ac:dyDescent="0.35">
      <c r="A14207" t="s">
        <v>14058</v>
      </c>
      <c r="B14207" t="s">
        <v>11</v>
      </c>
      <c r="C14207" t="s">
        <v>26</v>
      </c>
    </row>
    <row r="14208" spans="1:3" x14ac:dyDescent="0.35">
      <c r="A14208" t="s">
        <v>14059</v>
      </c>
      <c r="B14208" t="s">
        <v>11</v>
      </c>
      <c r="C14208" t="s">
        <v>26</v>
      </c>
    </row>
    <row r="14209" spans="1:3" x14ac:dyDescent="0.35">
      <c r="A14209" t="s">
        <v>14060</v>
      </c>
      <c r="B14209" t="s">
        <v>11</v>
      </c>
      <c r="C14209" t="s">
        <v>26</v>
      </c>
    </row>
    <row r="14210" spans="1:3" x14ac:dyDescent="0.35">
      <c r="A14210" t="s">
        <v>14061</v>
      </c>
      <c r="B14210" t="s">
        <v>4</v>
      </c>
    </row>
    <row r="14211" spans="1:3" x14ac:dyDescent="0.35">
      <c r="A14211" t="s">
        <v>14062</v>
      </c>
      <c r="B14211" t="s">
        <v>11</v>
      </c>
      <c r="C14211" t="s">
        <v>18</v>
      </c>
    </row>
    <row r="14212" spans="1:3" x14ac:dyDescent="0.35">
      <c r="A14212" t="s">
        <v>14063</v>
      </c>
      <c r="B14212" t="s">
        <v>11</v>
      </c>
      <c r="C14212" t="s">
        <v>26</v>
      </c>
    </row>
    <row r="14213" spans="1:3" x14ac:dyDescent="0.35">
      <c r="A14213" t="s">
        <v>14064</v>
      </c>
      <c r="B14213" t="s">
        <v>11</v>
      </c>
      <c r="C14213" t="s">
        <v>23</v>
      </c>
    </row>
    <row r="14214" spans="1:3" x14ac:dyDescent="0.35">
      <c r="A14214" t="s">
        <v>14065</v>
      </c>
      <c r="B14214" t="s">
        <v>11</v>
      </c>
      <c r="C14214" t="s">
        <v>23</v>
      </c>
    </row>
    <row r="14215" spans="1:3" x14ac:dyDescent="0.35">
      <c r="A14215" t="s">
        <v>14066</v>
      </c>
      <c r="B14215" t="s">
        <v>11</v>
      </c>
      <c r="C14215" t="s">
        <v>23</v>
      </c>
    </row>
    <row r="14216" spans="1:3" x14ac:dyDescent="0.35">
      <c r="A14216" t="s">
        <v>14067</v>
      </c>
      <c r="B14216" t="s">
        <v>11</v>
      </c>
      <c r="C14216" t="s">
        <v>26</v>
      </c>
    </row>
    <row r="14217" spans="1:3" x14ac:dyDescent="0.35">
      <c r="A14217" t="s">
        <v>14068</v>
      </c>
      <c r="B14217" t="s">
        <v>11</v>
      </c>
      <c r="C14217" t="s">
        <v>12</v>
      </c>
    </row>
    <row r="14218" spans="1:3" x14ac:dyDescent="0.35">
      <c r="A14218" t="s">
        <v>14069</v>
      </c>
      <c r="B14218" t="s">
        <v>6</v>
      </c>
    </row>
    <row r="14219" spans="1:3" x14ac:dyDescent="0.35">
      <c r="A14219" t="s">
        <v>14070</v>
      </c>
      <c r="B14219" t="s">
        <v>11</v>
      </c>
      <c r="C14219" t="s">
        <v>26</v>
      </c>
    </row>
    <row r="14220" spans="1:3" x14ac:dyDescent="0.35">
      <c r="A14220" t="s">
        <v>14071</v>
      </c>
      <c r="B14220" t="s">
        <v>11</v>
      </c>
      <c r="C14220" t="s">
        <v>26</v>
      </c>
    </row>
    <row r="14221" spans="1:3" x14ac:dyDescent="0.35">
      <c r="A14221" t="s">
        <v>14072</v>
      </c>
      <c r="B14221" t="s">
        <v>11</v>
      </c>
      <c r="C14221" t="s">
        <v>24</v>
      </c>
    </row>
    <row r="14222" spans="1:3" x14ac:dyDescent="0.35">
      <c r="A14222" t="s">
        <v>14073</v>
      </c>
      <c r="B14222" t="s">
        <v>11</v>
      </c>
      <c r="C14222" t="s">
        <v>26</v>
      </c>
    </row>
    <row r="14223" spans="1:3" x14ac:dyDescent="0.35">
      <c r="A14223" t="s">
        <v>14074</v>
      </c>
      <c r="B14223" t="s">
        <v>11</v>
      </c>
      <c r="C14223" t="s">
        <v>343</v>
      </c>
    </row>
    <row r="14224" spans="1:3" x14ac:dyDescent="0.35">
      <c r="A14224" t="s">
        <v>14075</v>
      </c>
      <c r="B14224" t="s">
        <v>11</v>
      </c>
      <c r="C14224" t="s">
        <v>26</v>
      </c>
    </row>
    <row r="14225" spans="1:3" x14ac:dyDescent="0.35">
      <c r="A14225" t="s">
        <v>14076</v>
      </c>
      <c r="B14225" t="s">
        <v>11</v>
      </c>
      <c r="C14225" t="s">
        <v>26</v>
      </c>
    </row>
    <row r="14226" spans="1:3" x14ac:dyDescent="0.35">
      <c r="A14226" t="s">
        <v>14077</v>
      </c>
      <c r="B14226" t="s">
        <v>11</v>
      </c>
      <c r="C14226" t="s">
        <v>26</v>
      </c>
    </row>
    <row r="14227" spans="1:3" x14ac:dyDescent="0.35">
      <c r="A14227" t="s">
        <v>14078</v>
      </c>
      <c r="B14227" t="s">
        <v>11</v>
      </c>
      <c r="C14227" t="s">
        <v>26</v>
      </c>
    </row>
    <row r="14228" spans="1:3" x14ac:dyDescent="0.35">
      <c r="A14228" t="s">
        <v>14079</v>
      </c>
      <c r="B14228" t="s">
        <v>11</v>
      </c>
      <c r="C14228" t="s">
        <v>343</v>
      </c>
    </row>
    <row r="14229" spans="1:3" x14ac:dyDescent="0.35">
      <c r="A14229" t="s">
        <v>14080</v>
      </c>
      <c r="B14229" t="s">
        <v>4</v>
      </c>
    </row>
    <row r="14230" spans="1:3" x14ac:dyDescent="0.35">
      <c r="A14230" t="s">
        <v>14081</v>
      </c>
      <c r="B14230" t="s">
        <v>4</v>
      </c>
    </row>
    <row r="14231" spans="1:3" x14ac:dyDescent="0.35">
      <c r="A14231" t="s">
        <v>14082</v>
      </c>
      <c r="B14231" t="s">
        <v>6</v>
      </c>
    </row>
    <row r="14232" spans="1:3" x14ac:dyDescent="0.35">
      <c r="A14232" t="s">
        <v>14083</v>
      </c>
      <c r="B14232" t="s">
        <v>4</v>
      </c>
    </row>
    <row r="14233" spans="1:3" x14ac:dyDescent="0.35">
      <c r="A14233" t="s">
        <v>14084</v>
      </c>
      <c r="B14233" t="s">
        <v>11</v>
      </c>
      <c r="C14233" t="s">
        <v>24</v>
      </c>
    </row>
    <row r="14234" spans="1:3" x14ac:dyDescent="0.35">
      <c r="A14234" t="s">
        <v>14085</v>
      </c>
      <c r="B14234" t="s">
        <v>11</v>
      </c>
      <c r="C14234" t="s">
        <v>26</v>
      </c>
    </row>
    <row r="14235" spans="1:3" x14ac:dyDescent="0.35">
      <c r="A14235" t="s">
        <v>14086</v>
      </c>
      <c r="B14235" t="s">
        <v>11</v>
      </c>
      <c r="C14235" t="s">
        <v>26</v>
      </c>
    </row>
    <row r="14236" spans="1:3" x14ac:dyDescent="0.35">
      <c r="A14236" t="s">
        <v>14087</v>
      </c>
      <c r="B14236" t="s">
        <v>1</v>
      </c>
    </row>
    <row r="14237" spans="1:3" x14ac:dyDescent="0.35">
      <c r="A14237" t="s">
        <v>14088</v>
      </c>
      <c r="B14237" t="s">
        <v>11</v>
      </c>
      <c r="C14237" t="s">
        <v>23</v>
      </c>
    </row>
    <row r="14238" spans="1:3" x14ac:dyDescent="0.35">
      <c r="A14238" t="s">
        <v>14089</v>
      </c>
      <c r="B14238" t="s">
        <v>11</v>
      </c>
      <c r="C14238" t="s">
        <v>23</v>
      </c>
    </row>
    <row r="14239" spans="1:3" x14ac:dyDescent="0.35">
      <c r="A14239" t="s">
        <v>14090</v>
      </c>
      <c r="B14239" t="s">
        <v>11</v>
      </c>
      <c r="C14239" t="s">
        <v>26</v>
      </c>
    </row>
    <row r="14240" spans="1:3" x14ac:dyDescent="0.35">
      <c r="A14240" t="s">
        <v>14091</v>
      </c>
      <c r="B14240" t="s">
        <v>6</v>
      </c>
    </row>
    <row r="14241" spans="1:3" x14ac:dyDescent="0.35">
      <c r="A14241" t="s">
        <v>14092</v>
      </c>
      <c r="B14241" t="s">
        <v>11</v>
      </c>
      <c r="C14241" t="s">
        <v>26</v>
      </c>
    </row>
    <row r="14242" spans="1:3" x14ac:dyDescent="0.35">
      <c r="A14242" t="s">
        <v>14093</v>
      </c>
      <c r="B14242" t="s">
        <v>11</v>
      </c>
      <c r="C14242" t="s">
        <v>26</v>
      </c>
    </row>
    <row r="14243" spans="1:3" x14ac:dyDescent="0.35">
      <c r="A14243" t="s">
        <v>14094</v>
      </c>
      <c r="B14243" t="s">
        <v>11</v>
      </c>
      <c r="C14243" t="s">
        <v>12</v>
      </c>
    </row>
    <row r="14244" spans="1:3" x14ac:dyDescent="0.35">
      <c r="A14244" t="s">
        <v>14095</v>
      </c>
      <c r="B14244" t="s">
        <v>11</v>
      </c>
      <c r="C14244" t="s">
        <v>23</v>
      </c>
    </row>
    <row r="14245" spans="1:3" x14ac:dyDescent="0.35">
      <c r="A14245" t="s">
        <v>14096</v>
      </c>
      <c r="B14245" t="s">
        <v>11</v>
      </c>
      <c r="C14245" t="s">
        <v>12</v>
      </c>
    </row>
    <row r="14246" spans="1:3" x14ac:dyDescent="0.35">
      <c r="A14246" t="s">
        <v>14097</v>
      </c>
      <c r="B14246" t="s">
        <v>11</v>
      </c>
      <c r="C14246" t="s">
        <v>18</v>
      </c>
    </row>
    <row r="14247" spans="1:3" x14ac:dyDescent="0.35">
      <c r="A14247" t="s">
        <v>14098</v>
      </c>
      <c r="B14247" t="s">
        <v>1</v>
      </c>
    </row>
    <row r="14248" spans="1:3" x14ac:dyDescent="0.35">
      <c r="A14248" t="s">
        <v>14099</v>
      </c>
      <c r="B14248" t="s">
        <v>1</v>
      </c>
    </row>
    <row r="14249" spans="1:3" x14ac:dyDescent="0.35">
      <c r="A14249" t="s">
        <v>14100</v>
      </c>
      <c r="B14249" t="s">
        <v>6</v>
      </c>
    </row>
    <row r="14250" spans="1:3" x14ac:dyDescent="0.35">
      <c r="A14250" t="s">
        <v>14101</v>
      </c>
      <c r="B14250" t="s">
        <v>11</v>
      </c>
      <c r="C14250" t="s">
        <v>26</v>
      </c>
    </row>
    <row r="14251" spans="1:3" x14ac:dyDescent="0.35">
      <c r="A14251" t="s">
        <v>14102</v>
      </c>
      <c r="B14251" t="s">
        <v>1</v>
      </c>
    </row>
    <row r="14252" spans="1:3" x14ac:dyDescent="0.35">
      <c r="A14252" t="s">
        <v>14103</v>
      </c>
      <c r="B14252" t="s">
        <v>11</v>
      </c>
      <c r="C14252" t="s">
        <v>18</v>
      </c>
    </row>
    <row r="14253" spans="1:3" x14ac:dyDescent="0.35">
      <c r="A14253" t="s">
        <v>14104</v>
      </c>
      <c r="B14253" t="s">
        <v>11</v>
      </c>
      <c r="C14253" t="s">
        <v>24</v>
      </c>
    </row>
    <row r="14254" spans="1:3" x14ac:dyDescent="0.35">
      <c r="A14254" t="s">
        <v>14105</v>
      </c>
      <c r="B14254" t="s">
        <v>11</v>
      </c>
      <c r="C14254" t="s">
        <v>24</v>
      </c>
    </row>
    <row r="14255" spans="1:3" x14ac:dyDescent="0.35">
      <c r="A14255" t="s">
        <v>14106</v>
      </c>
      <c r="B14255" t="s">
        <v>11</v>
      </c>
      <c r="C14255" t="s">
        <v>24</v>
      </c>
    </row>
    <row r="14256" spans="1:3" x14ac:dyDescent="0.35">
      <c r="A14256" t="s">
        <v>14107</v>
      </c>
      <c r="B14256" t="s">
        <v>11</v>
      </c>
      <c r="C14256" t="s">
        <v>26</v>
      </c>
    </row>
    <row r="14257" spans="1:3" x14ac:dyDescent="0.35">
      <c r="A14257" t="s">
        <v>14108</v>
      </c>
      <c r="B14257" t="s">
        <v>11</v>
      </c>
      <c r="C14257" t="s">
        <v>26</v>
      </c>
    </row>
    <row r="14258" spans="1:3" x14ac:dyDescent="0.35">
      <c r="A14258" t="s">
        <v>14109</v>
      </c>
      <c r="B14258" t="s">
        <v>11</v>
      </c>
      <c r="C14258" t="s">
        <v>23</v>
      </c>
    </row>
    <row r="14259" spans="1:3" x14ac:dyDescent="0.35">
      <c r="A14259" t="s">
        <v>14110</v>
      </c>
      <c r="B14259" t="s">
        <v>11</v>
      </c>
      <c r="C14259" t="s">
        <v>18</v>
      </c>
    </row>
    <row r="14260" spans="1:3" x14ac:dyDescent="0.35">
      <c r="A14260" t="s">
        <v>14111</v>
      </c>
      <c r="B14260" t="s">
        <v>11</v>
      </c>
      <c r="C14260" t="s">
        <v>23</v>
      </c>
    </row>
    <row r="14261" spans="1:3" x14ac:dyDescent="0.35">
      <c r="A14261" t="s">
        <v>14112</v>
      </c>
      <c r="B14261" t="s">
        <v>11</v>
      </c>
      <c r="C14261" t="s">
        <v>26</v>
      </c>
    </row>
    <row r="14262" spans="1:3" x14ac:dyDescent="0.35">
      <c r="A14262" t="s">
        <v>14113</v>
      </c>
      <c r="B14262" t="s">
        <v>11</v>
      </c>
      <c r="C14262" t="s">
        <v>23</v>
      </c>
    </row>
    <row r="14263" spans="1:3" x14ac:dyDescent="0.35">
      <c r="A14263" t="s">
        <v>14114</v>
      </c>
      <c r="B14263" t="s">
        <v>6</v>
      </c>
    </row>
    <row r="14264" spans="1:3" x14ac:dyDescent="0.35">
      <c r="A14264" t="s">
        <v>14115</v>
      </c>
      <c r="B14264" t="s">
        <v>11</v>
      </c>
      <c r="C14264" t="s">
        <v>26</v>
      </c>
    </row>
    <row r="14265" spans="1:3" x14ac:dyDescent="0.35">
      <c r="A14265" t="s">
        <v>14116</v>
      </c>
      <c r="B14265" t="s">
        <v>11</v>
      </c>
      <c r="C14265" t="s">
        <v>23</v>
      </c>
    </row>
    <row r="14266" spans="1:3" x14ac:dyDescent="0.35">
      <c r="A14266" t="s">
        <v>14117</v>
      </c>
      <c r="B14266" t="s">
        <v>11</v>
      </c>
      <c r="C14266" t="s">
        <v>26</v>
      </c>
    </row>
    <row r="14267" spans="1:3" x14ac:dyDescent="0.35">
      <c r="A14267" t="s">
        <v>14118</v>
      </c>
      <c r="B14267" t="s">
        <v>11</v>
      </c>
      <c r="C14267" t="s">
        <v>12</v>
      </c>
    </row>
    <row r="14268" spans="1:3" x14ac:dyDescent="0.35">
      <c r="A14268" t="s">
        <v>14119</v>
      </c>
      <c r="B14268" t="s">
        <v>4</v>
      </c>
    </row>
    <row r="14269" spans="1:3" x14ac:dyDescent="0.35">
      <c r="A14269" t="s">
        <v>14120</v>
      </c>
      <c r="B14269" t="s">
        <v>11</v>
      </c>
      <c r="C14269" t="s">
        <v>12</v>
      </c>
    </row>
    <row r="14270" spans="1:3" x14ac:dyDescent="0.35">
      <c r="A14270" t="s">
        <v>14121</v>
      </c>
      <c r="B14270" t="s">
        <v>11</v>
      </c>
      <c r="C14270" t="s">
        <v>23</v>
      </c>
    </row>
    <row r="14271" spans="1:3" x14ac:dyDescent="0.35">
      <c r="A14271" t="s">
        <v>14122</v>
      </c>
      <c r="B14271" t="s">
        <v>1</v>
      </c>
    </row>
    <row r="14272" spans="1:3" x14ac:dyDescent="0.35">
      <c r="A14272" t="s">
        <v>14123</v>
      </c>
      <c r="B14272" t="s">
        <v>11</v>
      </c>
      <c r="C14272" t="s">
        <v>12</v>
      </c>
    </row>
    <row r="14273" spans="1:3" x14ac:dyDescent="0.35">
      <c r="A14273" t="s">
        <v>14124</v>
      </c>
      <c r="B14273" t="s">
        <v>11</v>
      </c>
      <c r="C14273" t="s">
        <v>26</v>
      </c>
    </row>
    <row r="14274" spans="1:3" x14ac:dyDescent="0.35">
      <c r="A14274" t="s">
        <v>14125</v>
      </c>
      <c r="B14274" t="s">
        <v>11</v>
      </c>
      <c r="C14274" t="s">
        <v>23</v>
      </c>
    </row>
    <row r="14275" spans="1:3" x14ac:dyDescent="0.35">
      <c r="A14275" t="s">
        <v>14126</v>
      </c>
      <c r="B14275" t="s">
        <v>11</v>
      </c>
      <c r="C14275" t="s">
        <v>12</v>
      </c>
    </row>
    <row r="14276" spans="1:3" x14ac:dyDescent="0.35">
      <c r="A14276" t="s">
        <v>14127</v>
      </c>
      <c r="B14276" t="s">
        <v>11</v>
      </c>
      <c r="C14276" t="s">
        <v>26</v>
      </c>
    </row>
    <row r="14277" spans="1:3" x14ac:dyDescent="0.35">
      <c r="A14277" t="s">
        <v>14128</v>
      </c>
      <c r="B14277" t="s">
        <v>11</v>
      </c>
      <c r="C14277" t="s">
        <v>23</v>
      </c>
    </row>
    <row r="14278" spans="1:3" x14ac:dyDescent="0.35">
      <c r="A14278" t="s">
        <v>14129</v>
      </c>
      <c r="B14278" t="s">
        <v>11</v>
      </c>
      <c r="C14278" t="s">
        <v>26</v>
      </c>
    </row>
    <row r="14279" spans="1:3" x14ac:dyDescent="0.35">
      <c r="A14279" t="s">
        <v>14130</v>
      </c>
      <c r="B14279" t="s">
        <v>11</v>
      </c>
      <c r="C14279" t="s">
        <v>24</v>
      </c>
    </row>
    <row r="14280" spans="1:3" x14ac:dyDescent="0.35">
      <c r="A14280" t="s">
        <v>14131</v>
      </c>
      <c r="B14280" t="s">
        <v>11</v>
      </c>
      <c r="C14280" t="s">
        <v>18</v>
      </c>
    </row>
    <row r="14281" spans="1:3" x14ac:dyDescent="0.35">
      <c r="A14281" t="s">
        <v>14132</v>
      </c>
      <c r="B14281" t="s">
        <v>11</v>
      </c>
      <c r="C14281" t="s">
        <v>23</v>
      </c>
    </row>
    <row r="14282" spans="1:3" x14ac:dyDescent="0.35">
      <c r="A14282" t="s">
        <v>14133</v>
      </c>
      <c r="B14282" t="s">
        <v>6</v>
      </c>
    </row>
    <row r="14283" spans="1:3" x14ac:dyDescent="0.35">
      <c r="A14283" t="s">
        <v>14134</v>
      </c>
      <c r="B14283" t="s">
        <v>11</v>
      </c>
      <c r="C14283" t="s">
        <v>23</v>
      </c>
    </row>
    <row r="14284" spans="1:3" x14ac:dyDescent="0.35">
      <c r="A14284" t="s">
        <v>14135</v>
      </c>
      <c r="B14284" t="s">
        <v>11</v>
      </c>
      <c r="C14284" t="s">
        <v>12</v>
      </c>
    </row>
    <row r="14285" spans="1:3" x14ac:dyDescent="0.35">
      <c r="A14285" t="s">
        <v>14136</v>
      </c>
      <c r="B14285" t="s">
        <v>11</v>
      </c>
      <c r="C14285" t="s">
        <v>26</v>
      </c>
    </row>
    <row r="14286" spans="1:3" x14ac:dyDescent="0.35">
      <c r="A14286" t="s">
        <v>14137</v>
      </c>
      <c r="B14286" t="s">
        <v>11</v>
      </c>
      <c r="C14286" t="s">
        <v>26</v>
      </c>
    </row>
    <row r="14287" spans="1:3" x14ac:dyDescent="0.35">
      <c r="A14287" t="s">
        <v>14138</v>
      </c>
      <c r="B14287" t="s">
        <v>11</v>
      </c>
      <c r="C14287" t="s">
        <v>18</v>
      </c>
    </row>
    <row r="14288" spans="1:3" x14ac:dyDescent="0.35">
      <c r="A14288" t="s">
        <v>14139</v>
      </c>
      <c r="B14288" t="s">
        <v>1</v>
      </c>
    </row>
    <row r="14289" spans="1:3" x14ac:dyDescent="0.35">
      <c r="A14289" t="s">
        <v>14140</v>
      </c>
      <c r="B14289" t="s">
        <v>4</v>
      </c>
    </row>
    <row r="14290" spans="1:3" x14ac:dyDescent="0.35">
      <c r="A14290" t="s">
        <v>14141</v>
      </c>
      <c r="B14290" t="s">
        <v>11</v>
      </c>
      <c r="C14290" t="s">
        <v>23</v>
      </c>
    </row>
    <row r="14291" spans="1:3" x14ac:dyDescent="0.35">
      <c r="A14291" t="s">
        <v>14142</v>
      </c>
      <c r="B14291" t="s">
        <v>11</v>
      </c>
      <c r="C14291" t="s">
        <v>26</v>
      </c>
    </row>
    <row r="14292" spans="1:3" x14ac:dyDescent="0.35">
      <c r="A14292" t="s">
        <v>14143</v>
      </c>
      <c r="B14292" t="s">
        <v>11</v>
      </c>
      <c r="C14292" t="s">
        <v>12</v>
      </c>
    </row>
    <row r="14293" spans="1:3" x14ac:dyDescent="0.35">
      <c r="A14293" t="s">
        <v>14144</v>
      </c>
      <c r="B14293" t="s">
        <v>6</v>
      </c>
    </row>
    <row r="14294" spans="1:3" x14ac:dyDescent="0.35">
      <c r="A14294" t="s">
        <v>14145</v>
      </c>
      <c r="B14294" t="s">
        <v>11</v>
      </c>
      <c r="C14294" t="s">
        <v>23</v>
      </c>
    </row>
    <row r="14295" spans="1:3" x14ac:dyDescent="0.35">
      <c r="A14295" t="s">
        <v>14146</v>
      </c>
      <c r="B14295" t="s">
        <v>11</v>
      </c>
      <c r="C14295" t="s">
        <v>24</v>
      </c>
    </row>
    <row r="14296" spans="1:3" x14ac:dyDescent="0.35">
      <c r="A14296" t="s">
        <v>14147</v>
      </c>
      <c r="B14296" t="s">
        <v>11</v>
      </c>
      <c r="C14296" t="s">
        <v>23</v>
      </c>
    </row>
    <row r="14297" spans="1:3" x14ac:dyDescent="0.35">
      <c r="A14297" t="s">
        <v>14148</v>
      </c>
      <c r="B14297" t="s">
        <v>11</v>
      </c>
      <c r="C14297" t="s">
        <v>12</v>
      </c>
    </row>
    <row r="14298" spans="1:3" x14ac:dyDescent="0.35">
      <c r="A14298" t="s">
        <v>14149</v>
      </c>
      <c r="B14298" t="s">
        <v>11</v>
      </c>
      <c r="C14298" t="s">
        <v>26</v>
      </c>
    </row>
    <row r="14299" spans="1:3" x14ac:dyDescent="0.35">
      <c r="A14299" t="s">
        <v>14150</v>
      </c>
      <c r="B14299" t="s">
        <v>11</v>
      </c>
      <c r="C14299" t="s">
        <v>12</v>
      </c>
    </row>
    <row r="14300" spans="1:3" x14ac:dyDescent="0.35">
      <c r="A14300" t="s">
        <v>14151</v>
      </c>
      <c r="B14300" t="s">
        <v>11</v>
      </c>
      <c r="C14300" t="s">
        <v>26</v>
      </c>
    </row>
    <row r="14301" spans="1:3" x14ac:dyDescent="0.35">
      <c r="A14301" t="s">
        <v>14152</v>
      </c>
      <c r="B14301" t="s">
        <v>11</v>
      </c>
      <c r="C14301" t="s">
        <v>18</v>
      </c>
    </row>
    <row r="14302" spans="1:3" x14ac:dyDescent="0.35">
      <c r="A14302" t="s">
        <v>14153</v>
      </c>
      <c r="B14302" t="s">
        <v>1</v>
      </c>
    </row>
    <row r="14303" spans="1:3" x14ac:dyDescent="0.35">
      <c r="A14303" t="s">
        <v>14154</v>
      </c>
      <c r="B14303" t="s">
        <v>11</v>
      </c>
      <c r="C14303" t="s">
        <v>23</v>
      </c>
    </row>
    <row r="14304" spans="1:3" x14ac:dyDescent="0.35">
      <c r="A14304" t="s">
        <v>14155</v>
      </c>
      <c r="B14304" t="s">
        <v>11</v>
      </c>
      <c r="C14304" t="s">
        <v>26</v>
      </c>
    </row>
    <row r="14305" spans="1:3" x14ac:dyDescent="0.35">
      <c r="A14305" t="s">
        <v>14156</v>
      </c>
      <c r="B14305" t="s">
        <v>11</v>
      </c>
      <c r="C14305" t="s">
        <v>12</v>
      </c>
    </row>
    <row r="14306" spans="1:3" x14ac:dyDescent="0.35">
      <c r="A14306" t="s">
        <v>14157</v>
      </c>
      <c r="B14306" t="s">
        <v>11</v>
      </c>
      <c r="C14306" t="s">
        <v>26</v>
      </c>
    </row>
    <row r="14307" spans="1:3" x14ac:dyDescent="0.35">
      <c r="A14307" t="s">
        <v>14158</v>
      </c>
      <c r="B14307" t="s">
        <v>11</v>
      </c>
      <c r="C14307" t="s">
        <v>24</v>
      </c>
    </row>
    <row r="14308" spans="1:3" x14ac:dyDescent="0.35">
      <c r="A14308" t="s">
        <v>14159</v>
      </c>
      <c r="B14308" t="s">
        <v>11</v>
      </c>
      <c r="C14308" t="s">
        <v>23</v>
      </c>
    </row>
    <row r="14309" spans="1:3" x14ac:dyDescent="0.35">
      <c r="A14309" t="s">
        <v>14160</v>
      </c>
      <c r="B14309" t="s">
        <v>11</v>
      </c>
      <c r="C14309" t="s">
        <v>23</v>
      </c>
    </row>
    <row r="14310" spans="1:3" x14ac:dyDescent="0.35">
      <c r="A14310" t="s">
        <v>14161</v>
      </c>
      <c r="B14310" t="s">
        <v>11</v>
      </c>
      <c r="C14310" t="s">
        <v>26</v>
      </c>
    </row>
    <row r="14311" spans="1:3" x14ac:dyDescent="0.35">
      <c r="A14311" t="s">
        <v>14162</v>
      </c>
      <c r="B14311" t="s">
        <v>11</v>
      </c>
      <c r="C14311" t="s">
        <v>26</v>
      </c>
    </row>
    <row r="14312" spans="1:3" x14ac:dyDescent="0.35">
      <c r="A14312" t="s">
        <v>14163</v>
      </c>
      <c r="B14312" t="s">
        <v>11</v>
      </c>
      <c r="C14312" t="s">
        <v>12</v>
      </c>
    </row>
    <row r="14313" spans="1:3" x14ac:dyDescent="0.35">
      <c r="A14313" t="s">
        <v>14164</v>
      </c>
      <c r="B14313" t="s">
        <v>11</v>
      </c>
      <c r="C14313" t="s">
        <v>26</v>
      </c>
    </row>
    <row r="14314" spans="1:3" x14ac:dyDescent="0.35">
      <c r="A14314" t="s">
        <v>14165</v>
      </c>
      <c r="B14314" t="s">
        <v>11</v>
      </c>
      <c r="C14314" t="s">
        <v>26</v>
      </c>
    </row>
    <row r="14315" spans="1:3" x14ac:dyDescent="0.35">
      <c r="A14315" t="s">
        <v>14166</v>
      </c>
      <c r="B14315" t="s">
        <v>11</v>
      </c>
      <c r="C14315" t="s">
        <v>26</v>
      </c>
    </row>
    <row r="14316" spans="1:3" x14ac:dyDescent="0.35">
      <c r="A14316" t="s">
        <v>14167</v>
      </c>
      <c r="B14316" t="s">
        <v>11</v>
      </c>
      <c r="C14316" t="s">
        <v>26</v>
      </c>
    </row>
    <row r="14317" spans="1:3" x14ac:dyDescent="0.35">
      <c r="A14317" t="s">
        <v>14168</v>
      </c>
      <c r="B14317" t="s">
        <v>11</v>
      </c>
      <c r="C14317" t="s">
        <v>23</v>
      </c>
    </row>
    <row r="14318" spans="1:3" x14ac:dyDescent="0.35">
      <c r="A14318" t="s">
        <v>14169</v>
      </c>
      <c r="B14318" t="s">
        <v>11</v>
      </c>
      <c r="C14318" t="s">
        <v>12</v>
      </c>
    </row>
    <row r="14319" spans="1:3" x14ac:dyDescent="0.35">
      <c r="A14319" t="s">
        <v>14170</v>
      </c>
      <c r="B14319" t="s">
        <v>11</v>
      </c>
      <c r="C14319" t="s">
        <v>26</v>
      </c>
    </row>
    <row r="14320" spans="1:3" x14ac:dyDescent="0.35">
      <c r="A14320" t="s">
        <v>14171</v>
      </c>
      <c r="B14320" t="s">
        <v>11</v>
      </c>
      <c r="C14320" t="s">
        <v>12</v>
      </c>
    </row>
    <row r="14321" spans="1:3" x14ac:dyDescent="0.35">
      <c r="A14321" t="s">
        <v>14172</v>
      </c>
      <c r="B14321" t="s">
        <v>11</v>
      </c>
      <c r="C14321" t="s">
        <v>18</v>
      </c>
    </row>
    <row r="14322" spans="1:3" x14ac:dyDescent="0.35">
      <c r="A14322" t="s">
        <v>14173</v>
      </c>
      <c r="B14322" t="s">
        <v>11</v>
      </c>
      <c r="C14322" t="s">
        <v>24</v>
      </c>
    </row>
    <row r="14323" spans="1:3" x14ac:dyDescent="0.35">
      <c r="A14323" t="e">
        <f>+tzSgVsHNqWyxeW0ZfRlWYa0fhsbq94B</f>
        <v>#NAME?</v>
      </c>
      <c r="B14323" t="s">
        <v>11</v>
      </c>
      <c r="C14323" t="s">
        <v>26</v>
      </c>
    </row>
    <row r="14324" spans="1:3" x14ac:dyDescent="0.35">
      <c r="A14324" t="s">
        <v>14174</v>
      </c>
      <c r="B14324" t="s">
        <v>11</v>
      </c>
      <c r="C14324" t="s">
        <v>18</v>
      </c>
    </row>
    <row r="14325" spans="1:3" x14ac:dyDescent="0.35">
      <c r="A14325" t="s">
        <v>14175</v>
      </c>
      <c r="B14325" t="s">
        <v>11</v>
      </c>
      <c r="C14325" t="s">
        <v>26</v>
      </c>
    </row>
    <row r="14326" spans="1:3" x14ac:dyDescent="0.35">
      <c r="A14326" t="s">
        <v>14176</v>
      </c>
      <c r="B14326" t="s">
        <v>11</v>
      </c>
      <c r="C14326" t="s">
        <v>24</v>
      </c>
    </row>
    <row r="14327" spans="1:3" x14ac:dyDescent="0.35">
      <c r="A14327" t="s">
        <v>14177</v>
      </c>
      <c r="B14327" t="s">
        <v>11</v>
      </c>
      <c r="C14327" t="s">
        <v>23</v>
      </c>
    </row>
    <row r="14328" spans="1:3" x14ac:dyDescent="0.35">
      <c r="A14328" t="s">
        <v>14178</v>
      </c>
      <c r="B14328" t="s">
        <v>11</v>
      </c>
      <c r="C14328" t="s">
        <v>12</v>
      </c>
    </row>
    <row r="14329" spans="1:3" x14ac:dyDescent="0.35">
      <c r="A14329" t="s">
        <v>14179</v>
      </c>
      <c r="B14329" t="s">
        <v>11</v>
      </c>
      <c r="C14329" t="s">
        <v>23</v>
      </c>
    </row>
    <row r="14330" spans="1:3" x14ac:dyDescent="0.35">
      <c r="A14330" t="s">
        <v>14180</v>
      </c>
      <c r="B14330" t="s">
        <v>11</v>
      </c>
      <c r="C14330" t="s">
        <v>23</v>
      </c>
    </row>
    <row r="14331" spans="1:3" x14ac:dyDescent="0.35">
      <c r="A14331" t="s">
        <v>14181</v>
      </c>
      <c r="B14331" t="s">
        <v>11</v>
      </c>
      <c r="C14331" t="s">
        <v>12</v>
      </c>
    </row>
    <row r="14332" spans="1:3" x14ac:dyDescent="0.35">
      <c r="A14332" t="s">
        <v>14182</v>
      </c>
      <c r="B14332" t="s">
        <v>11</v>
      </c>
      <c r="C14332" t="s">
        <v>12</v>
      </c>
    </row>
    <row r="14333" spans="1:3" x14ac:dyDescent="0.35">
      <c r="A14333" t="s">
        <v>14183</v>
      </c>
      <c r="B14333" t="s">
        <v>11</v>
      </c>
      <c r="C14333" t="s">
        <v>12</v>
      </c>
    </row>
    <row r="14334" spans="1:3" x14ac:dyDescent="0.35">
      <c r="A14334" t="s">
        <v>14184</v>
      </c>
      <c r="B14334" t="s">
        <v>4</v>
      </c>
    </row>
    <row r="14335" spans="1:3" x14ac:dyDescent="0.35">
      <c r="A14335" t="s">
        <v>14185</v>
      </c>
      <c r="B14335" t="s">
        <v>11</v>
      </c>
      <c r="C14335" t="s">
        <v>26</v>
      </c>
    </row>
    <row r="14336" spans="1:3" x14ac:dyDescent="0.35">
      <c r="A14336" t="s">
        <v>14186</v>
      </c>
      <c r="B14336" t="s">
        <v>11</v>
      </c>
      <c r="C14336" t="s">
        <v>26</v>
      </c>
    </row>
    <row r="14337" spans="1:3" x14ac:dyDescent="0.35">
      <c r="A14337" t="s">
        <v>14187</v>
      </c>
      <c r="B14337" t="s">
        <v>11</v>
      </c>
      <c r="C14337" t="s">
        <v>26</v>
      </c>
    </row>
    <row r="14338" spans="1:3" x14ac:dyDescent="0.35">
      <c r="A14338" t="s">
        <v>14188</v>
      </c>
      <c r="B14338" t="s">
        <v>11</v>
      </c>
      <c r="C14338" t="s">
        <v>26</v>
      </c>
    </row>
    <row r="14339" spans="1:3" x14ac:dyDescent="0.35">
      <c r="A14339" t="s">
        <v>14189</v>
      </c>
      <c r="B14339" t="s">
        <v>11</v>
      </c>
      <c r="C14339" t="s">
        <v>26</v>
      </c>
    </row>
    <row r="14340" spans="1:3" x14ac:dyDescent="0.35">
      <c r="A14340" t="s">
        <v>14190</v>
      </c>
      <c r="B14340" t="s">
        <v>11</v>
      </c>
      <c r="C14340" t="s">
        <v>26</v>
      </c>
    </row>
    <row r="14341" spans="1:3" x14ac:dyDescent="0.35">
      <c r="A14341" t="s">
        <v>14191</v>
      </c>
      <c r="B14341" t="s">
        <v>11</v>
      </c>
      <c r="C14341" t="s">
        <v>26</v>
      </c>
    </row>
    <row r="14342" spans="1:3" x14ac:dyDescent="0.35">
      <c r="A14342" t="s">
        <v>14192</v>
      </c>
      <c r="B14342" t="s">
        <v>11</v>
      </c>
      <c r="C14342" t="s">
        <v>26</v>
      </c>
    </row>
    <row r="14343" spans="1:3" x14ac:dyDescent="0.35">
      <c r="A14343" t="s">
        <v>14193</v>
      </c>
      <c r="B14343" t="s">
        <v>11</v>
      </c>
      <c r="C14343" t="s">
        <v>18</v>
      </c>
    </row>
    <row r="14344" spans="1:3" x14ac:dyDescent="0.35">
      <c r="A14344" t="s">
        <v>14194</v>
      </c>
      <c r="B14344" t="s">
        <v>11</v>
      </c>
      <c r="C14344" t="s">
        <v>26</v>
      </c>
    </row>
    <row r="14345" spans="1:3" x14ac:dyDescent="0.35">
      <c r="A14345" t="s">
        <v>14195</v>
      </c>
      <c r="B14345" t="s">
        <v>11</v>
      </c>
      <c r="C14345" t="s">
        <v>12</v>
      </c>
    </row>
    <row r="14346" spans="1:3" x14ac:dyDescent="0.35">
      <c r="A14346" t="s">
        <v>14196</v>
      </c>
      <c r="B14346" t="s">
        <v>11</v>
      </c>
      <c r="C14346" t="s">
        <v>26</v>
      </c>
    </row>
    <row r="14347" spans="1:3" x14ac:dyDescent="0.35">
      <c r="A14347" t="s">
        <v>14197</v>
      </c>
      <c r="B14347" t="s">
        <v>11</v>
      </c>
      <c r="C14347" t="s">
        <v>23</v>
      </c>
    </row>
    <row r="14348" spans="1:3" x14ac:dyDescent="0.35">
      <c r="A14348" t="s">
        <v>14198</v>
      </c>
      <c r="B14348" t="s">
        <v>11</v>
      </c>
      <c r="C14348" t="s">
        <v>26</v>
      </c>
    </row>
    <row r="14349" spans="1:3" x14ac:dyDescent="0.35">
      <c r="A14349" t="s">
        <v>14199</v>
      </c>
      <c r="B14349" t="s">
        <v>11</v>
      </c>
      <c r="C14349" t="s">
        <v>26</v>
      </c>
    </row>
    <row r="14350" spans="1:3" x14ac:dyDescent="0.35">
      <c r="A14350" t="s">
        <v>14200</v>
      </c>
      <c r="B14350" t="s">
        <v>11</v>
      </c>
      <c r="C14350" t="s">
        <v>26</v>
      </c>
    </row>
    <row r="14351" spans="1:3" x14ac:dyDescent="0.35">
      <c r="A14351" t="s">
        <v>14201</v>
      </c>
      <c r="B14351" t="s">
        <v>11</v>
      </c>
      <c r="C14351" t="s">
        <v>23</v>
      </c>
    </row>
    <row r="14352" spans="1:3" x14ac:dyDescent="0.35">
      <c r="A14352" t="s">
        <v>14202</v>
      </c>
      <c r="B14352" t="s">
        <v>11</v>
      </c>
      <c r="C14352" t="s">
        <v>12</v>
      </c>
    </row>
    <row r="14353" spans="1:3" x14ac:dyDescent="0.35">
      <c r="A14353" t="s">
        <v>14203</v>
      </c>
      <c r="B14353" t="s">
        <v>11</v>
      </c>
      <c r="C14353" t="s">
        <v>18</v>
      </c>
    </row>
    <row r="14354" spans="1:3" x14ac:dyDescent="0.35">
      <c r="A14354" t="s">
        <v>14204</v>
      </c>
      <c r="B14354" t="s">
        <v>11</v>
      </c>
      <c r="C14354" t="s">
        <v>26</v>
      </c>
    </row>
    <row r="14355" spans="1:3" x14ac:dyDescent="0.35">
      <c r="A14355" t="s">
        <v>14205</v>
      </c>
      <c r="B14355" t="s">
        <v>4</v>
      </c>
    </row>
    <row r="14356" spans="1:3" x14ac:dyDescent="0.35">
      <c r="A14356" t="s">
        <v>14206</v>
      </c>
      <c r="B14356" t="s">
        <v>11</v>
      </c>
      <c r="C14356" t="s">
        <v>23</v>
      </c>
    </row>
    <row r="14357" spans="1:3" x14ac:dyDescent="0.35">
      <c r="A14357" t="s">
        <v>14207</v>
      </c>
      <c r="B14357" t="s">
        <v>11</v>
      </c>
      <c r="C14357" t="s">
        <v>12</v>
      </c>
    </row>
    <row r="14358" spans="1:3" x14ac:dyDescent="0.35">
      <c r="A14358" t="s">
        <v>14208</v>
      </c>
      <c r="B14358" t="s">
        <v>11</v>
      </c>
      <c r="C14358" t="s">
        <v>26</v>
      </c>
    </row>
    <row r="14359" spans="1:3" x14ac:dyDescent="0.35">
      <c r="A14359" t="s">
        <v>14209</v>
      </c>
      <c r="B14359" t="s">
        <v>11</v>
      </c>
      <c r="C14359" t="s">
        <v>23</v>
      </c>
    </row>
    <row r="14360" spans="1:3" x14ac:dyDescent="0.35">
      <c r="A14360" t="s">
        <v>14210</v>
      </c>
      <c r="B14360" t="s">
        <v>11</v>
      </c>
      <c r="C14360" t="s">
        <v>26</v>
      </c>
    </row>
    <row r="14361" spans="1:3" x14ac:dyDescent="0.35">
      <c r="A14361" t="s">
        <v>14211</v>
      </c>
      <c r="B14361" t="s">
        <v>11</v>
      </c>
      <c r="C14361" t="s">
        <v>14</v>
      </c>
    </row>
    <row r="14362" spans="1:3" x14ac:dyDescent="0.35">
      <c r="A14362" t="s">
        <v>14212</v>
      </c>
      <c r="B14362" t="s">
        <v>6</v>
      </c>
    </row>
    <row r="14363" spans="1:3" x14ac:dyDescent="0.35">
      <c r="A14363" t="s">
        <v>14213</v>
      </c>
      <c r="B14363" t="s">
        <v>4</v>
      </c>
    </row>
    <row r="14364" spans="1:3" x14ac:dyDescent="0.35">
      <c r="A14364" t="s">
        <v>14214</v>
      </c>
      <c r="B14364" t="s">
        <v>11</v>
      </c>
      <c r="C14364" t="s">
        <v>26</v>
      </c>
    </row>
    <row r="14365" spans="1:3" x14ac:dyDescent="0.35">
      <c r="A14365" t="s">
        <v>14215</v>
      </c>
      <c r="B14365" t="s">
        <v>11</v>
      </c>
      <c r="C14365" t="s">
        <v>26</v>
      </c>
    </row>
    <row r="14366" spans="1:3" x14ac:dyDescent="0.35">
      <c r="A14366" t="s">
        <v>14216</v>
      </c>
      <c r="B14366" t="s">
        <v>11</v>
      </c>
      <c r="C14366" t="s">
        <v>23</v>
      </c>
    </row>
    <row r="14367" spans="1:3" x14ac:dyDescent="0.35">
      <c r="A14367" t="s">
        <v>14217</v>
      </c>
      <c r="B14367" t="s">
        <v>11</v>
      </c>
      <c r="C14367" t="s">
        <v>26</v>
      </c>
    </row>
    <row r="14368" spans="1:3" x14ac:dyDescent="0.35">
      <c r="A14368" t="s">
        <v>14218</v>
      </c>
      <c r="B14368" t="s">
        <v>11</v>
      </c>
      <c r="C14368" t="s">
        <v>26</v>
      </c>
    </row>
    <row r="14369" spans="1:3" x14ac:dyDescent="0.35">
      <c r="A14369" t="s">
        <v>14219</v>
      </c>
      <c r="B14369" t="s">
        <v>11</v>
      </c>
      <c r="C14369" t="s">
        <v>23</v>
      </c>
    </row>
    <row r="14370" spans="1:3" x14ac:dyDescent="0.35">
      <c r="A14370" t="s">
        <v>14220</v>
      </c>
      <c r="B14370" t="s">
        <v>11</v>
      </c>
      <c r="C14370" t="s">
        <v>26</v>
      </c>
    </row>
    <row r="14371" spans="1:3" x14ac:dyDescent="0.35">
      <c r="A14371" t="s">
        <v>14221</v>
      </c>
      <c r="B14371" t="s">
        <v>11</v>
      </c>
      <c r="C14371" t="s">
        <v>26</v>
      </c>
    </row>
    <row r="14372" spans="1:3" x14ac:dyDescent="0.35">
      <c r="A14372" t="s">
        <v>14222</v>
      </c>
      <c r="B14372" t="s">
        <v>11</v>
      </c>
      <c r="C14372" t="s">
        <v>18</v>
      </c>
    </row>
    <row r="14373" spans="1:3" x14ac:dyDescent="0.35">
      <c r="A14373" t="s">
        <v>14223</v>
      </c>
      <c r="B14373" t="s">
        <v>11</v>
      </c>
      <c r="C14373" t="s">
        <v>26</v>
      </c>
    </row>
    <row r="14374" spans="1:3" x14ac:dyDescent="0.35">
      <c r="A14374" t="s">
        <v>14224</v>
      </c>
      <c r="B14374" t="s">
        <v>11</v>
      </c>
      <c r="C14374" t="s">
        <v>23</v>
      </c>
    </row>
    <row r="14375" spans="1:3" x14ac:dyDescent="0.35">
      <c r="A14375" t="s">
        <v>14225</v>
      </c>
      <c r="B14375" t="s">
        <v>11</v>
      </c>
      <c r="C14375" t="s">
        <v>26</v>
      </c>
    </row>
    <row r="14376" spans="1:3" x14ac:dyDescent="0.35">
      <c r="A14376" t="s">
        <v>14226</v>
      </c>
      <c r="B14376" t="s">
        <v>11</v>
      </c>
      <c r="C14376" t="s">
        <v>12</v>
      </c>
    </row>
    <row r="14377" spans="1:3" x14ac:dyDescent="0.35">
      <c r="A14377" t="s">
        <v>14227</v>
      </c>
      <c r="B14377" t="s">
        <v>11</v>
      </c>
      <c r="C14377" t="s">
        <v>343</v>
      </c>
    </row>
    <row r="14378" spans="1:3" x14ac:dyDescent="0.35">
      <c r="A14378" t="s">
        <v>14228</v>
      </c>
      <c r="B14378" t="s">
        <v>11</v>
      </c>
      <c r="C14378" t="s">
        <v>26</v>
      </c>
    </row>
    <row r="14379" spans="1:3" x14ac:dyDescent="0.35">
      <c r="A14379" t="s">
        <v>14229</v>
      </c>
      <c r="B14379" t="s">
        <v>11</v>
      </c>
      <c r="C14379" t="s">
        <v>24</v>
      </c>
    </row>
    <row r="14380" spans="1:3" x14ac:dyDescent="0.35">
      <c r="A14380" t="s">
        <v>14230</v>
      </c>
      <c r="B14380" t="s">
        <v>11</v>
      </c>
      <c r="C14380" t="s">
        <v>23</v>
      </c>
    </row>
    <row r="14381" spans="1:3" x14ac:dyDescent="0.35">
      <c r="A14381" t="s">
        <v>14231</v>
      </c>
      <c r="B14381" t="s">
        <v>4</v>
      </c>
    </row>
    <row r="14382" spans="1:3" x14ac:dyDescent="0.35">
      <c r="A14382" t="s">
        <v>14232</v>
      </c>
      <c r="B14382" t="s">
        <v>11</v>
      </c>
      <c r="C14382" t="s">
        <v>23</v>
      </c>
    </row>
    <row r="14383" spans="1:3" x14ac:dyDescent="0.35">
      <c r="A14383" t="s">
        <v>14233</v>
      </c>
      <c r="B14383" t="s">
        <v>11</v>
      </c>
      <c r="C14383" t="s">
        <v>18</v>
      </c>
    </row>
    <row r="14384" spans="1:3" x14ac:dyDescent="0.35">
      <c r="A14384" t="s">
        <v>14234</v>
      </c>
      <c r="B14384" t="s">
        <v>1</v>
      </c>
    </row>
    <row r="14385" spans="1:3" x14ac:dyDescent="0.35">
      <c r="A14385" t="s">
        <v>14235</v>
      </c>
      <c r="B14385" t="s">
        <v>4</v>
      </c>
    </row>
    <row r="14386" spans="1:3" x14ac:dyDescent="0.35">
      <c r="A14386" t="s">
        <v>14236</v>
      </c>
      <c r="B14386" t="s">
        <v>6</v>
      </c>
    </row>
    <row r="14387" spans="1:3" x14ac:dyDescent="0.35">
      <c r="A14387" t="s">
        <v>14237</v>
      </c>
      <c r="B14387" t="s">
        <v>11</v>
      </c>
      <c r="C14387" t="s">
        <v>23</v>
      </c>
    </row>
    <row r="14388" spans="1:3" x14ac:dyDescent="0.35">
      <c r="A14388" t="s">
        <v>14238</v>
      </c>
      <c r="B14388" t="s">
        <v>11</v>
      </c>
      <c r="C14388" t="s">
        <v>23</v>
      </c>
    </row>
    <row r="14389" spans="1:3" x14ac:dyDescent="0.35">
      <c r="A14389" t="s">
        <v>14239</v>
      </c>
      <c r="B14389" t="s">
        <v>11</v>
      </c>
      <c r="C14389" t="s">
        <v>23</v>
      </c>
    </row>
    <row r="14390" spans="1:3" x14ac:dyDescent="0.35">
      <c r="A14390" t="s">
        <v>14240</v>
      </c>
      <c r="B14390" t="s">
        <v>4</v>
      </c>
    </row>
    <row r="14391" spans="1:3" x14ac:dyDescent="0.35">
      <c r="A14391" t="s">
        <v>14241</v>
      </c>
      <c r="B14391" t="s">
        <v>11</v>
      </c>
      <c r="C14391" t="s">
        <v>23</v>
      </c>
    </row>
    <row r="14392" spans="1:3" x14ac:dyDescent="0.35">
      <c r="A14392" t="s">
        <v>14242</v>
      </c>
      <c r="B14392" t="s">
        <v>11</v>
      </c>
      <c r="C14392" t="s">
        <v>23</v>
      </c>
    </row>
    <row r="14393" spans="1:3" x14ac:dyDescent="0.35">
      <c r="A14393" t="s">
        <v>14243</v>
      </c>
      <c r="B14393" t="s">
        <v>11</v>
      </c>
      <c r="C14393" t="s">
        <v>26</v>
      </c>
    </row>
    <row r="14394" spans="1:3" x14ac:dyDescent="0.35">
      <c r="A14394" t="s">
        <v>14244</v>
      </c>
      <c r="B14394" t="s">
        <v>6</v>
      </c>
    </row>
    <row r="14395" spans="1:3" x14ac:dyDescent="0.35">
      <c r="A14395" t="s">
        <v>14245</v>
      </c>
      <c r="B14395" t="s">
        <v>6</v>
      </c>
    </row>
    <row r="14396" spans="1:3" x14ac:dyDescent="0.35">
      <c r="A14396" t="s">
        <v>14246</v>
      </c>
      <c r="B14396" t="s">
        <v>4</v>
      </c>
    </row>
    <row r="14397" spans="1:3" x14ac:dyDescent="0.35">
      <c r="A14397" t="s">
        <v>14247</v>
      </c>
      <c r="B14397" t="s">
        <v>11</v>
      </c>
      <c r="C14397" t="s">
        <v>26</v>
      </c>
    </row>
    <row r="14398" spans="1:3" x14ac:dyDescent="0.35">
      <c r="A14398" t="s">
        <v>14248</v>
      </c>
      <c r="B14398" t="s">
        <v>11</v>
      </c>
      <c r="C14398" t="s">
        <v>26</v>
      </c>
    </row>
    <row r="14399" spans="1:3" x14ac:dyDescent="0.35">
      <c r="A14399" t="s">
        <v>14249</v>
      </c>
      <c r="B14399" t="s">
        <v>11</v>
      </c>
      <c r="C14399" t="s">
        <v>26</v>
      </c>
    </row>
    <row r="14400" spans="1:3" x14ac:dyDescent="0.35">
      <c r="A14400" t="s">
        <v>14250</v>
      </c>
      <c r="B14400" t="s">
        <v>11</v>
      </c>
      <c r="C14400" t="s">
        <v>23</v>
      </c>
    </row>
    <row r="14401" spans="1:3" x14ac:dyDescent="0.35">
      <c r="A14401" t="s">
        <v>14251</v>
      </c>
      <c r="B14401" t="s">
        <v>11</v>
      </c>
      <c r="C14401" t="s">
        <v>24</v>
      </c>
    </row>
    <row r="14402" spans="1:3" x14ac:dyDescent="0.35">
      <c r="A14402" t="s">
        <v>14252</v>
      </c>
      <c r="B14402" t="s">
        <v>11</v>
      </c>
      <c r="C14402" t="s">
        <v>343</v>
      </c>
    </row>
    <row r="14403" spans="1:3" x14ac:dyDescent="0.35">
      <c r="A14403" t="s">
        <v>14253</v>
      </c>
      <c r="B14403" t="s">
        <v>4</v>
      </c>
    </row>
    <row r="14404" spans="1:3" x14ac:dyDescent="0.35">
      <c r="A14404" t="s">
        <v>14254</v>
      </c>
      <c r="B14404" t="s">
        <v>11</v>
      </c>
      <c r="C14404" t="s">
        <v>26</v>
      </c>
    </row>
    <row r="14405" spans="1:3" x14ac:dyDescent="0.35">
      <c r="A14405" t="s">
        <v>14255</v>
      </c>
      <c r="B14405" t="s">
        <v>11</v>
      </c>
      <c r="C14405" t="s">
        <v>23</v>
      </c>
    </row>
    <row r="14406" spans="1:3" x14ac:dyDescent="0.35">
      <c r="A14406" t="s">
        <v>14256</v>
      </c>
      <c r="B14406" t="s">
        <v>11</v>
      </c>
      <c r="C14406" t="s">
        <v>26</v>
      </c>
    </row>
    <row r="14407" spans="1:3" x14ac:dyDescent="0.35">
      <c r="A14407" t="s">
        <v>14257</v>
      </c>
      <c r="B14407" t="s">
        <v>11</v>
      </c>
      <c r="C14407" t="s">
        <v>26</v>
      </c>
    </row>
    <row r="14408" spans="1:3" x14ac:dyDescent="0.35">
      <c r="A14408" t="s">
        <v>14258</v>
      </c>
      <c r="B14408" t="s">
        <v>11</v>
      </c>
      <c r="C14408" t="s">
        <v>26</v>
      </c>
    </row>
    <row r="14409" spans="1:3" x14ac:dyDescent="0.35">
      <c r="A14409" t="s">
        <v>14259</v>
      </c>
      <c r="B14409" t="s">
        <v>11</v>
      </c>
      <c r="C14409" t="s">
        <v>12</v>
      </c>
    </row>
    <row r="14410" spans="1:3" x14ac:dyDescent="0.35">
      <c r="A14410" t="s">
        <v>14260</v>
      </c>
      <c r="B14410" t="s">
        <v>1</v>
      </c>
    </row>
    <row r="14411" spans="1:3" x14ac:dyDescent="0.35">
      <c r="A14411" t="s">
        <v>14261</v>
      </c>
      <c r="B14411" t="s">
        <v>11</v>
      </c>
      <c r="C14411" t="s">
        <v>26</v>
      </c>
    </row>
    <row r="14412" spans="1:3" x14ac:dyDescent="0.35">
      <c r="A14412" t="s">
        <v>14262</v>
      </c>
      <c r="B14412" t="s">
        <v>11</v>
      </c>
      <c r="C14412" t="s">
        <v>26</v>
      </c>
    </row>
    <row r="14413" spans="1:3" x14ac:dyDescent="0.35">
      <c r="A14413" t="s">
        <v>14263</v>
      </c>
      <c r="B14413" t="s">
        <v>11</v>
      </c>
      <c r="C14413" t="s">
        <v>12</v>
      </c>
    </row>
    <row r="14414" spans="1:3" x14ac:dyDescent="0.35">
      <c r="A14414" t="s">
        <v>14264</v>
      </c>
      <c r="B14414" t="s">
        <v>11</v>
      </c>
      <c r="C14414" t="s">
        <v>24</v>
      </c>
    </row>
    <row r="14415" spans="1:3" x14ac:dyDescent="0.35">
      <c r="A14415" t="s">
        <v>14265</v>
      </c>
      <c r="B14415" t="s">
        <v>11</v>
      </c>
      <c r="C14415" t="s">
        <v>24</v>
      </c>
    </row>
    <row r="14416" spans="1:3" x14ac:dyDescent="0.35">
      <c r="A14416" t="s">
        <v>14266</v>
      </c>
      <c r="B14416" t="s">
        <v>11</v>
      </c>
      <c r="C14416" t="s">
        <v>26</v>
      </c>
    </row>
    <row r="14417" spans="1:3" x14ac:dyDescent="0.35">
      <c r="A14417" t="s">
        <v>14267</v>
      </c>
      <c r="B14417" t="s">
        <v>11</v>
      </c>
      <c r="C14417" t="s">
        <v>23</v>
      </c>
    </row>
    <row r="14418" spans="1:3" x14ac:dyDescent="0.35">
      <c r="A14418" t="s">
        <v>14268</v>
      </c>
      <c r="B14418" t="s">
        <v>11</v>
      </c>
      <c r="C14418" t="s">
        <v>26</v>
      </c>
    </row>
    <row r="14419" spans="1:3" x14ac:dyDescent="0.35">
      <c r="A14419" t="s">
        <v>14269</v>
      </c>
      <c r="B14419" t="s">
        <v>4</v>
      </c>
    </row>
    <row r="14420" spans="1:3" x14ac:dyDescent="0.35">
      <c r="A14420" t="s">
        <v>14270</v>
      </c>
      <c r="B14420" t="s">
        <v>4</v>
      </c>
    </row>
    <row r="14421" spans="1:3" x14ac:dyDescent="0.35">
      <c r="A14421" t="s">
        <v>14271</v>
      </c>
      <c r="B14421" t="s">
        <v>11</v>
      </c>
      <c r="C14421" t="s">
        <v>26</v>
      </c>
    </row>
    <row r="14422" spans="1:3" x14ac:dyDescent="0.35">
      <c r="A14422" t="s">
        <v>14272</v>
      </c>
      <c r="B14422" t="s">
        <v>11</v>
      </c>
      <c r="C14422" t="s">
        <v>26</v>
      </c>
    </row>
    <row r="14423" spans="1:3" x14ac:dyDescent="0.35">
      <c r="A14423" t="s">
        <v>14273</v>
      </c>
      <c r="B14423" t="s">
        <v>11</v>
      </c>
      <c r="C14423" t="s">
        <v>12</v>
      </c>
    </row>
    <row r="14424" spans="1:3" x14ac:dyDescent="0.35">
      <c r="A14424" t="s">
        <v>14274</v>
      </c>
      <c r="B14424" t="s">
        <v>11</v>
      </c>
      <c r="C14424" t="s">
        <v>12</v>
      </c>
    </row>
    <row r="14425" spans="1:3" x14ac:dyDescent="0.35">
      <c r="A14425" t="s">
        <v>14275</v>
      </c>
      <c r="B14425" t="s">
        <v>4</v>
      </c>
    </row>
    <row r="14426" spans="1:3" x14ac:dyDescent="0.35">
      <c r="A14426" t="s">
        <v>14276</v>
      </c>
      <c r="B14426" t="s">
        <v>11</v>
      </c>
      <c r="C14426" t="s">
        <v>26</v>
      </c>
    </row>
    <row r="14427" spans="1:3" x14ac:dyDescent="0.35">
      <c r="A14427" t="s">
        <v>14277</v>
      </c>
      <c r="B14427" t="s">
        <v>11</v>
      </c>
      <c r="C14427" t="s">
        <v>18</v>
      </c>
    </row>
    <row r="14428" spans="1:3" x14ac:dyDescent="0.35">
      <c r="A14428" t="s">
        <v>14278</v>
      </c>
      <c r="B14428" t="s">
        <v>11</v>
      </c>
      <c r="C14428" t="s">
        <v>26</v>
      </c>
    </row>
    <row r="14429" spans="1:3" x14ac:dyDescent="0.35">
      <c r="A14429" t="s">
        <v>14279</v>
      </c>
      <c r="B14429" t="s">
        <v>11</v>
      </c>
      <c r="C14429" t="s">
        <v>23</v>
      </c>
    </row>
    <row r="14430" spans="1:3" x14ac:dyDescent="0.35">
      <c r="A14430" t="s">
        <v>14280</v>
      </c>
      <c r="B14430" t="s">
        <v>11</v>
      </c>
      <c r="C14430" t="s">
        <v>18</v>
      </c>
    </row>
    <row r="14431" spans="1:3" x14ac:dyDescent="0.35">
      <c r="A14431" t="s">
        <v>14281</v>
      </c>
      <c r="B14431" t="s">
        <v>11</v>
      </c>
      <c r="C14431" t="s">
        <v>23</v>
      </c>
    </row>
    <row r="14432" spans="1:3" x14ac:dyDescent="0.35">
      <c r="A14432" t="s">
        <v>14282</v>
      </c>
      <c r="B14432" t="s">
        <v>11</v>
      </c>
      <c r="C14432" t="s">
        <v>26</v>
      </c>
    </row>
    <row r="14433" spans="1:3" x14ac:dyDescent="0.35">
      <c r="A14433" t="s">
        <v>14283</v>
      </c>
      <c r="B14433" t="s">
        <v>11</v>
      </c>
      <c r="C14433" t="s">
        <v>26</v>
      </c>
    </row>
    <row r="14434" spans="1:3" x14ac:dyDescent="0.35">
      <c r="A14434" t="s">
        <v>14284</v>
      </c>
      <c r="B14434" t="s">
        <v>4</v>
      </c>
    </row>
    <row r="14435" spans="1:3" x14ac:dyDescent="0.35">
      <c r="A14435" t="s">
        <v>14285</v>
      </c>
      <c r="B14435" t="s">
        <v>11</v>
      </c>
      <c r="C14435" t="s">
        <v>23</v>
      </c>
    </row>
    <row r="14436" spans="1:3" x14ac:dyDescent="0.35">
      <c r="A14436" t="s">
        <v>14286</v>
      </c>
      <c r="B14436" t="s">
        <v>11</v>
      </c>
      <c r="C14436" t="s">
        <v>26</v>
      </c>
    </row>
    <row r="14437" spans="1:3" x14ac:dyDescent="0.35">
      <c r="A14437" t="s">
        <v>14287</v>
      </c>
      <c r="B14437" t="s">
        <v>11</v>
      </c>
      <c r="C14437" t="s">
        <v>26</v>
      </c>
    </row>
    <row r="14438" spans="1:3" x14ac:dyDescent="0.35">
      <c r="A14438" t="s">
        <v>14288</v>
      </c>
      <c r="B14438" t="s">
        <v>11</v>
      </c>
      <c r="C14438" t="s">
        <v>12</v>
      </c>
    </row>
    <row r="14439" spans="1:3" x14ac:dyDescent="0.35">
      <c r="A14439" t="s">
        <v>14289</v>
      </c>
      <c r="B14439" t="s">
        <v>11</v>
      </c>
      <c r="C14439" t="s">
        <v>23</v>
      </c>
    </row>
    <row r="14440" spans="1:3" x14ac:dyDescent="0.35">
      <c r="A14440" t="s">
        <v>14290</v>
      </c>
      <c r="B14440" t="s">
        <v>11</v>
      </c>
      <c r="C14440" t="s">
        <v>26</v>
      </c>
    </row>
    <row r="14441" spans="1:3" x14ac:dyDescent="0.35">
      <c r="A14441" t="s">
        <v>14291</v>
      </c>
      <c r="B14441" t="s">
        <v>11</v>
      </c>
      <c r="C14441" t="s">
        <v>24</v>
      </c>
    </row>
    <row r="14442" spans="1:3" x14ac:dyDescent="0.35">
      <c r="A14442" t="s">
        <v>14292</v>
      </c>
      <c r="B14442" t="s">
        <v>11</v>
      </c>
      <c r="C14442" t="s">
        <v>26</v>
      </c>
    </row>
    <row r="14443" spans="1:3" x14ac:dyDescent="0.35">
      <c r="A14443" t="s">
        <v>14293</v>
      </c>
      <c r="B14443" t="s">
        <v>11</v>
      </c>
      <c r="C14443" t="s">
        <v>26</v>
      </c>
    </row>
    <row r="14444" spans="1:3" x14ac:dyDescent="0.35">
      <c r="A14444" t="s">
        <v>14294</v>
      </c>
      <c r="B14444" t="s">
        <v>11</v>
      </c>
      <c r="C14444" t="s">
        <v>26</v>
      </c>
    </row>
    <row r="14445" spans="1:3" x14ac:dyDescent="0.35">
      <c r="A14445" t="s">
        <v>14295</v>
      </c>
      <c r="B14445" t="s">
        <v>11</v>
      </c>
      <c r="C14445" t="s">
        <v>18</v>
      </c>
    </row>
    <row r="14446" spans="1:3" x14ac:dyDescent="0.35">
      <c r="A14446" t="s">
        <v>14296</v>
      </c>
      <c r="B14446" t="s">
        <v>6</v>
      </c>
    </row>
    <row r="14447" spans="1:3" x14ac:dyDescent="0.35">
      <c r="A14447" t="s">
        <v>14297</v>
      </c>
      <c r="B14447" t="s">
        <v>11</v>
      </c>
      <c r="C14447" t="s">
        <v>26</v>
      </c>
    </row>
    <row r="14448" spans="1:3" x14ac:dyDescent="0.35">
      <c r="A14448" t="s">
        <v>14298</v>
      </c>
      <c r="B14448" t="s">
        <v>11</v>
      </c>
      <c r="C14448" t="s">
        <v>12</v>
      </c>
    </row>
    <row r="14449" spans="1:3" x14ac:dyDescent="0.35">
      <c r="A14449" t="s">
        <v>14299</v>
      </c>
      <c r="B14449" t="s">
        <v>11</v>
      </c>
      <c r="C14449" t="s">
        <v>12</v>
      </c>
    </row>
    <row r="14450" spans="1:3" x14ac:dyDescent="0.35">
      <c r="A14450" t="s">
        <v>14300</v>
      </c>
      <c r="B14450" t="s">
        <v>11</v>
      </c>
      <c r="C14450" t="s">
        <v>18</v>
      </c>
    </row>
    <row r="14451" spans="1:3" x14ac:dyDescent="0.35">
      <c r="A14451" t="s">
        <v>14301</v>
      </c>
      <c r="B14451" t="s">
        <v>11</v>
      </c>
      <c r="C14451" t="s">
        <v>26</v>
      </c>
    </row>
    <row r="14452" spans="1:3" x14ac:dyDescent="0.35">
      <c r="A14452" t="s">
        <v>14302</v>
      </c>
      <c r="B14452" t="s">
        <v>11</v>
      </c>
      <c r="C14452" t="s">
        <v>26</v>
      </c>
    </row>
    <row r="14453" spans="1:3" x14ac:dyDescent="0.35">
      <c r="A14453" t="s">
        <v>14303</v>
      </c>
      <c r="B14453" t="s">
        <v>11</v>
      </c>
      <c r="C14453" t="s">
        <v>26</v>
      </c>
    </row>
    <row r="14454" spans="1:3" x14ac:dyDescent="0.35">
      <c r="A14454" t="s">
        <v>14304</v>
      </c>
      <c r="B14454" t="s">
        <v>11</v>
      </c>
      <c r="C14454" t="s">
        <v>23</v>
      </c>
    </row>
    <row r="14455" spans="1:3" x14ac:dyDescent="0.35">
      <c r="A14455" t="s">
        <v>14305</v>
      </c>
      <c r="B14455" t="s">
        <v>11</v>
      </c>
      <c r="C14455" t="s">
        <v>343</v>
      </c>
    </row>
    <row r="14456" spans="1:3" x14ac:dyDescent="0.35">
      <c r="A14456" t="s">
        <v>14306</v>
      </c>
      <c r="B14456" t="s">
        <v>1</v>
      </c>
    </row>
    <row r="14457" spans="1:3" x14ac:dyDescent="0.35">
      <c r="A14457" t="s">
        <v>14307</v>
      </c>
      <c r="B14457" t="s">
        <v>4</v>
      </c>
    </row>
    <row r="14458" spans="1:3" x14ac:dyDescent="0.35">
      <c r="A14458" t="s">
        <v>14308</v>
      </c>
      <c r="B14458" t="s">
        <v>1</v>
      </c>
    </row>
    <row r="14459" spans="1:3" x14ac:dyDescent="0.35">
      <c r="A14459" t="s">
        <v>14309</v>
      </c>
      <c r="B14459" t="s">
        <v>4</v>
      </c>
    </row>
    <row r="14460" spans="1:3" x14ac:dyDescent="0.35">
      <c r="A14460" t="s">
        <v>14310</v>
      </c>
      <c r="B14460" t="s">
        <v>4</v>
      </c>
    </row>
    <row r="14461" spans="1:3" x14ac:dyDescent="0.35">
      <c r="A14461" t="s">
        <v>14311</v>
      </c>
      <c r="B14461" t="s">
        <v>4</v>
      </c>
    </row>
    <row r="14462" spans="1:3" x14ac:dyDescent="0.35">
      <c r="A14462" t="s">
        <v>14312</v>
      </c>
      <c r="B14462" t="s">
        <v>1</v>
      </c>
    </row>
    <row r="14463" spans="1:3" x14ac:dyDescent="0.35">
      <c r="A14463" t="s">
        <v>14313</v>
      </c>
      <c r="B14463" t="s">
        <v>1</v>
      </c>
    </row>
    <row r="14464" spans="1:3" x14ac:dyDescent="0.35">
      <c r="A14464" t="s">
        <v>14314</v>
      </c>
      <c r="B14464" t="s">
        <v>1</v>
      </c>
    </row>
    <row r="14465" spans="1:3" x14ac:dyDescent="0.35">
      <c r="A14465" t="s">
        <v>14315</v>
      </c>
      <c r="B14465" t="s">
        <v>1</v>
      </c>
    </row>
    <row r="14466" spans="1:3" x14ac:dyDescent="0.35">
      <c r="A14466" t="s">
        <v>14316</v>
      </c>
      <c r="B14466" t="s">
        <v>11</v>
      </c>
      <c r="C14466" t="s">
        <v>26</v>
      </c>
    </row>
    <row r="14467" spans="1:3" x14ac:dyDescent="0.35">
      <c r="A14467" t="s">
        <v>14317</v>
      </c>
      <c r="B14467" t="s">
        <v>11</v>
      </c>
      <c r="C14467" t="s">
        <v>23</v>
      </c>
    </row>
    <row r="14468" spans="1:3" x14ac:dyDescent="0.35">
      <c r="A14468" t="s">
        <v>14318</v>
      </c>
      <c r="B14468" t="s">
        <v>11</v>
      </c>
      <c r="C14468" t="s">
        <v>343</v>
      </c>
    </row>
    <row r="14469" spans="1:3" x14ac:dyDescent="0.35">
      <c r="A14469" t="s">
        <v>14319</v>
      </c>
      <c r="B14469" t="s">
        <v>11</v>
      </c>
      <c r="C14469" t="s">
        <v>26</v>
      </c>
    </row>
    <row r="14470" spans="1:3" x14ac:dyDescent="0.35">
      <c r="A14470" t="s">
        <v>14320</v>
      </c>
      <c r="B14470" t="s">
        <v>11</v>
      </c>
      <c r="C14470" t="s">
        <v>23</v>
      </c>
    </row>
    <row r="14471" spans="1:3" x14ac:dyDescent="0.35">
      <c r="A14471" t="s">
        <v>14321</v>
      </c>
      <c r="B14471" t="s">
        <v>11</v>
      </c>
      <c r="C14471" t="s">
        <v>18</v>
      </c>
    </row>
    <row r="14472" spans="1:3" x14ac:dyDescent="0.35">
      <c r="A14472" t="s">
        <v>14322</v>
      </c>
      <c r="B14472" t="s">
        <v>11</v>
      </c>
      <c r="C14472" t="s">
        <v>24</v>
      </c>
    </row>
    <row r="14473" spans="1:3" x14ac:dyDescent="0.35">
      <c r="A14473" t="s">
        <v>14323</v>
      </c>
      <c r="B14473" t="s">
        <v>11</v>
      </c>
      <c r="C14473" t="s">
        <v>14</v>
      </c>
    </row>
    <row r="14474" spans="1:3" x14ac:dyDescent="0.35">
      <c r="A14474" t="s">
        <v>14324</v>
      </c>
      <c r="B14474" t="s">
        <v>1</v>
      </c>
    </row>
    <row r="14475" spans="1:3" x14ac:dyDescent="0.35">
      <c r="A14475" t="s">
        <v>14325</v>
      </c>
      <c r="B14475" t="s">
        <v>11</v>
      </c>
      <c r="C14475" t="s">
        <v>18</v>
      </c>
    </row>
    <row r="14476" spans="1:3" x14ac:dyDescent="0.35">
      <c r="A14476" t="s">
        <v>14326</v>
      </c>
      <c r="B14476" t="s">
        <v>6</v>
      </c>
    </row>
    <row r="14477" spans="1:3" x14ac:dyDescent="0.35">
      <c r="A14477" t="s">
        <v>14327</v>
      </c>
      <c r="B14477" t="s">
        <v>11</v>
      </c>
      <c r="C14477" t="s">
        <v>26</v>
      </c>
    </row>
    <row r="14478" spans="1:3" x14ac:dyDescent="0.35">
      <c r="A14478" t="s">
        <v>14328</v>
      </c>
      <c r="B14478" t="s">
        <v>11</v>
      </c>
      <c r="C14478" t="s">
        <v>23</v>
      </c>
    </row>
    <row r="14479" spans="1:3" x14ac:dyDescent="0.35">
      <c r="A14479" t="s">
        <v>14329</v>
      </c>
      <c r="B14479" t="s">
        <v>4</v>
      </c>
    </row>
    <row r="14480" spans="1:3" x14ac:dyDescent="0.35">
      <c r="A14480" t="s">
        <v>14330</v>
      </c>
      <c r="B14480" t="s">
        <v>11</v>
      </c>
      <c r="C14480" t="s">
        <v>12</v>
      </c>
    </row>
    <row r="14481" spans="1:3" x14ac:dyDescent="0.35">
      <c r="A14481" t="s">
        <v>14331</v>
      </c>
      <c r="B14481" t="s">
        <v>11</v>
      </c>
      <c r="C14481" t="s">
        <v>12</v>
      </c>
    </row>
    <row r="14482" spans="1:3" x14ac:dyDescent="0.35">
      <c r="A14482" t="s">
        <v>14332</v>
      </c>
      <c r="B14482" t="s">
        <v>11</v>
      </c>
      <c r="C14482" t="s">
        <v>23</v>
      </c>
    </row>
    <row r="14483" spans="1:3" x14ac:dyDescent="0.35">
      <c r="A14483" t="s">
        <v>14333</v>
      </c>
      <c r="B14483" t="s">
        <v>11</v>
      </c>
      <c r="C14483" t="s">
        <v>24</v>
      </c>
    </row>
    <row r="14484" spans="1:3" x14ac:dyDescent="0.35">
      <c r="A14484" t="s">
        <v>14334</v>
      </c>
      <c r="B14484" t="s">
        <v>11</v>
      </c>
      <c r="C14484" t="s">
        <v>18</v>
      </c>
    </row>
    <row r="14485" spans="1:3" x14ac:dyDescent="0.35">
      <c r="A14485" t="s">
        <v>14335</v>
      </c>
      <c r="B14485" t="s">
        <v>11</v>
      </c>
      <c r="C14485" t="s">
        <v>343</v>
      </c>
    </row>
    <row r="14486" spans="1:3" x14ac:dyDescent="0.35">
      <c r="A14486" t="s">
        <v>14336</v>
      </c>
      <c r="B14486" t="s">
        <v>11</v>
      </c>
      <c r="C14486" t="s">
        <v>26</v>
      </c>
    </row>
    <row r="14487" spans="1:3" x14ac:dyDescent="0.35">
      <c r="A14487" t="s">
        <v>14337</v>
      </c>
      <c r="B14487" t="s">
        <v>11</v>
      </c>
      <c r="C14487" t="s">
        <v>14</v>
      </c>
    </row>
    <row r="14488" spans="1:3" x14ac:dyDescent="0.35">
      <c r="A14488" t="s">
        <v>14338</v>
      </c>
      <c r="B14488" t="s">
        <v>11</v>
      </c>
      <c r="C14488" t="s">
        <v>26</v>
      </c>
    </row>
    <row r="14489" spans="1:3" x14ac:dyDescent="0.35">
      <c r="A14489" t="s">
        <v>14339</v>
      </c>
      <c r="B14489" t="s">
        <v>11</v>
      </c>
      <c r="C14489" t="s">
        <v>26</v>
      </c>
    </row>
    <row r="14490" spans="1:3" x14ac:dyDescent="0.35">
      <c r="A14490" t="s">
        <v>14340</v>
      </c>
      <c r="B14490" t="s">
        <v>11</v>
      </c>
      <c r="C14490" t="s">
        <v>26</v>
      </c>
    </row>
    <row r="14491" spans="1:3" x14ac:dyDescent="0.35">
      <c r="A14491" t="s">
        <v>14341</v>
      </c>
      <c r="B14491" t="s">
        <v>11</v>
      </c>
      <c r="C14491" t="s">
        <v>26</v>
      </c>
    </row>
    <row r="14492" spans="1:3" x14ac:dyDescent="0.35">
      <c r="A14492" t="s">
        <v>14342</v>
      </c>
      <c r="B14492" t="s">
        <v>6</v>
      </c>
    </row>
    <row r="14493" spans="1:3" x14ac:dyDescent="0.35">
      <c r="A14493" t="s">
        <v>14343</v>
      </c>
      <c r="B14493" t="s">
        <v>1</v>
      </c>
    </row>
    <row r="14494" spans="1:3" x14ac:dyDescent="0.35">
      <c r="A14494" t="s">
        <v>14344</v>
      </c>
      <c r="B14494" t="s">
        <v>11</v>
      </c>
      <c r="C14494" t="s">
        <v>26</v>
      </c>
    </row>
    <row r="14495" spans="1:3" x14ac:dyDescent="0.35">
      <c r="A14495" t="s">
        <v>14345</v>
      </c>
      <c r="B14495" t="s">
        <v>11</v>
      </c>
      <c r="C14495" t="s">
        <v>26</v>
      </c>
    </row>
    <row r="14496" spans="1:3" x14ac:dyDescent="0.35">
      <c r="A14496" t="s">
        <v>14346</v>
      </c>
      <c r="B14496" t="s">
        <v>4</v>
      </c>
    </row>
    <row r="14497" spans="1:3" x14ac:dyDescent="0.35">
      <c r="A14497" t="s">
        <v>14347</v>
      </c>
      <c r="B14497" t="s">
        <v>11</v>
      </c>
      <c r="C14497" t="s">
        <v>23</v>
      </c>
    </row>
    <row r="14498" spans="1:3" x14ac:dyDescent="0.35">
      <c r="A14498" t="s">
        <v>14348</v>
      </c>
      <c r="B14498" t="s">
        <v>11</v>
      </c>
      <c r="C14498" t="s">
        <v>23</v>
      </c>
    </row>
    <row r="14499" spans="1:3" x14ac:dyDescent="0.35">
      <c r="A14499" t="s">
        <v>14349</v>
      </c>
      <c r="B14499" t="s">
        <v>11</v>
      </c>
      <c r="C14499" t="s">
        <v>26</v>
      </c>
    </row>
    <row r="14500" spans="1:3" x14ac:dyDescent="0.35">
      <c r="A14500" t="s">
        <v>14350</v>
      </c>
      <c r="B14500" t="s">
        <v>4</v>
      </c>
    </row>
    <row r="14501" spans="1:3" x14ac:dyDescent="0.35">
      <c r="A14501" t="s">
        <v>14351</v>
      </c>
      <c r="B14501" t="s">
        <v>11</v>
      </c>
      <c r="C14501" t="s">
        <v>24</v>
      </c>
    </row>
    <row r="14502" spans="1:3" x14ac:dyDescent="0.35">
      <c r="A14502" t="s">
        <v>14352</v>
      </c>
      <c r="B14502" t="s">
        <v>1</v>
      </c>
    </row>
    <row r="14503" spans="1:3" x14ac:dyDescent="0.35">
      <c r="A14503" t="s">
        <v>14353</v>
      </c>
      <c r="B14503" t="s">
        <v>11</v>
      </c>
      <c r="C14503" t="s">
        <v>12</v>
      </c>
    </row>
    <row r="14504" spans="1:3" x14ac:dyDescent="0.35">
      <c r="A14504" t="s">
        <v>14354</v>
      </c>
      <c r="B14504" t="s">
        <v>11</v>
      </c>
      <c r="C14504" t="s">
        <v>26</v>
      </c>
    </row>
    <row r="14505" spans="1:3" x14ac:dyDescent="0.35">
      <c r="A14505" t="s">
        <v>14355</v>
      </c>
      <c r="B14505" t="s">
        <v>11</v>
      </c>
      <c r="C14505" t="s">
        <v>12</v>
      </c>
    </row>
    <row r="14506" spans="1:3" x14ac:dyDescent="0.35">
      <c r="A14506" t="s">
        <v>14356</v>
      </c>
      <c r="B14506" t="s">
        <v>11</v>
      </c>
      <c r="C14506" t="s">
        <v>26</v>
      </c>
    </row>
    <row r="14507" spans="1:3" x14ac:dyDescent="0.35">
      <c r="A14507" t="e">
        <f>+F4X/OmxzzzfltkZChjPtrMGz13rER6M</f>
        <v>#NAME?</v>
      </c>
      <c r="B14507" t="s">
        <v>11</v>
      </c>
      <c r="C14507" t="s">
        <v>12</v>
      </c>
    </row>
    <row r="14508" spans="1:3" x14ac:dyDescent="0.35">
      <c r="A14508" t="s">
        <v>14357</v>
      </c>
      <c r="B14508" t="s">
        <v>11</v>
      </c>
      <c r="C14508" t="s">
        <v>26</v>
      </c>
    </row>
    <row r="14509" spans="1:3" x14ac:dyDescent="0.35">
      <c r="A14509" t="s">
        <v>14358</v>
      </c>
      <c r="B14509" t="s">
        <v>11</v>
      </c>
      <c r="C14509" t="s">
        <v>26</v>
      </c>
    </row>
    <row r="14510" spans="1:3" x14ac:dyDescent="0.35">
      <c r="A14510" t="s">
        <v>14359</v>
      </c>
      <c r="B14510" t="s">
        <v>11</v>
      </c>
      <c r="C14510" t="s">
        <v>26</v>
      </c>
    </row>
    <row r="14511" spans="1:3" x14ac:dyDescent="0.35">
      <c r="A14511" t="s">
        <v>14360</v>
      </c>
      <c r="B14511" t="s">
        <v>4</v>
      </c>
    </row>
    <row r="14512" spans="1:3" x14ac:dyDescent="0.35">
      <c r="A14512" t="s">
        <v>14361</v>
      </c>
      <c r="B14512" t="s">
        <v>11</v>
      </c>
      <c r="C14512" t="s">
        <v>12</v>
      </c>
    </row>
    <row r="14513" spans="1:3" x14ac:dyDescent="0.35">
      <c r="A14513" t="s">
        <v>14362</v>
      </c>
      <c r="B14513" t="s">
        <v>11</v>
      </c>
      <c r="C14513" t="s">
        <v>26</v>
      </c>
    </row>
    <row r="14514" spans="1:3" x14ac:dyDescent="0.35">
      <c r="A14514" t="s">
        <v>14363</v>
      </c>
      <c r="B14514" t="s">
        <v>11</v>
      </c>
      <c r="C14514" t="s">
        <v>26</v>
      </c>
    </row>
    <row r="14515" spans="1:3" x14ac:dyDescent="0.35">
      <c r="A14515" t="s">
        <v>14364</v>
      </c>
      <c r="B14515" t="s">
        <v>11</v>
      </c>
      <c r="C14515" t="s">
        <v>23</v>
      </c>
    </row>
    <row r="14516" spans="1:3" x14ac:dyDescent="0.35">
      <c r="A14516" t="s">
        <v>14365</v>
      </c>
      <c r="B14516" t="s">
        <v>11</v>
      </c>
      <c r="C14516" t="s">
        <v>18</v>
      </c>
    </row>
    <row r="14517" spans="1:3" x14ac:dyDescent="0.35">
      <c r="A14517" t="s">
        <v>14366</v>
      </c>
      <c r="B14517" t="s">
        <v>11</v>
      </c>
      <c r="C14517" t="s">
        <v>26</v>
      </c>
    </row>
    <row r="14518" spans="1:3" x14ac:dyDescent="0.35">
      <c r="A14518" t="s">
        <v>14367</v>
      </c>
      <c r="B14518" t="s">
        <v>11</v>
      </c>
      <c r="C14518" t="s">
        <v>23</v>
      </c>
    </row>
    <row r="14519" spans="1:3" x14ac:dyDescent="0.35">
      <c r="A14519" t="s">
        <v>14368</v>
      </c>
      <c r="B14519" t="s">
        <v>6</v>
      </c>
    </row>
    <row r="14520" spans="1:3" x14ac:dyDescent="0.35">
      <c r="A14520" t="s">
        <v>14369</v>
      </c>
      <c r="B14520" t="s">
        <v>11</v>
      </c>
      <c r="C14520" t="s">
        <v>26</v>
      </c>
    </row>
    <row r="14521" spans="1:3" x14ac:dyDescent="0.35">
      <c r="A14521" t="s">
        <v>14370</v>
      </c>
      <c r="B14521" t="s">
        <v>11</v>
      </c>
      <c r="C14521" t="s">
        <v>26</v>
      </c>
    </row>
    <row r="14522" spans="1:3" x14ac:dyDescent="0.35">
      <c r="A14522" t="s">
        <v>14371</v>
      </c>
      <c r="B14522" t="s">
        <v>11</v>
      </c>
      <c r="C14522" t="s">
        <v>26</v>
      </c>
    </row>
    <row r="14523" spans="1:3" x14ac:dyDescent="0.35">
      <c r="A14523" t="s">
        <v>14372</v>
      </c>
      <c r="B14523" t="s">
        <v>11</v>
      </c>
      <c r="C14523" t="s">
        <v>26</v>
      </c>
    </row>
    <row r="14524" spans="1:3" x14ac:dyDescent="0.35">
      <c r="A14524" t="s">
        <v>14373</v>
      </c>
      <c r="B14524" t="s">
        <v>11</v>
      </c>
      <c r="C14524" t="s">
        <v>23</v>
      </c>
    </row>
    <row r="14525" spans="1:3" x14ac:dyDescent="0.35">
      <c r="A14525" t="s">
        <v>14374</v>
      </c>
      <c r="B14525" t="s">
        <v>11</v>
      </c>
      <c r="C14525" t="s">
        <v>12</v>
      </c>
    </row>
    <row r="14526" spans="1:3" x14ac:dyDescent="0.35">
      <c r="A14526" t="s">
        <v>14375</v>
      </c>
      <c r="B14526" t="s">
        <v>6</v>
      </c>
    </row>
    <row r="14527" spans="1:3" x14ac:dyDescent="0.35">
      <c r="A14527" t="s">
        <v>14376</v>
      </c>
      <c r="B14527" t="s">
        <v>4</v>
      </c>
    </row>
    <row r="14528" spans="1:3" x14ac:dyDescent="0.35">
      <c r="A14528" t="s">
        <v>14377</v>
      </c>
      <c r="B14528" t="s">
        <v>11</v>
      </c>
      <c r="C14528" t="s">
        <v>12</v>
      </c>
    </row>
    <row r="14529" spans="1:3" x14ac:dyDescent="0.35">
      <c r="A14529" t="s">
        <v>14378</v>
      </c>
      <c r="B14529" t="s">
        <v>1</v>
      </c>
    </row>
    <row r="14530" spans="1:3" x14ac:dyDescent="0.35">
      <c r="A14530" t="s">
        <v>14379</v>
      </c>
      <c r="B14530" t="s">
        <v>11</v>
      </c>
      <c r="C14530" t="s">
        <v>23</v>
      </c>
    </row>
    <row r="14531" spans="1:3" x14ac:dyDescent="0.35">
      <c r="A14531" t="s">
        <v>14380</v>
      </c>
      <c r="B14531" t="s">
        <v>11</v>
      </c>
      <c r="C14531" t="s">
        <v>18</v>
      </c>
    </row>
    <row r="14532" spans="1:3" x14ac:dyDescent="0.35">
      <c r="A14532" t="s">
        <v>14381</v>
      </c>
      <c r="B14532" t="s">
        <v>11</v>
      </c>
      <c r="C14532" t="s">
        <v>24</v>
      </c>
    </row>
    <row r="14533" spans="1:3" x14ac:dyDescent="0.35">
      <c r="A14533" t="s">
        <v>14382</v>
      </c>
      <c r="B14533" t="s">
        <v>11</v>
      </c>
      <c r="C14533" t="s">
        <v>26</v>
      </c>
    </row>
    <row r="14534" spans="1:3" x14ac:dyDescent="0.35">
      <c r="A14534" t="s">
        <v>14383</v>
      </c>
      <c r="B14534" t="s">
        <v>6</v>
      </c>
    </row>
    <row r="14535" spans="1:3" x14ac:dyDescent="0.35">
      <c r="A14535" t="s">
        <v>14384</v>
      </c>
      <c r="B14535" t="s">
        <v>11</v>
      </c>
      <c r="C14535" t="s">
        <v>18</v>
      </c>
    </row>
    <row r="14536" spans="1:3" x14ac:dyDescent="0.35">
      <c r="A14536" t="s">
        <v>14385</v>
      </c>
      <c r="B14536" t="s">
        <v>11</v>
      </c>
      <c r="C14536" t="s">
        <v>24</v>
      </c>
    </row>
    <row r="14537" spans="1:3" x14ac:dyDescent="0.35">
      <c r="A14537" t="s">
        <v>14386</v>
      </c>
      <c r="B14537" t="s">
        <v>6</v>
      </c>
    </row>
    <row r="14538" spans="1:3" x14ac:dyDescent="0.35">
      <c r="A14538" t="s">
        <v>14387</v>
      </c>
      <c r="B14538" t="s">
        <v>11</v>
      </c>
      <c r="C14538" t="s">
        <v>26</v>
      </c>
    </row>
    <row r="14539" spans="1:3" x14ac:dyDescent="0.35">
      <c r="A14539" t="s">
        <v>14388</v>
      </c>
      <c r="B14539" t="s">
        <v>11</v>
      </c>
      <c r="C14539" t="s">
        <v>18</v>
      </c>
    </row>
    <row r="14540" spans="1:3" x14ac:dyDescent="0.35">
      <c r="A14540" t="s">
        <v>14389</v>
      </c>
      <c r="B14540" t="s">
        <v>6</v>
      </c>
    </row>
    <row r="14541" spans="1:3" x14ac:dyDescent="0.35">
      <c r="A14541" t="s">
        <v>14390</v>
      </c>
      <c r="B14541" t="s">
        <v>11</v>
      </c>
      <c r="C14541" t="s">
        <v>23</v>
      </c>
    </row>
    <row r="14542" spans="1:3" x14ac:dyDescent="0.35">
      <c r="A14542" t="s">
        <v>14391</v>
      </c>
      <c r="B14542" t="s">
        <v>11</v>
      </c>
      <c r="C14542" t="s">
        <v>26</v>
      </c>
    </row>
    <row r="14543" spans="1:3" x14ac:dyDescent="0.35">
      <c r="A14543" t="s">
        <v>14392</v>
      </c>
      <c r="B14543" t="s">
        <v>11</v>
      </c>
      <c r="C14543" t="s">
        <v>12</v>
      </c>
    </row>
    <row r="14544" spans="1:3" x14ac:dyDescent="0.35">
      <c r="A14544" t="s">
        <v>14393</v>
      </c>
      <c r="B14544" t="s">
        <v>11</v>
      </c>
      <c r="C14544" t="s">
        <v>26</v>
      </c>
    </row>
    <row r="14545" spans="1:3" x14ac:dyDescent="0.35">
      <c r="A14545" t="s">
        <v>14394</v>
      </c>
      <c r="B14545" t="s">
        <v>11</v>
      </c>
      <c r="C14545" t="s">
        <v>23</v>
      </c>
    </row>
    <row r="14546" spans="1:3" x14ac:dyDescent="0.35">
      <c r="A14546" t="s">
        <v>14395</v>
      </c>
      <c r="B14546" t="s">
        <v>11</v>
      </c>
      <c r="C14546" t="s">
        <v>23</v>
      </c>
    </row>
    <row r="14547" spans="1:3" x14ac:dyDescent="0.35">
      <c r="A14547" t="s">
        <v>14396</v>
      </c>
      <c r="B14547" t="s">
        <v>11</v>
      </c>
      <c r="C14547" t="s">
        <v>12</v>
      </c>
    </row>
    <row r="14548" spans="1:3" x14ac:dyDescent="0.35">
      <c r="A14548" t="s">
        <v>14397</v>
      </c>
      <c r="B14548" t="s">
        <v>6</v>
      </c>
    </row>
    <row r="14549" spans="1:3" x14ac:dyDescent="0.35">
      <c r="A14549" t="s">
        <v>14398</v>
      </c>
      <c r="B14549" t="s">
        <v>11</v>
      </c>
      <c r="C14549" t="s">
        <v>23</v>
      </c>
    </row>
    <row r="14550" spans="1:3" x14ac:dyDescent="0.35">
      <c r="A14550" t="s">
        <v>14399</v>
      </c>
      <c r="B14550" t="s">
        <v>11</v>
      </c>
      <c r="C14550" t="s">
        <v>26</v>
      </c>
    </row>
    <row r="14551" spans="1:3" x14ac:dyDescent="0.35">
      <c r="A14551" t="s">
        <v>14400</v>
      </c>
      <c r="B14551" t="s">
        <v>11</v>
      </c>
      <c r="C14551" t="s">
        <v>18</v>
      </c>
    </row>
    <row r="14552" spans="1:3" x14ac:dyDescent="0.35">
      <c r="A14552" t="s">
        <v>14401</v>
      </c>
      <c r="B14552" t="s">
        <v>11</v>
      </c>
      <c r="C14552" t="s">
        <v>23</v>
      </c>
    </row>
    <row r="14553" spans="1:3" x14ac:dyDescent="0.35">
      <c r="A14553" t="s">
        <v>14402</v>
      </c>
      <c r="B14553" t="s">
        <v>11</v>
      </c>
      <c r="C14553" t="s">
        <v>26</v>
      </c>
    </row>
    <row r="14554" spans="1:3" x14ac:dyDescent="0.35">
      <c r="A14554" t="s">
        <v>14403</v>
      </c>
      <c r="B14554" t="s">
        <v>11</v>
      </c>
      <c r="C14554" t="s">
        <v>26</v>
      </c>
    </row>
    <row r="14555" spans="1:3" x14ac:dyDescent="0.35">
      <c r="A14555" t="s">
        <v>14404</v>
      </c>
      <c r="B14555" t="s">
        <v>11</v>
      </c>
      <c r="C14555" t="s">
        <v>26</v>
      </c>
    </row>
    <row r="14556" spans="1:3" x14ac:dyDescent="0.35">
      <c r="A14556" t="s">
        <v>14405</v>
      </c>
      <c r="B14556" t="s">
        <v>11</v>
      </c>
      <c r="C14556" t="s">
        <v>23</v>
      </c>
    </row>
    <row r="14557" spans="1:3" x14ac:dyDescent="0.35">
      <c r="A14557" t="s">
        <v>14406</v>
      </c>
      <c r="B14557" t="s">
        <v>1</v>
      </c>
    </row>
    <row r="14558" spans="1:3" x14ac:dyDescent="0.35">
      <c r="A14558" t="s">
        <v>14407</v>
      </c>
      <c r="B14558" t="s">
        <v>11</v>
      </c>
      <c r="C14558" t="s">
        <v>26</v>
      </c>
    </row>
    <row r="14559" spans="1:3" x14ac:dyDescent="0.35">
      <c r="A14559" t="s">
        <v>14408</v>
      </c>
      <c r="B14559" t="s">
        <v>11</v>
      </c>
      <c r="C14559" t="s">
        <v>12</v>
      </c>
    </row>
    <row r="14560" spans="1:3" x14ac:dyDescent="0.35">
      <c r="A14560" t="s">
        <v>14409</v>
      </c>
      <c r="B14560" t="s">
        <v>4</v>
      </c>
    </row>
    <row r="14561" spans="1:3" x14ac:dyDescent="0.35">
      <c r="A14561" t="s">
        <v>14410</v>
      </c>
      <c r="B14561" t="s">
        <v>4</v>
      </c>
    </row>
    <row r="14562" spans="1:3" x14ac:dyDescent="0.35">
      <c r="A14562" t="s">
        <v>14411</v>
      </c>
      <c r="B14562" t="s">
        <v>11</v>
      </c>
      <c r="C14562" t="s">
        <v>23</v>
      </c>
    </row>
    <row r="14563" spans="1:3" x14ac:dyDescent="0.35">
      <c r="A14563" t="s">
        <v>14412</v>
      </c>
      <c r="B14563" t="s">
        <v>11</v>
      </c>
      <c r="C14563" t="s">
        <v>26</v>
      </c>
    </row>
    <row r="14564" spans="1:3" x14ac:dyDescent="0.35">
      <c r="A14564" t="s">
        <v>14413</v>
      </c>
      <c r="B14564" t="s">
        <v>11</v>
      </c>
      <c r="C14564" t="s">
        <v>24</v>
      </c>
    </row>
    <row r="14565" spans="1:3" x14ac:dyDescent="0.35">
      <c r="A14565" t="s">
        <v>14414</v>
      </c>
      <c r="B14565" t="s">
        <v>11</v>
      </c>
      <c r="C14565" t="s">
        <v>24</v>
      </c>
    </row>
    <row r="14566" spans="1:3" x14ac:dyDescent="0.35">
      <c r="A14566" t="s">
        <v>14415</v>
      </c>
      <c r="B14566" t="s">
        <v>11</v>
      </c>
      <c r="C14566" t="s">
        <v>12</v>
      </c>
    </row>
    <row r="14567" spans="1:3" x14ac:dyDescent="0.35">
      <c r="A14567" t="s">
        <v>14416</v>
      </c>
      <c r="B14567" t="s">
        <v>11</v>
      </c>
      <c r="C14567" t="s">
        <v>14</v>
      </c>
    </row>
    <row r="14568" spans="1:3" x14ac:dyDescent="0.35">
      <c r="A14568" t="s">
        <v>14417</v>
      </c>
      <c r="B14568" t="s">
        <v>11</v>
      </c>
      <c r="C14568" t="s">
        <v>26</v>
      </c>
    </row>
    <row r="14569" spans="1:3" x14ac:dyDescent="0.35">
      <c r="A14569" t="s">
        <v>14418</v>
      </c>
      <c r="B14569" t="s">
        <v>11</v>
      </c>
      <c r="C14569" t="s">
        <v>26</v>
      </c>
    </row>
    <row r="14570" spans="1:3" x14ac:dyDescent="0.35">
      <c r="A14570" t="s">
        <v>14419</v>
      </c>
      <c r="B14570" t="s">
        <v>11</v>
      </c>
      <c r="C14570" t="s">
        <v>12</v>
      </c>
    </row>
    <row r="14571" spans="1:3" x14ac:dyDescent="0.35">
      <c r="A14571" t="s">
        <v>14420</v>
      </c>
      <c r="B14571" t="s">
        <v>11</v>
      </c>
      <c r="C14571" t="s">
        <v>26</v>
      </c>
    </row>
    <row r="14572" spans="1:3" x14ac:dyDescent="0.35">
      <c r="A14572" t="s">
        <v>14421</v>
      </c>
      <c r="B14572" t="s">
        <v>11</v>
      </c>
      <c r="C14572" t="s">
        <v>26</v>
      </c>
    </row>
    <row r="14573" spans="1:3" x14ac:dyDescent="0.35">
      <c r="A14573" t="s">
        <v>14422</v>
      </c>
      <c r="B14573" t="s">
        <v>11</v>
      </c>
      <c r="C14573" t="s">
        <v>23</v>
      </c>
    </row>
    <row r="14574" spans="1:3" x14ac:dyDescent="0.35">
      <c r="A14574" t="s">
        <v>14423</v>
      </c>
      <c r="B14574" t="s">
        <v>11</v>
      </c>
      <c r="C14574" t="s">
        <v>24</v>
      </c>
    </row>
    <row r="14575" spans="1:3" x14ac:dyDescent="0.35">
      <c r="A14575" t="s">
        <v>14424</v>
      </c>
      <c r="B14575" t="s">
        <v>11</v>
      </c>
      <c r="C14575" t="s">
        <v>23</v>
      </c>
    </row>
    <row r="14576" spans="1:3" x14ac:dyDescent="0.35">
      <c r="A14576" t="s">
        <v>14425</v>
      </c>
      <c r="B14576" t="s">
        <v>11</v>
      </c>
      <c r="C14576" t="s">
        <v>26</v>
      </c>
    </row>
    <row r="14577" spans="1:3" x14ac:dyDescent="0.35">
      <c r="A14577" t="s">
        <v>14426</v>
      </c>
      <c r="B14577" t="s">
        <v>11</v>
      </c>
      <c r="C14577" t="s">
        <v>26</v>
      </c>
    </row>
    <row r="14578" spans="1:3" x14ac:dyDescent="0.35">
      <c r="A14578" t="s">
        <v>14427</v>
      </c>
      <c r="B14578" t="s">
        <v>11</v>
      </c>
      <c r="C14578" t="s">
        <v>12</v>
      </c>
    </row>
    <row r="14579" spans="1:3" x14ac:dyDescent="0.35">
      <c r="A14579" t="s">
        <v>14428</v>
      </c>
      <c r="B14579" t="s">
        <v>11</v>
      </c>
      <c r="C14579" t="s">
        <v>24</v>
      </c>
    </row>
    <row r="14580" spans="1:3" x14ac:dyDescent="0.35">
      <c r="A14580" t="s">
        <v>14429</v>
      </c>
      <c r="B14580" t="s">
        <v>4</v>
      </c>
    </row>
    <row r="14581" spans="1:3" x14ac:dyDescent="0.35">
      <c r="A14581" t="s">
        <v>14430</v>
      </c>
      <c r="B14581" t="s">
        <v>11</v>
      </c>
      <c r="C14581" t="s">
        <v>26</v>
      </c>
    </row>
    <row r="14582" spans="1:3" x14ac:dyDescent="0.35">
      <c r="A14582" t="s">
        <v>14431</v>
      </c>
      <c r="B14582" t="s">
        <v>11</v>
      </c>
      <c r="C14582" t="s">
        <v>26</v>
      </c>
    </row>
    <row r="14583" spans="1:3" x14ac:dyDescent="0.35">
      <c r="A14583" t="s">
        <v>14432</v>
      </c>
      <c r="B14583" t="s">
        <v>4</v>
      </c>
    </row>
    <row r="14584" spans="1:3" x14ac:dyDescent="0.35">
      <c r="A14584" t="s">
        <v>14433</v>
      </c>
      <c r="B14584" t="s">
        <v>11</v>
      </c>
      <c r="C14584" t="s">
        <v>18</v>
      </c>
    </row>
    <row r="14585" spans="1:3" x14ac:dyDescent="0.35">
      <c r="A14585" t="s">
        <v>14434</v>
      </c>
      <c r="B14585" t="s">
        <v>11</v>
      </c>
      <c r="C14585" t="s">
        <v>26</v>
      </c>
    </row>
    <row r="14586" spans="1:3" x14ac:dyDescent="0.35">
      <c r="A14586" t="s">
        <v>14435</v>
      </c>
      <c r="B14586" t="s">
        <v>11</v>
      </c>
      <c r="C14586" t="s">
        <v>26</v>
      </c>
    </row>
    <row r="14587" spans="1:3" x14ac:dyDescent="0.35">
      <c r="A14587" t="s">
        <v>14436</v>
      </c>
      <c r="B14587" t="s">
        <v>11</v>
      </c>
      <c r="C14587" t="s">
        <v>24</v>
      </c>
    </row>
    <row r="14588" spans="1:3" x14ac:dyDescent="0.35">
      <c r="A14588" t="s">
        <v>14437</v>
      </c>
      <c r="B14588" t="s">
        <v>11</v>
      </c>
      <c r="C14588" t="s">
        <v>12</v>
      </c>
    </row>
    <row r="14589" spans="1:3" x14ac:dyDescent="0.35">
      <c r="A14589" t="e">
        <f>+NrK3zKKdKjRedoFGSvRJHP9xeKQxBx3</f>
        <v>#NAME?</v>
      </c>
      <c r="B14589" t="s">
        <v>11</v>
      </c>
      <c r="C14589" t="s">
        <v>12</v>
      </c>
    </row>
    <row r="14590" spans="1:3" x14ac:dyDescent="0.35">
      <c r="A14590" t="s">
        <v>14438</v>
      </c>
      <c r="B14590" t="s">
        <v>11</v>
      </c>
      <c r="C14590" t="s">
        <v>24</v>
      </c>
    </row>
    <row r="14591" spans="1:3" x14ac:dyDescent="0.35">
      <c r="A14591" t="s">
        <v>14439</v>
      </c>
      <c r="B14591" t="s">
        <v>1</v>
      </c>
    </row>
    <row r="14592" spans="1:3" x14ac:dyDescent="0.35">
      <c r="A14592" t="s">
        <v>14440</v>
      </c>
      <c r="B14592" t="s">
        <v>6</v>
      </c>
    </row>
    <row r="14593" spans="1:3" x14ac:dyDescent="0.35">
      <c r="A14593" t="s">
        <v>14441</v>
      </c>
      <c r="B14593" t="s">
        <v>11</v>
      </c>
      <c r="C14593" t="s">
        <v>18</v>
      </c>
    </row>
    <row r="14594" spans="1:3" x14ac:dyDescent="0.35">
      <c r="A14594" t="s">
        <v>14442</v>
      </c>
      <c r="B14594" t="s">
        <v>11</v>
      </c>
      <c r="C14594" t="s">
        <v>12</v>
      </c>
    </row>
    <row r="14595" spans="1:3" x14ac:dyDescent="0.35">
      <c r="A14595" t="s">
        <v>14443</v>
      </c>
      <c r="B14595" t="s">
        <v>4</v>
      </c>
    </row>
    <row r="14596" spans="1:3" x14ac:dyDescent="0.35">
      <c r="A14596" t="s">
        <v>14444</v>
      </c>
      <c r="B14596" t="s">
        <v>11</v>
      </c>
      <c r="C14596" t="s">
        <v>26</v>
      </c>
    </row>
    <row r="14597" spans="1:3" x14ac:dyDescent="0.35">
      <c r="A14597" t="s">
        <v>14445</v>
      </c>
      <c r="B14597" t="s">
        <v>11</v>
      </c>
      <c r="C14597" t="s">
        <v>14</v>
      </c>
    </row>
    <row r="14598" spans="1:3" x14ac:dyDescent="0.35">
      <c r="A14598" t="s">
        <v>14446</v>
      </c>
      <c r="B14598" t="s">
        <v>11</v>
      </c>
      <c r="C14598" t="s">
        <v>26</v>
      </c>
    </row>
    <row r="14599" spans="1:3" x14ac:dyDescent="0.35">
      <c r="A14599" t="s">
        <v>14447</v>
      </c>
      <c r="B14599" t="s">
        <v>11</v>
      </c>
      <c r="C14599" t="s">
        <v>23</v>
      </c>
    </row>
    <row r="14600" spans="1:3" x14ac:dyDescent="0.35">
      <c r="A14600" t="s">
        <v>14448</v>
      </c>
      <c r="B14600" t="s">
        <v>4</v>
      </c>
    </row>
    <row r="14601" spans="1:3" x14ac:dyDescent="0.35">
      <c r="A14601" t="s">
        <v>14449</v>
      </c>
      <c r="B14601" t="s">
        <v>1</v>
      </c>
    </row>
    <row r="14602" spans="1:3" x14ac:dyDescent="0.35">
      <c r="A14602" t="s">
        <v>14450</v>
      </c>
      <c r="B14602" t="s">
        <v>6</v>
      </c>
    </row>
    <row r="14603" spans="1:3" x14ac:dyDescent="0.35">
      <c r="A14603" t="s">
        <v>14451</v>
      </c>
      <c r="B14603" t="s">
        <v>1</v>
      </c>
    </row>
    <row r="14604" spans="1:3" x14ac:dyDescent="0.35">
      <c r="A14604" t="s">
        <v>14452</v>
      </c>
      <c r="B14604" t="s">
        <v>4</v>
      </c>
    </row>
    <row r="14605" spans="1:3" x14ac:dyDescent="0.35">
      <c r="A14605" t="s">
        <v>14453</v>
      </c>
      <c r="B14605" t="s">
        <v>4</v>
      </c>
    </row>
    <row r="14606" spans="1:3" x14ac:dyDescent="0.35">
      <c r="A14606" t="s">
        <v>14454</v>
      </c>
      <c r="B14606" t="s">
        <v>1</v>
      </c>
    </row>
    <row r="14607" spans="1:3" x14ac:dyDescent="0.35">
      <c r="A14607" t="s">
        <v>14455</v>
      </c>
      <c r="B14607" t="s">
        <v>4</v>
      </c>
    </row>
    <row r="14608" spans="1:3" x14ac:dyDescent="0.35">
      <c r="A14608" t="s">
        <v>14456</v>
      </c>
      <c r="B14608" t="s">
        <v>6</v>
      </c>
    </row>
    <row r="14609" spans="1:3" x14ac:dyDescent="0.35">
      <c r="A14609" t="s">
        <v>14457</v>
      </c>
      <c r="B14609" t="s">
        <v>4</v>
      </c>
    </row>
    <row r="14610" spans="1:3" x14ac:dyDescent="0.35">
      <c r="A14610" t="s">
        <v>14458</v>
      </c>
      <c r="B14610" t="s">
        <v>11</v>
      </c>
      <c r="C14610" t="s">
        <v>24</v>
      </c>
    </row>
    <row r="14611" spans="1:3" x14ac:dyDescent="0.35">
      <c r="A14611" t="s">
        <v>14459</v>
      </c>
      <c r="B14611" t="s">
        <v>11</v>
      </c>
      <c r="C14611" t="s">
        <v>26</v>
      </c>
    </row>
    <row r="14612" spans="1:3" x14ac:dyDescent="0.35">
      <c r="A14612" t="s">
        <v>14460</v>
      </c>
      <c r="B14612" t="s">
        <v>6</v>
      </c>
    </row>
    <row r="14613" spans="1:3" x14ac:dyDescent="0.35">
      <c r="A14613" t="s">
        <v>14461</v>
      </c>
      <c r="B14613" t="s">
        <v>11</v>
      </c>
      <c r="C14613" t="s">
        <v>26</v>
      </c>
    </row>
    <row r="14614" spans="1:3" x14ac:dyDescent="0.35">
      <c r="A14614" t="s">
        <v>14462</v>
      </c>
      <c r="B14614" t="s">
        <v>11</v>
      </c>
      <c r="C14614" t="s">
        <v>14</v>
      </c>
    </row>
    <row r="14615" spans="1:3" x14ac:dyDescent="0.35">
      <c r="A14615" t="s">
        <v>14463</v>
      </c>
      <c r="B14615" t="s">
        <v>11</v>
      </c>
      <c r="C14615" t="s">
        <v>12</v>
      </c>
    </row>
    <row r="14616" spans="1:3" x14ac:dyDescent="0.35">
      <c r="A14616" t="s">
        <v>14464</v>
      </c>
      <c r="B14616" t="s">
        <v>11</v>
      </c>
      <c r="C14616" t="s">
        <v>18</v>
      </c>
    </row>
    <row r="14617" spans="1:3" x14ac:dyDescent="0.35">
      <c r="A14617" t="s">
        <v>14465</v>
      </c>
      <c r="B14617" t="s">
        <v>11</v>
      </c>
      <c r="C14617" t="s">
        <v>12</v>
      </c>
    </row>
    <row r="14618" spans="1:3" x14ac:dyDescent="0.35">
      <c r="A14618" t="s">
        <v>14466</v>
      </c>
      <c r="B14618" t="s">
        <v>11</v>
      </c>
      <c r="C14618" t="s">
        <v>23</v>
      </c>
    </row>
    <row r="14619" spans="1:3" x14ac:dyDescent="0.35">
      <c r="A14619" t="s">
        <v>14467</v>
      </c>
      <c r="B14619" t="s">
        <v>11</v>
      </c>
      <c r="C14619" t="s">
        <v>24</v>
      </c>
    </row>
    <row r="14620" spans="1:3" x14ac:dyDescent="0.35">
      <c r="A14620" t="s">
        <v>14468</v>
      </c>
      <c r="B14620" t="s">
        <v>11</v>
      </c>
      <c r="C14620" t="s">
        <v>26</v>
      </c>
    </row>
    <row r="14621" spans="1:3" x14ac:dyDescent="0.35">
      <c r="A14621" t="s">
        <v>14469</v>
      </c>
      <c r="B14621" t="s">
        <v>11</v>
      </c>
      <c r="C14621" t="s">
        <v>23</v>
      </c>
    </row>
    <row r="14622" spans="1:3" x14ac:dyDescent="0.35">
      <c r="A14622" t="s">
        <v>14470</v>
      </c>
      <c r="B14622" t="s">
        <v>11</v>
      </c>
      <c r="C14622" t="s">
        <v>14</v>
      </c>
    </row>
    <row r="14623" spans="1:3" x14ac:dyDescent="0.35">
      <c r="A14623" t="s">
        <v>14471</v>
      </c>
      <c r="B14623" t="s">
        <v>11</v>
      </c>
      <c r="C14623" t="s">
        <v>23</v>
      </c>
    </row>
    <row r="14624" spans="1:3" x14ac:dyDescent="0.35">
      <c r="A14624" t="s">
        <v>14472</v>
      </c>
      <c r="B14624" t="s">
        <v>11</v>
      </c>
      <c r="C14624" t="s">
        <v>26</v>
      </c>
    </row>
    <row r="14625" spans="1:3" x14ac:dyDescent="0.35">
      <c r="A14625" t="s">
        <v>14473</v>
      </c>
      <c r="B14625" t="s">
        <v>11</v>
      </c>
      <c r="C14625" t="s">
        <v>24</v>
      </c>
    </row>
    <row r="14626" spans="1:3" x14ac:dyDescent="0.35">
      <c r="A14626" t="s">
        <v>14474</v>
      </c>
      <c r="B14626" t="s">
        <v>4</v>
      </c>
    </row>
    <row r="14627" spans="1:3" x14ac:dyDescent="0.35">
      <c r="A14627" t="s">
        <v>14475</v>
      </c>
      <c r="B14627" t="s">
        <v>6</v>
      </c>
    </row>
    <row r="14628" spans="1:3" x14ac:dyDescent="0.35">
      <c r="A14628" t="s">
        <v>14476</v>
      </c>
      <c r="B14628" t="s">
        <v>11</v>
      </c>
      <c r="C14628" t="s">
        <v>12</v>
      </c>
    </row>
    <row r="14629" spans="1:3" x14ac:dyDescent="0.35">
      <c r="A14629" t="s">
        <v>14477</v>
      </c>
      <c r="B14629" t="s">
        <v>6</v>
      </c>
    </row>
    <row r="14630" spans="1:3" x14ac:dyDescent="0.35">
      <c r="A14630" t="s">
        <v>14478</v>
      </c>
      <c r="B14630" t="s">
        <v>6</v>
      </c>
    </row>
    <row r="14631" spans="1:3" x14ac:dyDescent="0.35">
      <c r="A14631" t="s">
        <v>14479</v>
      </c>
      <c r="B14631" t="s">
        <v>11</v>
      </c>
      <c r="C14631" t="s">
        <v>24</v>
      </c>
    </row>
    <row r="14632" spans="1:3" x14ac:dyDescent="0.35">
      <c r="A14632" t="s">
        <v>14480</v>
      </c>
      <c r="B14632" t="s">
        <v>11</v>
      </c>
      <c r="C14632" t="s">
        <v>23</v>
      </c>
    </row>
    <row r="14633" spans="1:3" x14ac:dyDescent="0.35">
      <c r="A14633" t="s">
        <v>14481</v>
      </c>
      <c r="B14633" t="s">
        <v>11</v>
      </c>
      <c r="C14633" t="s">
        <v>26</v>
      </c>
    </row>
    <row r="14634" spans="1:3" x14ac:dyDescent="0.35">
      <c r="A14634" t="s">
        <v>14482</v>
      </c>
      <c r="B14634" t="s">
        <v>11</v>
      </c>
      <c r="C14634" t="s">
        <v>23</v>
      </c>
    </row>
    <row r="14635" spans="1:3" x14ac:dyDescent="0.35">
      <c r="A14635" t="s">
        <v>14483</v>
      </c>
      <c r="B14635" t="s">
        <v>11</v>
      </c>
      <c r="C14635" t="s">
        <v>12</v>
      </c>
    </row>
    <row r="14636" spans="1:3" x14ac:dyDescent="0.35">
      <c r="A14636" t="s">
        <v>14484</v>
      </c>
      <c r="B14636" t="s">
        <v>11</v>
      </c>
      <c r="C14636" t="s">
        <v>26</v>
      </c>
    </row>
    <row r="14637" spans="1:3" x14ac:dyDescent="0.35">
      <c r="A14637" t="s">
        <v>14485</v>
      </c>
      <c r="B14637" t="s">
        <v>11</v>
      </c>
      <c r="C14637" t="s">
        <v>26</v>
      </c>
    </row>
    <row r="14638" spans="1:3" x14ac:dyDescent="0.35">
      <c r="A14638" t="s">
        <v>14486</v>
      </c>
      <c r="B14638" t="s">
        <v>11</v>
      </c>
      <c r="C14638" t="s">
        <v>23</v>
      </c>
    </row>
    <row r="14639" spans="1:3" x14ac:dyDescent="0.35">
      <c r="A14639" t="s">
        <v>14487</v>
      </c>
      <c r="B14639" t="s">
        <v>11</v>
      </c>
      <c r="C14639" t="s">
        <v>12</v>
      </c>
    </row>
    <row r="14640" spans="1:3" x14ac:dyDescent="0.35">
      <c r="A14640" t="s">
        <v>14488</v>
      </c>
      <c r="B14640" t="s">
        <v>11</v>
      </c>
      <c r="C14640" t="s">
        <v>343</v>
      </c>
    </row>
    <row r="14641" spans="1:3" x14ac:dyDescent="0.35">
      <c r="A14641" t="s">
        <v>14489</v>
      </c>
      <c r="B14641" t="s">
        <v>6</v>
      </c>
    </row>
    <row r="14642" spans="1:3" x14ac:dyDescent="0.35">
      <c r="A14642" t="s">
        <v>14490</v>
      </c>
      <c r="B14642" t="s">
        <v>11</v>
      </c>
      <c r="C14642" t="s">
        <v>12</v>
      </c>
    </row>
    <row r="14643" spans="1:3" x14ac:dyDescent="0.35">
      <c r="A14643" t="s">
        <v>14491</v>
      </c>
      <c r="B14643" t="s">
        <v>11</v>
      </c>
      <c r="C14643" t="s">
        <v>26</v>
      </c>
    </row>
    <row r="14644" spans="1:3" x14ac:dyDescent="0.35">
      <c r="A14644" t="s">
        <v>14492</v>
      </c>
      <c r="B14644" t="s">
        <v>11</v>
      </c>
      <c r="C14644" t="s">
        <v>26</v>
      </c>
    </row>
    <row r="14645" spans="1:3" x14ac:dyDescent="0.35">
      <c r="A14645" t="s">
        <v>14493</v>
      </c>
      <c r="B14645" t="s">
        <v>4</v>
      </c>
    </row>
    <row r="14646" spans="1:3" x14ac:dyDescent="0.35">
      <c r="A14646" t="s">
        <v>14494</v>
      </c>
      <c r="B14646" t="s">
        <v>4</v>
      </c>
    </row>
    <row r="14647" spans="1:3" x14ac:dyDescent="0.35">
      <c r="A14647" t="s">
        <v>14495</v>
      </c>
      <c r="B14647" t="s">
        <v>11</v>
      </c>
      <c r="C14647" t="s">
        <v>18</v>
      </c>
    </row>
    <row r="14648" spans="1:3" x14ac:dyDescent="0.35">
      <c r="A14648" t="s">
        <v>14496</v>
      </c>
      <c r="B14648" t="s">
        <v>11</v>
      </c>
      <c r="C14648" t="s">
        <v>24</v>
      </c>
    </row>
    <row r="14649" spans="1:3" x14ac:dyDescent="0.35">
      <c r="A14649" t="s">
        <v>14497</v>
      </c>
      <c r="B14649" t="s">
        <v>4</v>
      </c>
    </row>
    <row r="14650" spans="1:3" x14ac:dyDescent="0.35">
      <c r="A14650" t="s">
        <v>14498</v>
      </c>
      <c r="B14650" t="s">
        <v>11</v>
      </c>
      <c r="C14650" t="s">
        <v>23</v>
      </c>
    </row>
    <row r="14651" spans="1:3" x14ac:dyDescent="0.35">
      <c r="A14651" t="s">
        <v>14499</v>
      </c>
      <c r="B14651" t="s">
        <v>11</v>
      </c>
      <c r="C14651" t="s">
        <v>26</v>
      </c>
    </row>
    <row r="14652" spans="1:3" x14ac:dyDescent="0.35">
      <c r="A14652" t="s">
        <v>14500</v>
      </c>
      <c r="B14652" t="s">
        <v>11</v>
      </c>
      <c r="C14652" t="s">
        <v>23</v>
      </c>
    </row>
    <row r="14653" spans="1:3" x14ac:dyDescent="0.35">
      <c r="A14653" t="s">
        <v>14501</v>
      </c>
      <c r="B14653" t="s">
        <v>11</v>
      </c>
      <c r="C14653" t="s">
        <v>12</v>
      </c>
    </row>
    <row r="14654" spans="1:3" x14ac:dyDescent="0.35">
      <c r="A14654" t="s">
        <v>14502</v>
      </c>
      <c r="B14654" t="s">
        <v>11</v>
      </c>
      <c r="C14654" t="s">
        <v>12</v>
      </c>
    </row>
    <row r="14655" spans="1:3" x14ac:dyDescent="0.35">
      <c r="A14655" t="s">
        <v>14503</v>
      </c>
      <c r="B14655" t="s">
        <v>11</v>
      </c>
      <c r="C14655" t="s">
        <v>23</v>
      </c>
    </row>
    <row r="14656" spans="1:3" x14ac:dyDescent="0.35">
      <c r="A14656" t="s">
        <v>14504</v>
      </c>
      <c r="B14656" t="s">
        <v>11</v>
      </c>
      <c r="C14656" t="s">
        <v>26</v>
      </c>
    </row>
    <row r="14657" spans="1:3" x14ac:dyDescent="0.35">
      <c r="A14657" t="s">
        <v>14505</v>
      </c>
      <c r="B14657" t="s">
        <v>11</v>
      </c>
      <c r="C14657" t="s">
        <v>12</v>
      </c>
    </row>
    <row r="14658" spans="1:3" x14ac:dyDescent="0.35">
      <c r="A14658" t="s">
        <v>14506</v>
      </c>
      <c r="B14658" t="s">
        <v>1</v>
      </c>
    </row>
    <row r="14659" spans="1:3" x14ac:dyDescent="0.35">
      <c r="A14659" t="s">
        <v>14507</v>
      </c>
      <c r="B14659" t="s">
        <v>11</v>
      </c>
      <c r="C14659" t="s">
        <v>26</v>
      </c>
    </row>
    <row r="14660" spans="1:3" x14ac:dyDescent="0.35">
      <c r="A14660" t="s">
        <v>14508</v>
      </c>
      <c r="B14660" t="s">
        <v>11</v>
      </c>
      <c r="C14660" t="s">
        <v>26</v>
      </c>
    </row>
    <row r="14661" spans="1:3" x14ac:dyDescent="0.35">
      <c r="A14661" t="s">
        <v>14509</v>
      </c>
      <c r="B14661" t="s">
        <v>11</v>
      </c>
      <c r="C14661" t="s">
        <v>26</v>
      </c>
    </row>
    <row r="14662" spans="1:3" x14ac:dyDescent="0.35">
      <c r="A14662" t="s">
        <v>14510</v>
      </c>
      <c r="B14662" t="s">
        <v>4</v>
      </c>
    </row>
    <row r="14663" spans="1:3" x14ac:dyDescent="0.35">
      <c r="A14663" t="s">
        <v>14511</v>
      </c>
      <c r="B14663" t="s">
        <v>6</v>
      </c>
    </row>
    <row r="14664" spans="1:3" x14ac:dyDescent="0.35">
      <c r="A14664" t="s">
        <v>14512</v>
      </c>
      <c r="B14664" t="s">
        <v>11</v>
      </c>
      <c r="C14664" t="s">
        <v>26</v>
      </c>
    </row>
    <row r="14665" spans="1:3" x14ac:dyDescent="0.35">
      <c r="A14665" t="s">
        <v>14513</v>
      </c>
      <c r="B14665" t="s">
        <v>11</v>
      </c>
      <c r="C14665" t="s">
        <v>26</v>
      </c>
    </row>
    <row r="14666" spans="1:3" x14ac:dyDescent="0.35">
      <c r="A14666" t="s">
        <v>14514</v>
      </c>
      <c r="B14666" t="s">
        <v>11</v>
      </c>
      <c r="C14666" t="s">
        <v>24</v>
      </c>
    </row>
    <row r="14667" spans="1:3" x14ac:dyDescent="0.35">
      <c r="A14667" t="s">
        <v>14515</v>
      </c>
      <c r="B14667" t="s">
        <v>11</v>
      </c>
      <c r="C14667" t="s">
        <v>23</v>
      </c>
    </row>
    <row r="14668" spans="1:3" x14ac:dyDescent="0.35">
      <c r="A14668" t="s">
        <v>14516</v>
      </c>
      <c r="B14668" t="s">
        <v>11</v>
      </c>
      <c r="C14668" t="s">
        <v>26</v>
      </c>
    </row>
    <row r="14669" spans="1:3" x14ac:dyDescent="0.35">
      <c r="A14669" t="s">
        <v>14517</v>
      </c>
      <c r="B14669" t="s">
        <v>11</v>
      </c>
      <c r="C14669" t="s">
        <v>26</v>
      </c>
    </row>
    <row r="14670" spans="1:3" x14ac:dyDescent="0.35">
      <c r="A14670" t="s">
        <v>14518</v>
      </c>
      <c r="B14670" t="s">
        <v>11</v>
      </c>
      <c r="C14670" t="s">
        <v>18</v>
      </c>
    </row>
    <row r="14671" spans="1:3" x14ac:dyDescent="0.35">
      <c r="A14671" t="s">
        <v>14519</v>
      </c>
      <c r="B14671" t="s">
        <v>11</v>
      </c>
      <c r="C14671" t="s">
        <v>23</v>
      </c>
    </row>
    <row r="14672" spans="1:3" x14ac:dyDescent="0.35">
      <c r="A14672" t="s">
        <v>14520</v>
      </c>
      <c r="B14672" t="s">
        <v>1</v>
      </c>
    </row>
    <row r="14673" spans="1:3" x14ac:dyDescent="0.35">
      <c r="A14673" t="s">
        <v>14521</v>
      </c>
      <c r="B14673" t="s">
        <v>11</v>
      </c>
      <c r="C14673" t="s">
        <v>23</v>
      </c>
    </row>
    <row r="14674" spans="1:3" x14ac:dyDescent="0.35">
      <c r="A14674" t="s">
        <v>14522</v>
      </c>
      <c r="B14674" t="s">
        <v>11</v>
      </c>
      <c r="C14674" t="s">
        <v>18</v>
      </c>
    </row>
    <row r="14675" spans="1:3" x14ac:dyDescent="0.35">
      <c r="A14675" t="s">
        <v>14523</v>
      </c>
      <c r="B14675" t="s">
        <v>11</v>
      </c>
      <c r="C14675" t="s">
        <v>26</v>
      </c>
    </row>
    <row r="14676" spans="1:3" x14ac:dyDescent="0.35">
      <c r="A14676" t="s">
        <v>14524</v>
      </c>
      <c r="B14676" t="s">
        <v>11</v>
      </c>
      <c r="C14676" t="s">
        <v>18</v>
      </c>
    </row>
    <row r="14677" spans="1:3" x14ac:dyDescent="0.35">
      <c r="A14677" t="s">
        <v>14525</v>
      </c>
      <c r="B14677" t="s">
        <v>11</v>
      </c>
      <c r="C14677" t="s">
        <v>24</v>
      </c>
    </row>
    <row r="14678" spans="1:3" x14ac:dyDescent="0.35">
      <c r="A14678" t="s">
        <v>14526</v>
      </c>
      <c r="B14678" t="s">
        <v>11</v>
      </c>
      <c r="C14678" t="s">
        <v>26</v>
      </c>
    </row>
    <row r="14679" spans="1:3" x14ac:dyDescent="0.35">
      <c r="A14679" t="s">
        <v>14527</v>
      </c>
      <c r="B14679" t="s">
        <v>11</v>
      </c>
      <c r="C14679" t="s">
        <v>18</v>
      </c>
    </row>
    <row r="14680" spans="1:3" x14ac:dyDescent="0.35">
      <c r="A14680" t="s">
        <v>14528</v>
      </c>
      <c r="B14680" t="s">
        <v>6</v>
      </c>
    </row>
    <row r="14681" spans="1:3" x14ac:dyDescent="0.35">
      <c r="A14681" t="s">
        <v>14529</v>
      </c>
      <c r="B14681" t="s">
        <v>11</v>
      </c>
      <c r="C14681" t="s">
        <v>12</v>
      </c>
    </row>
    <row r="14682" spans="1:3" x14ac:dyDescent="0.35">
      <c r="A14682" t="s">
        <v>14530</v>
      </c>
      <c r="B14682" t="s">
        <v>6</v>
      </c>
    </row>
    <row r="14683" spans="1:3" x14ac:dyDescent="0.35">
      <c r="A14683" t="s">
        <v>14531</v>
      </c>
      <c r="B14683" t="s">
        <v>11</v>
      </c>
      <c r="C14683" t="s">
        <v>14</v>
      </c>
    </row>
    <row r="14684" spans="1:3" x14ac:dyDescent="0.35">
      <c r="A14684" t="s">
        <v>14532</v>
      </c>
      <c r="B14684" t="s">
        <v>6</v>
      </c>
    </row>
    <row r="14685" spans="1:3" x14ac:dyDescent="0.35">
      <c r="A14685" t="s">
        <v>14533</v>
      </c>
      <c r="B14685" t="s">
        <v>6</v>
      </c>
    </row>
    <row r="14686" spans="1:3" x14ac:dyDescent="0.35">
      <c r="A14686" t="s">
        <v>14534</v>
      </c>
      <c r="B14686" t="s">
        <v>11</v>
      </c>
      <c r="C14686" t="s">
        <v>18</v>
      </c>
    </row>
    <row r="14687" spans="1:3" x14ac:dyDescent="0.35">
      <c r="A14687" t="s">
        <v>14535</v>
      </c>
      <c r="B14687" t="s">
        <v>11</v>
      </c>
      <c r="C14687" t="s">
        <v>26</v>
      </c>
    </row>
    <row r="14688" spans="1:3" x14ac:dyDescent="0.35">
      <c r="A14688" t="s">
        <v>14536</v>
      </c>
      <c r="B14688" t="s">
        <v>11</v>
      </c>
      <c r="C14688" t="s">
        <v>26</v>
      </c>
    </row>
    <row r="14689" spans="1:3" x14ac:dyDescent="0.35">
      <c r="A14689" t="s">
        <v>14537</v>
      </c>
      <c r="B14689" t="s">
        <v>11</v>
      </c>
      <c r="C14689" t="s">
        <v>26</v>
      </c>
    </row>
    <row r="14690" spans="1:3" x14ac:dyDescent="0.35">
      <c r="A14690" t="s">
        <v>14538</v>
      </c>
      <c r="B14690" t="s">
        <v>11</v>
      </c>
      <c r="C14690" t="s">
        <v>18</v>
      </c>
    </row>
    <row r="14691" spans="1:3" x14ac:dyDescent="0.35">
      <c r="A14691" t="s">
        <v>14539</v>
      </c>
      <c r="B14691" t="s">
        <v>11</v>
      </c>
      <c r="C14691" t="s">
        <v>24</v>
      </c>
    </row>
    <row r="14692" spans="1:3" x14ac:dyDescent="0.35">
      <c r="A14692" t="s">
        <v>14540</v>
      </c>
      <c r="B14692" t="s">
        <v>6</v>
      </c>
    </row>
    <row r="14693" spans="1:3" x14ac:dyDescent="0.35">
      <c r="A14693" t="s">
        <v>14541</v>
      </c>
      <c r="B14693" t="s">
        <v>11</v>
      </c>
      <c r="C14693" t="s">
        <v>18</v>
      </c>
    </row>
    <row r="14694" spans="1:3" x14ac:dyDescent="0.35">
      <c r="A14694" t="s">
        <v>14542</v>
      </c>
      <c r="B14694" t="s">
        <v>6</v>
      </c>
    </row>
    <row r="14695" spans="1:3" x14ac:dyDescent="0.35">
      <c r="A14695" t="s">
        <v>14543</v>
      </c>
      <c r="B14695" t="s">
        <v>6</v>
      </c>
    </row>
    <row r="14696" spans="1:3" x14ac:dyDescent="0.35">
      <c r="A14696" t="s">
        <v>14544</v>
      </c>
      <c r="B14696" t="s">
        <v>6</v>
      </c>
    </row>
    <row r="14697" spans="1:3" x14ac:dyDescent="0.35">
      <c r="A14697" t="s">
        <v>14545</v>
      </c>
      <c r="B14697" t="s">
        <v>6</v>
      </c>
    </row>
    <row r="14698" spans="1:3" x14ac:dyDescent="0.35">
      <c r="A14698" t="s">
        <v>14546</v>
      </c>
      <c r="B14698" t="s">
        <v>11</v>
      </c>
      <c r="C14698" t="s">
        <v>12</v>
      </c>
    </row>
    <row r="14699" spans="1:3" x14ac:dyDescent="0.35">
      <c r="A14699" t="s">
        <v>14547</v>
      </c>
      <c r="B14699" t="s">
        <v>11</v>
      </c>
      <c r="C14699" t="s">
        <v>24</v>
      </c>
    </row>
    <row r="14700" spans="1:3" x14ac:dyDescent="0.35">
      <c r="A14700" t="s">
        <v>14548</v>
      </c>
      <c r="B14700" t="s">
        <v>11</v>
      </c>
      <c r="C14700" t="s">
        <v>26</v>
      </c>
    </row>
    <row r="14701" spans="1:3" x14ac:dyDescent="0.35">
      <c r="A14701" t="s">
        <v>14549</v>
      </c>
      <c r="B14701" t="s">
        <v>11</v>
      </c>
      <c r="C14701" t="s">
        <v>26</v>
      </c>
    </row>
    <row r="14702" spans="1:3" x14ac:dyDescent="0.35">
      <c r="A14702" t="s">
        <v>14550</v>
      </c>
      <c r="B14702" t="s">
        <v>11</v>
      </c>
      <c r="C14702" t="s">
        <v>26</v>
      </c>
    </row>
    <row r="14703" spans="1:3" x14ac:dyDescent="0.35">
      <c r="A14703" t="s">
        <v>14551</v>
      </c>
      <c r="B14703" t="s">
        <v>11</v>
      </c>
      <c r="C14703" t="s">
        <v>26</v>
      </c>
    </row>
    <row r="14704" spans="1:3" x14ac:dyDescent="0.35">
      <c r="A14704" t="s">
        <v>14552</v>
      </c>
      <c r="B14704" t="s">
        <v>4</v>
      </c>
    </row>
    <row r="14705" spans="1:3" x14ac:dyDescent="0.35">
      <c r="A14705" t="s">
        <v>14553</v>
      </c>
      <c r="B14705" t="s">
        <v>11</v>
      </c>
      <c r="C14705" t="s">
        <v>23</v>
      </c>
    </row>
    <row r="14706" spans="1:3" x14ac:dyDescent="0.35">
      <c r="A14706" t="s">
        <v>14554</v>
      </c>
      <c r="B14706" t="s">
        <v>11</v>
      </c>
      <c r="C14706" t="s">
        <v>26</v>
      </c>
    </row>
    <row r="14707" spans="1:3" x14ac:dyDescent="0.35">
      <c r="A14707" t="s">
        <v>14555</v>
      </c>
      <c r="B14707" t="s">
        <v>4</v>
      </c>
    </row>
    <row r="14708" spans="1:3" x14ac:dyDescent="0.35">
      <c r="A14708" t="s">
        <v>14556</v>
      </c>
      <c r="B14708" t="s">
        <v>11</v>
      </c>
      <c r="C14708" t="s">
        <v>24</v>
      </c>
    </row>
    <row r="14709" spans="1:3" x14ac:dyDescent="0.35">
      <c r="A14709" t="s">
        <v>14557</v>
      </c>
      <c r="B14709" t="s">
        <v>11</v>
      </c>
      <c r="C14709" t="s">
        <v>26</v>
      </c>
    </row>
    <row r="14710" spans="1:3" x14ac:dyDescent="0.35">
      <c r="A14710" t="s">
        <v>14558</v>
      </c>
      <c r="B14710" t="s">
        <v>11</v>
      </c>
      <c r="C14710" t="s">
        <v>24</v>
      </c>
    </row>
    <row r="14711" spans="1:3" x14ac:dyDescent="0.35">
      <c r="A14711" t="s">
        <v>14559</v>
      </c>
      <c r="B14711" t="s">
        <v>11</v>
      </c>
      <c r="C14711" t="s">
        <v>24</v>
      </c>
    </row>
    <row r="14712" spans="1:3" x14ac:dyDescent="0.35">
      <c r="A14712" t="s">
        <v>14560</v>
      </c>
      <c r="B14712" t="s">
        <v>11</v>
      </c>
      <c r="C14712" t="s">
        <v>24</v>
      </c>
    </row>
    <row r="14713" spans="1:3" x14ac:dyDescent="0.35">
      <c r="A14713" t="s">
        <v>14561</v>
      </c>
      <c r="B14713" t="s">
        <v>11</v>
      </c>
      <c r="C14713" t="s">
        <v>26</v>
      </c>
    </row>
    <row r="14714" spans="1:3" x14ac:dyDescent="0.35">
      <c r="A14714" t="s">
        <v>14562</v>
      </c>
      <c r="B14714" t="s">
        <v>11</v>
      </c>
      <c r="C14714" t="s">
        <v>23</v>
      </c>
    </row>
    <row r="14715" spans="1:3" x14ac:dyDescent="0.35">
      <c r="A14715" t="s">
        <v>14563</v>
      </c>
      <c r="B14715" t="s">
        <v>11</v>
      </c>
      <c r="C14715" t="s">
        <v>23</v>
      </c>
    </row>
    <row r="14716" spans="1:3" x14ac:dyDescent="0.35">
      <c r="A14716" t="s">
        <v>14564</v>
      </c>
      <c r="B14716" t="s">
        <v>11</v>
      </c>
      <c r="C14716" t="s">
        <v>26</v>
      </c>
    </row>
    <row r="14717" spans="1:3" x14ac:dyDescent="0.35">
      <c r="A14717" t="s">
        <v>14565</v>
      </c>
      <c r="B14717" t="s">
        <v>11</v>
      </c>
      <c r="C14717" t="s">
        <v>12</v>
      </c>
    </row>
    <row r="14718" spans="1:3" x14ac:dyDescent="0.35">
      <c r="A14718" t="s">
        <v>14566</v>
      </c>
      <c r="B14718" t="s">
        <v>11</v>
      </c>
      <c r="C14718" t="s">
        <v>18</v>
      </c>
    </row>
    <row r="14719" spans="1:3" x14ac:dyDescent="0.35">
      <c r="A14719" t="s">
        <v>14567</v>
      </c>
      <c r="B14719" t="s">
        <v>6</v>
      </c>
    </row>
    <row r="14720" spans="1:3" x14ac:dyDescent="0.35">
      <c r="A14720" t="s">
        <v>14568</v>
      </c>
      <c r="B14720" t="s">
        <v>11</v>
      </c>
      <c r="C14720" t="s">
        <v>24</v>
      </c>
    </row>
    <row r="14721" spans="1:3" x14ac:dyDescent="0.35">
      <c r="A14721" t="s">
        <v>14569</v>
      </c>
      <c r="B14721" t="s">
        <v>6</v>
      </c>
    </row>
    <row r="14722" spans="1:3" x14ac:dyDescent="0.35">
      <c r="A14722" t="s">
        <v>14570</v>
      </c>
      <c r="B14722" t="s">
        <v>11</v>
      </c>
      <c r="C14722" t="s">
        <v>26</v>
      </c>
    </row>
    <row r="14723" spans="1:3" x14ac:dyDescent="0.35">
      <c r="A14723" t="s">
        <v>14571</v>
      </c>
      <c r="B14723" t="s">
        <v>4</v>
      </c>
    </row>
    <row r="14724" spans="1:3" x14ac:dyDescent="0.35">
      <c r="A14724" t="s">
        <v>14572</v>
      </c>
      <c r="B14724" t="s">
        <v>6</v>
      </c>
    </row>
    <row r="14725" spans="1:3" x14ac:dyDescent="0.35">
      <c r="A14725" t="s">
        <v>14573</v>
      </c>
      <c r="B14725" t="s">
        <v>4</v>
      </c>
    </row>
    <row r="14726" spans="1:3" x14ac:dyDescent="0.35">
      <c r="A14726" t="s">
        <v>14574</v>
      </c>
      <c r="B14726" t="s">
        <v>4</v>
      </c>
    </row>
    <row r="14727" spans="1:3" x14ac:dyDescent="0.35">
      <c r="A14727" t="s">
        <v>14575</v>
      </c>
      <c r="B14727" t="s">
        <v>1</v>
      </c>
    </row>
    <row r="14728" spans="1:3" x14ac:dyDescent="0.35">
      <c r="A14728" t="s">
        <v>14576</v>
      </c>
      <c r="B14728" t="s">
        <v>6</v>
      </c>
    </row>
    <row r="14729" spans="1:3" x14ac:dyDescent="0.35">
      <c r="A14729" t="s">
        <v>14577</v>
      </c>
      <c r="B14729" t="s">
        <v>4</v>
      </c>
    </row>
    <row r="14730" spans="1:3" x14ac:dyDescent="0.35">
      <c r="A14730" t="s">
        <v>14578</v>
      </c>
      <c r="B14730" t="s">
        <v>11</v>
      </c>
      <c r="C14730" t="s">
        <v>26</v>
      </c>
    </row>
    <row r="14731" spans="1:3" x14ac:dyDescent="0.35">
      <c r="A14731" t="s">
        <v>14579</v>
      </c>
      <c r="B14731" t="s">
        <v>11</v>
      </c>
      <c r="C14731" t="s">
        <v>23</v>
      </c>
    </row>
    <row r="14732" spans="1:3" x14ac:dyDescent="0.35">
      <c r="A14732" t="s">
        <v>14580</v>
      </c>
      <c r="B14732" t="s">
        <v>1</v>
      </c>
    </row>
    <row r="14733" spans="1:3" x14ac:dyDescent="0.35">
      <c r="A14733" t="s">
        <v>14581</v>
      </c>
      <c r="B14733" t="s">
        <v>11</v>
      </c>
      <c r="C14733" t="s">
        <v>18</v>
      </c>
    </row>
    <row r="14734" spans="1:3" x14ac:dyDescent="0.35">
      <c r="A14734" t="s">
        <v>14582</v>
      </c>
      <c r="B14734" t="s">
        <v>11</v>
      </c>
      <c r="C14734" t="s">
        <v>26</v>
      </c>
    </row>
    <row r="14735" spans="1:3" x14ac:dyDescent="0.35">
      <c r="A14735" t="s">
        <v>14583</v>
      </c>
      <c r="B14735" t="s">
        <v>1</v>
      </c>
    </row>
    <row r="14736" spans="1:3" x14ac:dyDescent="0.35">
      <c r="A14736" t="s">
        <v>14584</v>
      </c>
      <c r="B14736" t="s">
        <v>11</v>
      </c>
      <c r="C14736" t="s">
        <v>14</v>
      </c>
    </row>
    <row r="14737" spans="1:3" x14ac:dyDescent="0.35">
      <c r="A14737" t="s">
        <v>14585</v>
      </c>
      <c r="B14737" t="s">
        <v>11</v>
      </c>
      <c r="C14737" t="s">
        <v>26</v>
      </c>
    </row>
    <row r="14738" spans="1:3" x14ac:dyDescent="0.35">
      <c r="A14738" t="s">
        <v>14586</v>
      </c>
      <c r="B14738" t="s">
        <v>11</v>
      </c>
      <c r="C14738" t="s">
        <v>26</v>
      </c>
    </row>
    <row r="14739" spans="1:3" x14ac:dyDescent="0.35">
      <c r="A14739" t="s">
        <v>14587</v>
      </c>
      <c r="B14739" t="s">
        <v>11</v>
      </c>
      <c r="C14739" t="s">
        <v>26</v>
      </c>
    </row>
    <row r="14740" spans="1:3" x14ac:dyDescent="0.35">
      <c r="A14740" t="s">
        <v>14588</v>
      </c>
      <c r="B14740" t="s">
        <v>11</v>
      </c>
      <c r="C14740" t="s">
        <v>23</v>
      </c>
    </row>
    <row r="14741" spans="1:3" x14ac:dyDescent="0.35">
      <c r="A14741" t="s">
        <v>14589</v>
      </c>
      <c r="B14741" t="s">
        <v>4</v>
      </c>
    </row>
    <row r="14742" spans="1:3" x14ac:dyDescent="0.35">
      <c r="A14742" t="s">
        <v>14590</v>
      </c>
      <c r="B14742" t="s">
        <v>11</v>
      </c>
      <c r="C14742" t="s">
        <v>23</v>
      </c>
    </row>
    <row r="14743" spans="1:3" x14ac:dyDescent="0.35">
      <c r="A14743" t="s">
        <v>14591</v>
      </c>
      <c r="B14743" t="s">
        <v>11</v>
      </c>
      <c r="C14743" t="s">
        <v>24</v>
      </c>
    </row>
    <row r="14744" spans="1:3" x14ac:dyDescent="0.35">
      <c r="A14744" t="s">
        <v>14592</v>
      </c>
      <c r="B14744" t="s">
        <v>11</v>
      </c>
      <c r="C14744" t="s">
        <v>24</v>
      </c>
    </row>
    <row r="14745" spans="1:3" x14ac:dyDescent="0.35">
      <c r="A14745" t="s">
        <v>14593</v>
      </c>
      <c r="B14745" t="s">
        <v>11</v>
      </c>
      <c r="C14745" t="s">
        <v>23</v>
      </c>
    </row>
    <row r="14746" spans="1:3" x14ac:dyDescent="0.35">
      <c r="A14746" t="s">
        <v>14594</v>
      </c>
      <c r="B14746" t="s">
        <v>11</v>
      </c>
      <c r="C14746" t="s">
        <v>26</v>
      </c>
    </row>
    <row r="14747" spans="1:3" x14ac:dyDescent="0.35">
      <c r="A14747" t="s">
        <v>14595</v>
      </c>
      <c r="B14747" t="s">
        <v>11</v>
      </c>
      <c r="C14747" t="s">
        <v>26</v>
      </c>
    </row>
    <row r="14748" spans="1:3" x14ac:dyDescent="0.35">
      <c r="A14748" t="s">
        <v>14596</v>
      </c>
      <c r="B14748" t="s">
        <v>11</v>
      </c>
      <c r="C14748" t="s">
        <v>24</v>
      </c>
    </row>
    <row r="14749" spans="1:3" x14ac:dyDescent="0.35">
      <c r="A14749" t="s">
        <v>14597</v>
      </c>
      <c r="B14749" t="s">
        <v>11</v>
      </c>
      <c r="C14749" t="s">
        <v>23</v>
      </c>
    </row>
    <row r="14750" spans="1:3" x14ac:dyDescent="0.35">
      <c r="A14750" t="s">
        <v>14598</v>
      </c>
      <c r="B14750" t="s">
        <v>11</v>
      </c>
      <c r="C14750" t="s">
        <v>24</v>
      </c>
    </row>
    <row r="14751" spans="1:3" x14ac:dyDescent="0.35">
      <c r="A14751" t="s">
        <v>14599</v>
      </c>
      <c r="B14751" t="s">
        <v>11</v>
      </c>
      <c r="C14751" t="s">
        <v>23</v>
      </c>
    </row>
    <row r="14752" spans="1:3" x14ac:dyDescent="0.35">
      <c r="A14752" t="s">
        <v>14600</v>
      </c>
      <c r="B14752" t="s">
        <v>11</v>
      </c>
      <c r="C14752" t="s">
        <v>18</v>
      </c>
    </row>
    <row r="14753" spans="1:3" x14ac:dyDescent="0.35">
      <c r="A14753" t="s">
        <v>14601</v>
      </c>
      <c r="B14753" t="s">
        <v>11</v>
      </c>
      <c r="C14753" t="s">
        <v>24</v>
      </c>
    </row>
    <row r="14754" spans="1:3" x14ac:dyDescent="0.35">
      <c r="A14754" t="s">
        <v>14602</v>
      </c>
      <c r="B14754" t="s">
        <v>11</v>
      </c>
      <c r="C14754" t="s">
        <v>12</v>
      </c>
    </row>
    <row r="14755" spans="1:3" x14ac:dyDescent="0.35">
      <c r="A14755" t="s">
        <v>14603</v>
      </c>
      <c r="B14755" t="s">
        <v>1</v>
      </c>
    </row>
    <row r="14756" spans="1:3" x14ac:dyDescent="0.35">
      <c r="A14756" t="s">
        <v>14604</v>
      </c>
      <c r="B14756" t="s">
        <v>11</v>
      </c>
      <c r="C14756" t="s">
        <v>12</v>
      </c>
    </row>
    <row r="14757" spans="1:3" x14ac:dyDescent="0.35">
      <c r="A14757" t="s">
        <v>14605</v>
      </c>
      <c r="B14757" t="s">
        <v>11</v>
      </c>
      <c r="C14757" t="s">
        <v>12</v>
      </c>
    </row>
    <row r="14758" spans="1:3" x14ac:dyDescent="0.35">
      <c r="A14758" t="s">
        <v>14606</v>
      </c>
      <c r="B14758" t="s">
        <v>11</v>
      </c>
      <c r="C14758" t="s">
        <v>12</v>
      </c>
    </row>
    <row r="14759" spans="1:3" x14ac:dyDescent="0.35">
      <c r="A14759" t="s">
        <v>14607</v>
      </c>
      <c r="B14759" t="s">
        <v>4</v>
      </c>
    </row>
    <row r="14760" spans="1:3" x14ac:dyDescent="0.35">
      <c r="A14760" t="s">
        <v>14608</v>
      </c>
      <c r="B14760" t="s">
        <v>1</v>
      </c>
    </row>
    <row r="14761" spans="1:3" x14ac:dyDescent="0.35">
      <c r="A14761" t="s">
        <v>14609</v>
      </c>
      <c r="B14761" t="s">
        <v>11</v>
      </c>
      <c r="C14761" t="s">
        <v>26</v>
      </c>
    </row>
    <row r="14762" spans="1:3" x14ac:dyDescent="0.35">
      <c r="A14762" t="s">
        <v>14610</v>
      </c>
      <c r="B14762" t="s">
        <v>4</v>
      </c>
    </row>
    <row r="14763" spans="1:3" x14ac:dyDescent="0.35">
      <c r="A14763" t="s">
        <v>14611</v>
      </c>
      <c r="B14763" t="s">
        <v>11</v>
      </c>
      <c r="C14763" t="s">
        <v>26</v>
      </c>
    </row>
    <row r="14764" spans="1:3" x14ac:dyDescent="0.35">
      <c r="A14764" t="s">
        <v>14612</v>
      </c>
      <c r="B14764" t="s">
        <v>11</v>
      </c>
      <c r="C14764" t="s">
        <v>12</v>
      </c>
    </row>
    <row r="14765" spans="1:3" x14ac:dyDescent="0.35">
      <c r="A14765" t="s">
        <v>14613</v>
      </c>
      <c r="B14765" t="s">
        <v>11</v>
      </c>
      <c r="C14765" t="s">
        <v>26</v>
      </c>
    </row>
    <row r="14766" spans="1:3" x14ac:dyDescent="0.35">
      <c r="A14766" t="s">
        <v>14614</v>
      </c>
      <c r="B14766" t="s">
        <v>11</v>
      </c>
      <c r="C14766" t="s">
        <v>26</v>
      </c>
    </row>
    <row r="14767" spans="1:3" x14ac:dyDescent="0.35">
      <c r="A14767" t="s">
        <v>14615</v>
      </c>
      <c r="B14767" t="s">
        <v>11</v>
      </c>
      <c r="C14767" t="s">
        <v>26</v>
      </c>
    </row>
    <row r="14768" spans="1:3" x14ac:dyDescent="0.35">
      <c r="A14768" t="s">
        <v>14616</v>
      </c>
      <c r="B14768" t="s">
        <v>11</v>
      </c>
      <c r="C14768" t="s">
        <v>26</v>
      </c>
    </row>
    <row r="14769" spans="1:3" x14ac:dyDescent="0.35">
      <c r="A14769" t="s">
        <v>14617</v>
      </c>
      <c r="B14769" t="s">
        <v>11</v>
      </c>
      <c r="C14769" t="s">
        <v>23</v>
      </c>
    </row>
    <row r="14770" spans="1:3" x14ac:dyDescent="0.35">
      <c r="A14770" t="s">
        <v>14618</v>
      </c>
      <c r="B14770" t="s">
        <v>11</v>
      </c>
      <c r="C14770" t="s">
        <v>26</v>
      </c>
    </row>
    <row r="14771" spans="1:3" x14ac:dyDescent="0.35">
      <c r="A14771" t="s">
        <v>14619</v>
      </c>
      <c r="B14771" t="s">
        <v>11</v>
      </c>
      <c r="C14771" t="s">
        <v>18</v>
      </c>
    </row>
    <row r="14772" spans="1:3" x14ac:dyDescent="0.35">
      <c r="A14772" t="s">
        <v>14620</v>
      </c>
      <c r="B14772" t="s">
        <v>4</v>
      </c>
    </row>
    <row r="14773" spans="1:3" x14ac:dyDescent="0.35">
      <c r="A14773" t="s">
        <v>14621</v>
      </c>
      <c r="B14773" t="s">
        <v>11</v>
      </c>
      <c r="C14773" t="s">
        <v>24</v>
      </c>
    </row>
    <row r="14774" spans="1:3" x14ac:dyDescent="0.35">
      <c r="A14774" t="s">
        <v>14622</v>
      </c>
      <c r="B14774" t="s">
        <v>11</v>
      </c>
      <c r="C14774" t="s">
        <v>26</v>
      </c>
    </row>
    <row r="14775" spans="1:3" x14ac:dyDescent="0.35">
      <c r="A14775" t="s">
        <v>14623</v>
      </c>
      <c r="B14775" t="s">
        <v>4</v>
      </c>
    </row>
    <row r="14776" spans="1:3" x14ac:dyDescent="0.35">
      <c r="A14776" t="s">
        <v>14624</v>
      </c>
      <c r="B14776" t="s">
        <v>11</v>
      </c>
      <c r="C14776" t="s">
        <v>26</v>
      </c>
    </row>
    <row r="14777" spans="1:3" x14ac:dyDescent="0.35">
      <c r="A14777" t="s">
        <v>14625</v>
      </c>
      <c r="B14777" t="s">
        <v>11</v>
      </c>
      <c r="C14777" t="s">
        <v>12</v>
      </c>
    </row>
    <row r="14778" spans="1:3" x14ac:dyDescent="0.35">
      <c r="A14778" t="s">
        <v>14626</v>
      </c>
      <c r="B14778" t="s">
        <v>6</v>
      </c>
    </row>
    <row r="14779" spans="1:3" x14ac:dyDescent="0.35">
      <c r="A14779" t="s">
        <v>14627</v>
      </c>
      <c r="B14779" t="s">
        <v>1</v>
      </c>
    </row>
    <row r="14780" spans="1:3" x14ac:dyDescent="0.35">
      <c r="A14780" t="s">
        <v>14628</v>
      </c>
      <c r="B14780" t="s">
        <v>11</v>
      </c>
      <c r="C14780" t="s">
        <v>24</v>
      </c>
    </row>
    <row r="14781" spans="1:3" x14ac:dyDescent="0.35">
      <c r="A14781" t="s">
        <v>14629</v>
      </c>
      <c r="B14781" t="s">
        <v>4</v>
      </c>
    </row>
    <row r="14782" spans="1:3" x14ac:dyDescent="0.35">
      <c r="A14782" t="s">
        <v>14630</v>
      </c>
      <c r="B14782" t="s">
        <v>4</v>
      </c>
    </row>
    <row r="14783" spans="1:3" x14ac:dyDescent="0.35">
      <c r="A14783" t="s">
        <v>14631</v>
      </c>
      <c r="B14783" t="s">
        <v>11</v>
      </c>
      <c r="C14783" t="s">
        <v>24</v>
      </c>
    </row>
    <row r="14784" spans="1:3" x14ac:dyDescent="0.35">
      <c r="A14784" t="s">
        <v>14632</v>
      </c>
      <c r="B14784" t="s">
        <v>11</v>
      </c>
      <c r="C14784" t="s">
        <v>26</v>
      </c>
    </row>
    <row r="14785" spans="1:3" x14ac:dyDescent="0.35">
      <c r="A14785" t="s">
        <v>14633</v>
      </c>
      <c r="B14785" t="s">
        <v>6</v>
      </c>
    </row>
    <row r="14786" spans="1:3" x14ac:dyDescent="0.35">
      <c r="A14786" t="s">
        <v>14634</v>
      </c>
      <c r="B14786" t="s">
        <v>6</v>
      </c>
    </row>
    <row r="14787" spans="1:3" x14ac:dyDescent="0.35">
      <c r="A14787" t="s">
        <v>14635</v>
      </c>
      <c r="B14787" t="s">
        <v>11</v>
      </c>
      <c r="C14787" t="s">
        <v>26</v>
      </c>
    </row>
    <row r="14788" spans="1:3" x14ac:dyDescent="0.35">
      <c r="A14788" t="s">
        <v>14636</v>
      </c>
      <c r="B14788" t="s">
        <v>11</v>
      </c>
      <c r="C14788" t="s">
        <v>24</v>
      </c>
    </row>
    <row r="14789" spans="1:3" x14ac:dyDescent="0.35">
      <c r="A14789" t="s">
        <v>14637</v>
      </c>
      <c r="B14789" t="s">
        <v>6</v>
      </c>
    </row>
    <row r="14790" spans="1:3" x14ac:dyDescent="0.35">
      <c r="A14790" t="s">
        <v>14638</v>
      </c>
      <c r="B14790" t="s">
        <v>6</v>
      </c>
    </row>
    <row r="14791" spans="1:3" x14ac:dyDescent="0.35">
      <c r="A14791" t="s">
        <v>14639</v>
      </c>
      <c r="B14791" t="s">
        <v>6</v>
      </c>
    </row>
    <row r="14792" spans="1:3" x14ac:dyDescent="0.35">
      <c r="A14792" t="s">
        <v>14640</v>
      </c>
      <c r="B14792" t="s">
        <v>11</v>
      </c>
      <c r="C14792" t="s">
        <v>26</v>
      </c>
    </row>
    <row r="14793" spans="1:3" x14ac:dyDescent="0.35">
      <c r="A14793" t="s">
        <v>14641</v>
      </c>
      <c r="B14793" t="s">
        <v>11</v>
      </c>
      <c r="C14793" t="s">
        <v>23</v>
      </c>
    </row>
    <row r="14794" spans="1:3" x14ac:dyDescent="0.35">
      <c r="A14794" t="s">
        <v>14642</v>
      </c>
      <c r="B14794" t="s">
        <v>1</v>
      </c>
    </row>
    <row r="14795" spans="1:3" x14ac:dyDescent="0.35">
      <c r="A14795" t="s">
        <v>14643</v>
      </c>
      <c r="B14795" t="s">
        <v>11</v>
      </c>
      <c r="C14795" t="s">
        <v>26</v>
      </c>
    </row>
    <row r="14796" spans="1:3" x14ac:dyDescent="0.35">
      <c r="A14796" t="s">
        <v>14644</v>
      </c>
      <c r="B14796" t="s">
        <v>11</v>
      </c>
      <c r="C14796" t="s">
        <v>18</v>
      </c>
    </row>
    <row r="14797" spans="1:3" x14ac:dyDescent="0.35">
      <c r="A14797" t="s">
        <v>14645</v>
      </c>
      <c r="B14797" t="s">
        <v>11</v>
      </c>
      <c r="C14797" t="s">
        <v>12</v>
      </c>
    </row>
    <row r="14798" spans="1:3" x14ac:dyDescent="0.35">
      <c r="A14798" t="s">
        <v>14646</v>
      </c>
      <c r="B14798" t="s">
        <v>11</v>
      </c>
      <c r="C14798" t="s">
        <v>23</v>
      </c>
    </row>
    <row r="14799" spans="1:3" x14ac:dyDescent="0.35">
      <c r="A14799" t="s">
        <v>14647</v>
      </c>
      <c r="B14799" t="s">
        <v>11</v>
      </c>
      <c r="C14799" t="s">
        <v>12</v>
      </c>
    </row>
    <row r="14800" spans="1:3" x14ac:dyDescent="0.35">
      <c r="A14800" t="s">
        <v>14648</v>
      </c>
      <c r="B14800" t="s">
        <v>11</v>
      </c>
      <c r="C14800" t="s">
        <v>18</v>
      </c>
    </row>
    <row r="14801" spans="1:3" x14ac:dyDescent="0.35">
      <c r="A14801" t="s">
        <v>14649</v>
      </c>
      <c r="B14801" t="s">
        <v>11</v>
      </c>
      <c r="C14801" t="s">
        <v>26</v>
      </c>
    </row>
    <row r="14802" spans="1:3" x14ac:dyDescent="0.35">
      <c r="A14802" t="s">
        <v>14650</v>
      </c>
      <c r="B14802" t="s">
        <v>11</v>
      </c>
      <c r="C14802" t="s">
        <v>26</v>
      </c>
    </row>
    <row r="14803" spans="1:3" x14ac:dyDescent="0.35">
      <c r="A14803" t="s">
        <v>14651</v>
      </c>
      <c r="B14803" t="s">
        <v>1</v>
      </c>
    </row>
    <row r="14804" spans="1:3" x14ac:dyDescent="0.35">
      <c r="A14804" t="s">
        <v>14652</v>
      </c>
      <c r="B14804" t="s">
        <v>4</v>
      </c>
    </row>
    <row r="14805" spans="1:3" x14ac:dyDescent="0.35">
      <c r="A14805" t="s">
        <v>14653</v>
      </c>
      <c r="B14805" t="s">
        <v>4</v>
      </c>
    </row>
    <row r="14806" spans="1:3" x14ac:dyDescent="0.35">
      <c r="A14806" t="s">
        <v>14654</v>
      </c>
      <c r="B14806" t="s">
        <v>11</v>
      </c>
      <c r="C14806" t="s">
        <v>26</v>
      </c>
    </row>
    <row r="14807" spans="1:3" x14ac:dyDescent="0.35">
      <c r="A14807" t="s">
        <v>14655</v>
      </c>
      <c r="B14807" t="s">
        <v>11</v>
      </c>
      <c r="C14807" t="s">
        <v>23</v>
      </c>
    </row>
    <row r="14808" spans="1:3" x14ac:dyDescent="0.35">
      <c r="A14808" t="s">
        <v>14656</v>
      </c>
      <c r="B14808" t="s">
        <v>11</v>
      </c>
      <c r="C14808" t="s">
        <v>18</v>
      </c>
    </row>
    <row r="14809" spans="1:3" x14ac:dyDescent="0.35">
      <c r="A14809" t="s">
        <v>14657</v>
      </c>
      <c r="B14809" t="s">
        <v>6</v>
      </c>
    </row>
    <row r="14810" spans="1:3" x14ac:dyDescent="0.35">
      <c r="A14810" t="s">
        <v>14658</v>
      </c>
      <c r="B14810" t="s">
        <v>11</v>
      </c>
      <c r="C14810" t="s">
        <v>23</v>
      </c>
    </row>
    <row r="14811" spans="1:3" x14ac:dyDescent="0.35">
      <c r="A14811" t="s">
        <v>14659</v>
      </c>
      <c r="B14811" t="s">
        <v>11</v>
      </c>
      <c r="C14811" t="s">
        <v>26</v>
      </c>
    </row>
    <row r="14812" spans="1:3" x14ac:dyDescent="0.35">
      <c r="A14812" t="s">
        <v>14660</v>
      </c>
      <c r="B14812" t="s">
        <v>11</v>
      </c>
      <c r="C14812" t="s">
        <v>26</v>
      </c>
    </row>
    <row r="14813" spans="1:3" x14ac:dyDescent="0.35">
      <c r="A14813" t="s">
        <v>14661</v>
      </c>
      <c r="B14813" t="s">
        <v>11</v>
      </c>
      <c r="C14813" t="s">
        <v>14</v>
      </c>
    </row>
    <row r="14814" spans="1:3" x14ac:dyDescent="0.35">
      <c r="A14814" t="s">
        <v>14662</v>
      </c>
      <c r="B14814" t="s">
        <v>11</v>
      </c>
      <c r="C14814" t="s">
        <v>23</v>
      </c>
    </row>
    <row r="14815" spans="1:3" x14ac:dyDescent="0.35">
      <c r="A14815" t="s">
        <v>14663</v>
      </c>
      <c r="B14815" t="s">
        <v>11</v>
      </c>
      <c r="C14815" t="s">
        <v>18</v>
      </c>
    </row>
    <row r="14816" spans="1:3" x14ac:dyDescent="0.35">
      <c r="A14816" t="s">
        <v>14664</v>
      </c>
      <c r="B14816" t="s">
        <v>11</v>
      </c>
      <c r="C14816" t="s">
        <v>26</v>
      </c>
    </row>
    <row r="14817" spans="1:3" x14ac:dyDescent="0.35">
      <c r="A14817" t="s">
        <v>14665</v>
      </c>
      <c r="B14817" t="s">
        <v>11</v>
      </c>
      <c r="C14817" t="s">
        <v>18</v>
      </c>
    </row>
    <row r="14818" spans="1:3" x14ac:dyDescent="0.35">
      <c r="A14818" t="s">
        <v>14666</v>
      </c>
      <c r="B14818" t="s">
        <v>6</v>
      </c>
    </row>
    <row r="14819" spans="1:3" x14ac:dyDescent="0.35">
      <c r="A14819" t="s">
        <v>14667</v>
      </c>
      <c r="B14819" t="s">
        <v>11</v>
      </c>
      <c r="C14819" t="s">
        <v>26</v>
      </c>
    </row>
    <row r="14820" spans="1:3" x14ac:dyDescent="0.35">
      <c r="A14820" t="s">
        <v>14668</v>
      </c>
      <c r="B14820" t="s">
        <v>11</v>
      </c>
      <c r="C14820" t="s">
        <v>14</v>
      </c>
    </row>
    <row r="14821" spans="1:3" x14ac:dyDescent="0.35">
      <c r="A14821" t="s">
        <v>14669</v>
      </c>
      <c r="B14821" t="s">
        <v>11</v>
      </c>
      <c r="C14821" t="s">
        <v>23</v>
      </c>
    </row>
    <row r="14822" spans="1:3" x14ac:dyDescent="0.35">
      <c r="A14822" t="s">
        <v>14670</v>
      </c>
      <c r="B14822" t="s">
        <v>11</v>
      </c>
      <c r="C14822" t="s">
        <v>26</v>
      </c>
    </row>
    <row r="14823" spans="1:3" x14ac:dyDescent="0.35">
      <c r="A14823" t="e">
        <f>+Eh49JlvGmPgIFw0WLWbTE77l+Xe16pC</f>
        <v>#NAME?</v>
      </c>
      <c r="B14823" t="s">
        <v>11</v>
      </c>
      <c r="C14823" t="s">
        <v>24</v>
      </c>
    </row>
    <row r="14824" spans="1:3" x14ac:dyDescent="0.35">
      <c r="A14824" t="s">
        <v>14671</v>
      </c>
      <c r="B14824" t="s">
        <v>11</v>
      </c>
      <c r="C14824" t="s">
        <v>24</v>
      </c>
    </row>
    <row r="14825" spans="1:3" x14ac:dyDescent="0.35">
      <c r="A14825" t="s">
        <v>14672</v>
      </c>
      <c r="B14825" t="s">
        <v>11</v>
      </c>
      <c r="C14825" t="s">
        <v>12</v>
      </c>
    </row>
    <row r="14826" spans="1:3" x14ac:dyDescent="0.35">
      <c r="A14826" t="s">
        <v>14673</v>
      </c>
      <c r="B14826" t="s">
        <v>11</v>
      </c>
      <c r="C14826" t="s">
        <v>12</v>
      </c>
    </row>
    <row r="14827" spans="1:3" x14ac:dyDescent="0.35">
      <c r="A14827" t="s">
        <v>14674</v>
      </c>
      <c r="B14827" t="s">
        <v>11</v>
      </c>
      <c r="C14827" t="s">
        <v>26</v>
      </c>
    </row>
    <row r="14828" spans="1:3" x14ac:dyDescent="0.35">
      <c r="A14828" t="s">
        <v>14675</v>
      </c>
      <c r="B14828" t="s">
        <v>11</v>
      </c>
      <c r="C14828" t="s">
        <v>12</v>
      </c>
    </row>
    <row r="14829" spans="1:3" x14ac:dyDescent="0.35">
      <c r="A14829" t="s">
        <v>14676</v>
      </c>
      <c r="B14829" t="s">
        <v>11</v>
      </c>
      <c r="C14829" t="s">
        <v>26</v>
      </c>
    </row>
    <row r="14830" spans="1:3" x14ac:dyDescent="0.35">
      <c r="A14830" t="s">
        <v>14677</v>
      </c>
      <c r="B14830" t="s">
        <v>11</v>
      </c>
      <c r="C14830" t="s">
        <v>24</v>
      </c>
    </row>
    <row r="14831" spans="1:3" x14ac:dyDescent="0.35">
      <c r="A14831" t="s">
        <v>14678</v>
      </c>
      <c r="B14831" t="s">
        <v>4</v>
      </c>
    </row>
    <row r="14832" spans="1:3" x14ac:dyDescent="0.35">
      <c r="A14832" t="s">
        <v>14679</v>
      </c>
      <c r="B14832" t="s">
        <v>11</v>
      </c>
      <c r="C14832" t="s">
        <v>26</v>
      </c>
    </row>
    <row r="14833" spans="1:3" x14ac:dyDescent="0.35">
      <c r="A14833" t="s">
        <v>14680</v>
      </c>
      <c r="B14833" t="s">
        <v>11</v>
      </c>
      <c r="C14833" t="s">
        <v>26</v>
      </c>
    </row>
    <row r="14834" spans="1:3" x14ac:dyDescent="0.35">
      <c r="A14834" t="s">
        <v>14681</v>
      </c>
      <c r="B14834" t="s">
        <v>4</v>
      </c>
    </row>
    <row r="14835" spans="1:3" x14ac:dyDescent="0.35">
      <c r="A14835" t="s">
        <v>14682</v>
      </c>
      <c r="B14835" t="s">
        <v>11</v>
      </c>
      <c r="C14835" t="s">
        <v>23</v>
      </c>
    </row>
    <row r="14836" spans="1:3" x14ac:dyDescent="0.35">
      <c r="A14836" t="s">
        <v>14683</v>
      </c>
      <c r="B14836" t="s">
        <v>11</v>
      </c>
      <c r="C14836" t="s">
        <v>23</v>
      </c>
    </row>
    <row r="14837" spans="1:3" x14ac:dyDescent="0.35">
      <c r="A14837" t="s">
        <v>14684</v>
      </c>
      <c r="B14837" t="s">
        <v>11</v>
      </c>
      <c r="C14837" t="s">
        <v>26</v>
      </c>
    </row>
    <row r="14838" spans="1:3" x14ac:dyDescent="0.35">
      <c r="A14838" t="s">
        <v>14685</v>
      </c>
      <c r="B14838" t="s">
        <v>11</v>
      </c>
      <c r="C14838" t="s">
        <v>26</v>
      </c>
    </row>
    <row r="14839" spans="1:3" x14ac:dyDescent="0.35">
      <c r="A14839" t="s">
        <v>14686</v>
      </c>
      <c r="B14839" t="s">
        <v>4</v>
      </c>
    </row>
    <row r="14840" spans="1:3" x14ac:dyDescent="0.35">
      <c r="A14840" t="s">
        <v>14687</v>
      </c>
      <c r="B14840" t="s">
        <v>4</v>
      </c>
    </row>
    <row r="14841" spans="1:3" x14ac:dyDescent="0.35">
      <c r="A14841" t="s">
        <v>14688</v>
      </c>
      <c r="B14841" t="s">
        <v>11</v>
      </c>
      <c r="C14841" t="s">
        <v>24</v>
      </c>
    </row>
    <row r="14842" spans="1:3" x14ac:dyDescent="0.35">
      <c r="A14842" t="s">
        <v>14689</v>
      </c>
      <c r="B14842" t="s">
        <v>11</v>
      </c>
      <c r="C14842" t="s">
        <v>14</v>
      </c>
    </row>
    <row r="14843" spans="1:3" x14ac:dyDescent="0.35">
      <c r="A14843" t="s">
        <v>14690</v>
      </c>
      <c r="B14843" t="s">
        <v>11</v>
      </c>
      <c r="C14843" t="s">
        <v>14</v>
      </c>
    </row>
    <row r="14844" spans="1:3" x14ac:dyDescent="0.35">
      <c r="A14844" t="s">
        <v>14691</v>
      </c>
      <c r="B14844" t="s">
        <v>11</v>
      </c>
      <c r="C14844" t="s">
        <v>26</v>
      </c>
    </row>
    <row r="14845" spans="1:3" x14ac:dyDescent="0.35">
      <c r="A14845" t="s">
        <v>14692</v>
      </c>
      <c r="B14845" t="s">
        <v>11</v>
      </c>
      <c r="C14845" t="s">
        <v>12</v>
      </c>
    </row>
    <row r="14846" spans="1:3" x14ac:dyDescent="0.35">
      <c r="A14846" t="s">
        <v>14693</v>
      </c>
      <c r="B14846" t="s">
        <v>11</v>
      </c>
      <c r="C14846" t="s">
        <v>12</v>
      </c>
    </row>
    <row r="14847" spans="1:3" x14ac:dyDescent="0.35">
      <c r="A14847" t="s">
        <v>14694</v>
      </c>
      <c r="B14847" t="s">
        <v>6</v>
      </c>
    </row>
    <row r="14848" spans="1:3" x14ac:dyDescent="0.35">
      <c r="A14848" t="s">
        <v>14695</v>
      </c>
      <c r="B14848" t="s">
        <v>11</v>
      </c>
      <c r="C14848" t="s">
        <v>26</v>
      </c>
    </row>
    <row r="14849" spans="1:3" x14ac:dyDescent="0.35">
      <c r="A14849" t="s">
        <v>14696</v>
      </c>
      <c r="B14849" t="s">
        <v>11</v>
      </c>
      <c r="C14849" t="s">
        <v>14</v>
      </c>
    </row>
    <row r="14850" spans="1:3" x14ac:dyDescent="0.35">
      <c r="A14850" t="s">
        <v>14697</v>
      </c>
      <c r="B14850" t="s">
        <v>11</v>
      </c>
      <c r="C14850" t="s">
        <v>26</v>
      </c>
    </row>
    <row r="14851" spans="1:3" x14ac:dyDescent="0.35">
      <c r="A14851" t="s">
        <v>14698</v>
      </c>
      <c r="B14851" t="s">
        <v>1</v>
      </c>
    </row>
    <row r="14852" spans="1:3" x14ac:dyDescent="0.35">
      <c r="A14852" t="s">
        <v>14699</v>
      </c>
      <c r="B14852" t="s">
        <v>4</v>
      </c>
    </row>
    <row r="14853" spans="1:3" x14ac:dyDescent="0.35">
      <c r="A14853" t="s">
        <v>14700</v>
      </c>
      <c r="B14853" t="s">
        <v>1</v>
      </c>
    </row>
    <row r="14854" spans="1:3" x14ac:dyDescent="0.35">
      <c r="A14854" t="s">
        <v>14701</v>
      </c>
      <c r="B14854" t="s">
        <v>11</v>
      </c>
      <c r="C14854" t="s">
        <v>14</v>
      </c>
    </row>
    <row r="14855" spans="1:3" x14ac:dyDescent="0.35">
      <c r="A14855" t="s">
        <v>14702</v>
      </c>
      <c r="B14855" t="s">
        <v>11</v>
      </c>
      <c r="C14855" t="s">
        <v>18</v>
      </c>
    </row>
    <row r="14856" spans="1:3" x14ac:dyDescent="0.35">
      <c r="A14856" t="s">
        <v>14703</v>
      </c>
      <c r="B14856" t="s">
        <v>11</v>
      </c>
      <c r="C14856" t="s">
        <v>26</v>
      </c>
    </row>
    <row r="14857" spans="1:3" x14ac:dyDescent="0.35">
      <c r="A14857" t="s">
        <v>14704</v>
      </c>
      <c r="B14857" t="s">
        <v>11</v>
      </c>
      <c r="C14857" t="s">
        <v>12</v>
      </c>
    </row>
    <row r="14858" spans="1:3" x14ac:dyDescent="0.35">
      <c r="A14858" t="s">
        <v>14705</v>
      </c>
      <c r="B14858" t="s">
        <v>11</v>
      </c>
      <c r="C14858" t="s">
        <v>26</v>
      </c>
    </row>
    <row r="14859" spans="1:3" x14ac:dyDescent="0.35">
      <c r="A14859" t="s">
        <v>14706</v>
      </c>
      <c r="B14859" t="s">
        <v>11</v>
      </c>
      <c r="C14859" t="s">
        <v>18</v>
      </c>
    </row>
    <row r="14860" spans="1:3" x14ac:dyDescent="0.35">
      <c r="A14860" t="s">
        <v>14707</v>
      </c>
      <c r="B14860" t="s">
        <v>11</v>
      </c>
      <c r="C14860" t="s">
        <v>26</v>
      </c>
    </row>
    <row r="14861" spans="1:3" x14ac:dyDescent="0.35">
      <c r="A14861" t="s">
        <v>14708</v>
      </c>
      <c r="B14861" t="s">
        <v>11</v>
      </c>
      <c r="C14861" t="s">
        <v>12</v>
      </c>
    </row>
    <row r="14862" spans="1:3" x14ac:dyDescent="0.35">
      <c r="A14862" t="s">
        <v>14709</v>
      </c>
      <c r="B14862" t="s">
        <v>11</v>
      </c>
      <c r="C14862" t="s">
        <v>23</v>
      </c>
    </row>
    <row r="14863" spans="1:3" x14ac:dyDescent="0.35">
      <c r="A14863" t="s">
        <v>14710</v>
      </c>
      <c r="B14863" t="s">
        <v>1</v>
      </c>
    </row>
    <row r="14864" spans="1:3" x14ac:dyDescent="0.35">
      <c r="A14864" t="s">
        <v>14711</v>
      </c>
      <c r="B14864" t="s">
        <v>11</v>
      </c>
      <c r="C14864" t="s">
        <v>18</v>
      </c>
    </row>
    <row r="14865" spans="1:3" x14ac:dyDescent="0.35">
      <c r="A14865" t="s">
        <v>14712</v>
      </c>
      <c r="B14865" t="s">
        <v>11</v>
      </c>
      <c r="C14865" t="s">
        <v>18</v>
      </c>
    </row>
    <row r="14866" spans="1:3" x14ac:dyDescent="0.35">
      <c r="A14866" t="s">
        <v>14713</v>
      </c>
      <c r="B14866" t="s">
        <v>11</v>
      </c>
      <c r="C14866" t="s">
        <v>18</v>
      </c>
    </row>
    <row r="14867" spans="1:3" x14ac:dyDescent="0.35">
      <c r="A14867" t="s">
        <v>14714</v>
      </c>
      <c r="B14867" t="s">
        <v>11</v>
      </c>
      <c r="C14867" t="s">
        <v>23</v>
      </c>
    </row>
    <row r="14868" spans="1:3" x14ac:dyDescent="0.35">
      <c r="A14868" t="s">
        <v>14715</v>
      </c>
      <c r="B14868" t="s">
        <v>11</v>
      </c>
      <c r="C14868" t="s">
        <v>18</v>
      </c>
    </row>
    <row r="14869" spans="1:3" x14ac:dyDescent="0.35">
      <c r="A14869" t="s">
        <v>14716</v>
      </c>
      <c r="B14869" t="s">
        <v>11</v>
      </c>
      <c r="C14869" t="s">
        <v>23</v>
      </c>
    </row>
    <row r="14870" spans="1:3" x14ac:dyDescent="0.35">
      <c r="A14870" t="s">
        <v>14717</v>
      </c>
      <c r="B14870" t="s">
        <v>11</v>
      </c>
      <c r="C14870" t="s">
        <v>18</v>
      </c>
    </row>
    <row r="14871" spans="1:3" x14ac:dyDescent="0.35">
      <c r="A14871" t="s">
        <v>14718</v>
      </c>
      <c r="B14871" t="s">
        <v>11</v>
      </c>
      <c r="C14871" t="s">
        <v>23</v>
      </c>
    </row>
    <row r="14872" spans="1:3" x14ac:dyDescent="0.35">
      <c r="A14872" t="s">
        <v>14719</v>
      </c>
      <c r="B14872" t="s">
        <v>11</v>
      </c>
      <c r="C14872" t="s">
        <v>18</v>
      </c>
    </row>
    <row r="14873" spans="1:3" x14ac:dyDescent="0.35">
      <c r="A14873" t="s">
        <v>14720</v>
      </c>
      <c r="B14873" t="s">
        <v>11</v>
      </c>
      <c r="C14873" t="s">
        <v>23</v>
      </c>
    </row>
    <row r="14874" spans="1:3" x14ac:dyDescent="0.35">
      <c r="A14874" t="s">
        <v>14721</v>
      </c>
      <c r="B14874" t="s">
        <v>4</v>
      </c>
    </row>
    <row r="14875" spans="1:3" x14ac:dyDescent="0.35">
      <c r="A14875" t="s">
        <v>14722</v>
      </c>
      <c r="B14875" t="s">
        <v>11</v>
      </c>
      <c r="C14875" t="s">
        <v>14</v>
      </c>
    </row>
    <row r="14876" spans="1:3" x14ac:dyDescent="0.35">
      <c r="A14876" t="s">
        <v>14723</v>
      </c>
      <c r="B14876" t="s">
        <v>11</v>
      </c>
      <c r="C14876" t="s">
        <v>18</v>
      </c>
    </row>
    <row r="14877" spans="1:3" x14ac:dyDescent="0.35">
      <c r="A14877" t="s">
        <v>14724</v>
      </c>
      <c r="B14877" t="s">
        <v>6</v>
      </c>
    </row>
    <row r="14878" spans="1:3" x14ac:dyDescent="0.35">
      <c r="A14878" t="s">
        <v>14725</v>
      </c>
      <c r="B14878" t="s">
        <v>4</v>
      </c>
    </row>
    <row r="14879" spans="1:3" x14ac:dyDescent="0.35">
      <c r="A14879" t="s">
        <v>14726</v>
      </c>
      <c r="B14879" t="s">
        <v>11</v>
      </c>
      <c r="C14879" t="s">
        <v>23</v>
      </c>
    </row>
    <row r="14880" spans="1:3" x14ac:dyDescent="0.35">
      <c r="A14880" t="s">
        <v>14727</v>
      </c>
      <c r="B14880" t="s">
        <v>11</v>
      </c>
      <c r="C14880" t="s">
        <v>14</v>
      </c>
    </row>
    <row r="14881" spans="1:3" x14ac:dyDescent="0.35">
      <c r="A14881" t="s">
        <v>14728</v>
      </c>
      <c r="B14881" t="s">
        <v>11</v>
      </c>
      <c r="C14881" t="s">
        <v>24</v>
      </c>
    </row>
    <row r="14882" spans="1:3" x14ac:dyDescent="0.35">
      <c r="A14882" t="s">
        <v>14729</v>
      </c>
      <c r="B14882" t="s">
        <v>11</v>
      </c>
      <c r="C14882" t="s">
        <v>18</v>
      </c>
    </row>
    <row r="14883" spans="1:3" x14ac:dyDescent="0.35">
      <c r="A14883" t="s">
        <v>14730</v>
      </c>
      <c r="B14883" t="s">
        <v>11</v>
      </c>
      <c r="C14883" t="s">
        <v>14</v>
      </c>
    </row>
    <row r="14884" spans="1:3" x14ac:dyDescent="0.35">
      <c r="A14884" t="s">
        <v>14731</v>
      </c>
      <c r="B14884" t="s">
        <v>11</v>
      </c>
      <c r="C14884" t="s">
        <v>18</v>
      </c>
    </row>
    <row r="14885" spans="1:3" x14ac:dyDescent="0.35">
      <c r="A14885" t="s">
        <v>14732</v>
      </c>
      <c r="B14885" t="s">
        <v>11</v>
      </c>
      <c r="C14885" t="s">
        <v>26</v>
      </c>
    </row>
    <row r="14886" spans="1:3" x14ac:dyDescent="0.35">
      <c r="A14886" t="s">
        <v>14733</v>
      </c>
      <c r="B14886" t="s">
        <v>11</v>
      </c>
      <c r="C14886" t="s">
        <v>26</v>
      </c>
    </row>
    <row r="14887" spans="1:3" x14ac:dyDescent="0.35">
      <c r="A14887" t="s">
        <v>14734</v>
      </c>
      <c r="B14887" t="s">
        <v>1</v>
      </c>
    </row>
    <row r="14888" spans="1:3" x14ac:dyDescent="0.35">
      <c r="A14888" t="s">
        <v>14735</v>
      </c>
      <c r="B14888" t="s">
        <v>11</v>
      </c>
      <c r="C14888" t="s">
        <v>18</v>
      </c>
    </row>
    <row r="14889" spans="1:3" x14ac:dyDescent="0.35">
      <c r="A14889" t="s">
        <v>14736</v>
      </c>
      <c r="B14889" t="s">
        <v>6</v>
      </c>
    </row>
    <row r="14890" spans="1:3" x14ac:dyDescent="0.35">
      <c r="A14890" t="s">
        <v>14737</v>
      </c>
      <c r="B14890" t="s">
        <v>11</v>
      </c>
      <c r="C14890" t="s">
        <v>18</v>
      </c>
    </row>
    <row r="14891" spans="1:3" x14ac:dyDescent="0.35">
      <c r="A14891" t="s">
        <v>14738</v>
      </c>
      <c r="B14891" t="s">
        <v>11</v>
      </c>
      <c r="C14891" t="s">
        <v>18</v>
      </c>
    </row>
    <row r="14892" spans="1:3" x14ac:dyDescent="0.35">
      <c r="A14892" t="s">
        <v>14739</v>
      </c>
      <c r="B14892" t="s">
        <v>11</v>
      </c>
      <c r="C14892" t="s">
        <v>24</v>
      </c>
    </row>
    <row r="14893" spans="1:3" x14ac:dyDescent="0.35">
      <c r="A14893" t="s">
        <v>14740</v>
      </c>
      <c r="B14893" t="s">
        <v>11</v>
      </c>
      <c r="C14893" t="s">
        <v>26</v>
      </c>
    </row>
    <row r="14894" spans="1:3" x14ac:dyDescent="0.35">
      <c r="A14894" t="s">
        <v>14741</v>
      </c>
      <c r="B14894" t="s">
        <v>11</v>
      </c>
      <c r="C14894" t="s">
        <v>12</v>
      </c>
    </row>
    <row r="14895" spans="1:3" x14ac:dyDescent="0.35">
      <c r="A14895" t="s">
        <v>14742</v>
      </c>
      <c r="B14895" t="s">
        <v>11</v>
      </c>
      <c r="C14895" t="s">
        <v>24</v>
      </c>
    </row>
    <row r="14896" spans="1:3" x14ac:dyDescent="0.35">
      <c r="A14896" t="s">
        <v>14743</v>
      </c>
      <c r="B14896" t="s">
        <v>11</v>
      </c>
      <c r="C14896" t="s">
        <v>18</v>
      </c>
    </row>
    <row r="14897" spans="1:3" x14ac:dyDescent="0.35">
      <c r="A14897" t="s">
        <v>14744</v>
      </c>
      <c r="B14897" t="s">
        <v>1</v>
      </c>
    </row>
    <row r="14898" spans="1:3" x14ac:dyDescent="0.35">
      <c r="A14898" t="s">
        <v>14745</v>
      </c>
      <c r="B14898" t="s">
        <v>11</v>
      </c>
      <c r="C14898" t="s">
        <v>23</v>
      </c>
    </row>
    <row r="14899" spans="1:3" x14ac:dyDescent="0.35">
      <c r="A14899" t="s">
        <v>14746</v>
      </c>
      <c r="B14899" t="s">
        <v>11</v>
      </c>
      <c r="C14899" t="s">
        <v>23</v>
      </c>
    </row>
    <row r="14900" spans="1:3" x14ac:dyDescent="0.35">
      <c r="A14900" t="s">
        <v>14747</v>
      </c>
      <c r="B14900" t="s">
        <v>11</v>
      </c>
      <c r="C14900" t="s">
        <v>26</v>
      </c>
    </row>
    <row r="14901" spans="1:3" x14ac:dyDescent="0.35">
      <c r="A14901" t="s">
        <v>14748</v>
      </c>
      <c r="B14901" t="s">
        <v>11</v>
      </c>
      <c r="C14901" t="s">
        <v>24</v>
      </c>
    </row>
    <row r="14902" spans="1:3" x14ac:dyDescent="0.35">
      <c r="A14902" t="s">
        <v>14749</v>
      </c>
      <c r="B14902" t="s">
        <v>11</v>
      </c>
      <c r="C14902" t="s">
        <v>18</v>
      </c>
    </row>
    <row r="14903" spans="1:3" x14ac:dyDescent="0.35">
      <c r="A14903" t="s">
        <v>14750</v>
      </c>
      <c r="B14903" t="s">
        <v>11</v>
      </c>
      <c r="C14903" t="s">
        <v>26</v>
      </c>
    </row>
    <row r="14904" spans="1:3" x14ac:dyDescent="0.35">
      <c r="A14904" t="s">
        <v>14751</v>
      </c>
      <c r="B14904" t="s">
        <v>11</v>
      </c>
      <c r="C14904" t="s">
        <v>23</v>
      </c>
    </row>
    <row r="14905" spans="1:3" x14ac:dyDescent="0.35">
      <c r="A14905" t="s">
        <v>14752</v>
      </c>
      <c r="B14905" t="s">
        <v>11</v>
      </c>
      <c r="C14905" t="s">
        <v>24</v>
      </c>
    </row>
    <row r="14906" spans="1:3" x14ac:dyDescent="0.35">
      <c r="A14906" t="s">
        <v>14753</v>
      </c>
      <c r="B14906" t="s">
        <v>11</v>
      </c>
      <c r="C14906" t="s">
        <v>24</v>
      </c>
    </row>
    <row r="14907" spans="1:3" x14ac:dyDescent="0.35">
      <c r="A14907" t="s">
        <v>14754</v>
      </c>
      <c r="B14907" t="s">
        <v>4</v>
      </c>
    </row>
    <row r="14908" spans="1:3" x14ac:dyDescent="0.35">
      <c r="A14908" t="s">
        <v>14755</v>
      </c>
      <c r="B14908" t="s">
        <v>1</v>
      </c>
    </row>
    <row r="14909" spans="1:3" x14ac:dyDescent="0.35">
      <c r="A14909" t="s">
        <v>14756</v>
      </c>
      <c r="B14909" t="s">
        <v>4</v>
      </c>
    </row>
    <row r="14910" spans="1:3" x14ac:dyDescent="0.35">
      <c r="A14910" t="s">
        <v>14757</v>
      </c>
      <c r="B14910" t="s">
        <v>4</v>
      </c>
    </row>
    <row r="14911" spans="1:3" x14ac:dyDescent="0.35">
      <c r="A14911" t="s">
        <v>14758</v>
      </c>
      <c r="B14911" t="s">
        <v>1</v>
      </c>
    </row>
    <row r="14912" spans="1:3" x14ac:dyDescent="0.35">
      <c r="A14912" t="s">
        <v>14759</v>
      </c>
      <c r="B14912" t="s">
        <v>11</v>
      </c>
      <c r="C14912" t="s">
        <v>23</v>
      </c>
    </row>
    <row r="14913" spans="1:3" x14ac:dyDescent="0.35">
      <c r="A14913" t="s">
        <v>14760</v>
      </c>
      <c r="B14913" t="s">
        <v>4</v>
      </c>
    </row>
    <row r="14914" spans="1:3" x14ac:dyDescent="0.35">
      <c r="A14914" t="s">
        <v>14761</v>
      </c>
      <c r="B14914" t="s">
        <v>11</v>
      </c>
      <c r="C14914" t="s">
        <v>26</v>
      </c>
    </row>
    <row r="14915" spans="1:3" x14ac:dyDescent="0.35">
      <c r="A14915" t="s">
        <v>14762</v>
      </c>
      <c r="B14915" t="s">
        <v>11</v>
      </c>
      <c r="C14915" t="s">
        <v>26</v>
      </c>
    </row>
    <row r="14916" spans="1:3" x14ac:dyDescent="0.35">
      <c r="A14916" t="s">
        <v>14763</v>
      </c>
      <c r="B14916" t="s">
        <v>11</v>
      </c>
      <c r="C14916" t="s">
        <v>26</v>
      </c>
    </row>
    <row r="14917" spans="1:3" x14ac:dyDescent="0.35">
      <c r="A14917" t="s">
        <v>14764</v>
      </c>
      <c r="B14917" t="s">
        <v>11</v>
      </c>
      <c r="C14917" t="s">
        <v>26</v>
      </c>
    </row>
    <row r="14918" spans="1:3" x14ac:dyDescent="0.35">
      <c r="A14918" t="s">
        <v>14765</v>
      </c>
      <c r="B14918" t="s">
        <v>11</v>
      </c>
      <c r="C14918" t="s">
        <v>24</v>
      </c>
    </row>
    <row r="14919" spans="1:3" x14ac:dyDescent="0.35">
      <c r="A14919" t="s">
        <v>14766</v>
      </c>
      <c r="B14919" t="s">
        <v>6</v>
      </c>
    </row>
    <row r="14920" spans="1:3" x14ac:dyDescent="0.35">
      <c r="A14920" t="s">
        <v>14767</v>
      </c>
      <c r="B14920" t="s">
        <v>11</v>
      </c>
      <c r="C14920" t="s">
        <v>26</v>
      </c>
    </row>
    <row r="14921" spans="1:3" x14ac:dyDescent="0.35">
      <c r="A14921" t="s">
        <v>14768</v>
      </c>
      <c r="B14921" t="s">
        <v>11</v>
      </c>
      <c r="C14921" t="s">
        <v>18</v>
      </c>
    </row>
    <row r="14922" spans="1:3" x14ac:dyDescent="0.35">
      <c r="A14922" t="s">
        <v>14769</v>
      </c>
      <c r="B14922" t="s">
        <v>11</v>
      </c>
      <c r="C14922" t="s">
        <v>18</v>
      </c>
    </row>
    <row r="14923" spans="1:3" x14ac:dyDescent="0.35">
      <c r="A14923" t="s">
        <v>14770</v>
      </c>
      <c r="B14923" t="s">
        <v>11</v>
      </c>
      <c r="C14923" t="s">
        <v>14</v>
      </c>
    </row>
    <row r="14924" spans="1:3" x14ac:dyDescent="0.35">
      <c r="A14924" t="s">
        <v>14771</v>
      </c>
      <c r="B14924" t="s">
        <v>11</v>
      </c>
      <c r="C14924" t="s">
        <v>26</v>
      </c>
    </row>
    <row r="14925" spans="1:3" x14ac:dyDescent="0.35">
      <c r="A14925" t="s">
        <v>14772</v>
      </c>
      <c r="B14925" t="s">
        <v>11</v>
      </c>
      <c r="C14925" t="s">
        <v>26</v>
      </c>
    </row>
    <row r="14926" spans="1:3" x14ac:dyDescent="0.35">
      <c r="A14926" t="s">
        <v>14773</v>
      </c>
      <c r="B14926" t="s">
        <v>4</v>
      </c>
    </row>
    <row r="14927" spans="1:3" x14ac:dyDescent="0.35">
      <c r="A14927" t="s">
        <v>14774</v>
      </c>
      <c r="B14927" t="s">
        <v>11</v>
      </c>
      <c r="C14927" t="s">
        <v>12</v>
      </c>
    </row>
    <row r="14928" spans="1:3" x14ac:dyDescent="0.35">
      <c r="A14928" t="s">
        <v>14775</v>
      </c>
      <c r="B14928" t="s">
        <v>11</v>
      </c>
      <c r="C14928" t="s">
        <v>18</v>
      </c>
    </row>
    <row r="14929" spans="1:3" x14ac:dyDescent="0.35">
      <c r="A14929" t="s">
        <v>14776</v>
      </c>
      <c r="B14929" t="s">
        <v>4</v>
      </c>
    </row>
    <row r="14930" spans="1:3" x14ac:dyDescent="0.35">
      <c r="A14930" t="s">
        <v>14777</v>
      </c>
      <c r="B14930" t="s">
        <v>11</v>
      </c>
      <c r="C14930" t="s">
        <v>26</v>
      </c>
    </row>
    <row r="14931" spans="1:3" x14ac:dyDescent="0.35">
      <c r="A14931" t="s">
        <v>14778</v>
      </c>
      <c r="B14931" t="s">
        <v>4</v>
      </c>
    </row>
    <row r="14932" spans="1:3" x14ac:dyDescent="0.35">
      <c r="A14932" t="s">
        <v>14779</v>
      </c>
      <c r="B14932" t="s">
        <v>11</v>
      </c>
      <c r="C14932" t="s">
        <v>26</v>
      </c>
    </row>
    <row r="14933" spans="1:3" x14ac:dyDescent="0.35">
      <c r="A14933" t="s">
        <v>14780</v>
      </c>
      <c r="B14933" t="s">
        <v>4</v>
      </c>
    </row>
    <row r="14934" spans="1:3" x14ac:dyDescent="0.35">
      <c r="A14934" t="s">
        <v>14781</v>
      </c>
      <c r="B14934" t="s">
        <v>4</v>
      </c>
    </row>
    <row r="14935" spans="1:3" x14ac:dyDescent="0.35">
      <c r="A14935" t="s">
        <v>14782</v>
      </c>
      <c r="B14935" t="s">
        <v>11</v>
      </c>
      <c r="C14935" t="s">
        <v>24</v>
      </c>
    </row>
    <row r="14936" spans="1:3" x14ac:dyDescent="0.35">
      <c r="A14936" t="s">
        <v>14783</v>
      </c>
      <c r="B14936" t="s">
        <v>4</v>
      </c>
    </row>
    <row r="14937" spans="1:3" x14ac:dyDescent="0.35">
      <c r="A14937" t="s">
        <v>14784</v>
      </c>
      <c r="B14937" t="s">
        <v>11</v>
      </c>
      <c r="C14937" t="s">
        <v>12</v>
      </c>
    </row>
    <row r="14938" spans="1:3" x14ac:dyDescent="0.35">
      <c r="A14938" t="s">
        <v>14785</v>
      </c>
      <c r="B14938" t="s">
        <v>11</v>
      </c>
      <c r="C14938" t="s">
        <v>18</v>
      </c>
    </row>
    <row r="14939" spans="1:3" x14ac:dyDescent="0.35">
      <c r="A14939" t="s">
        <v>14786</v>
      </c>
      <c r="B14939" t="s">
        <v>11</v>
      </c>
      <c r="C14939" t="s">
        <v>18</v>
      </c>
    </row>
    <row r="14940" spans="1:3" x14ac:dyDescent="0.35">
      <c r="A14940" t="e">
        <f>+yRa9mcjYv2HQM4+Ihsnx3AX48mp8j0A</f>
        <v>#NAME?</v>
      </c>
      <c r="B14940" t="s">
        <v>6</v>
      </c>
    </row>
    <row r="14941" spans="1:3" x14ac:dyDescent="0.35">
      <c r="A14941" t="s">
        <v>14787</v>
      </c>
      <c r="B14941" t="s">
        <v>11</v>
      </c>
      <c r="C14941" t="s">
        <v>18</v>
      </c>
    </row>
    <row r="14942" spans="1:3" x14ac:dyDescent="0.35">
      <c r="A14942" t="s">
        <v>14788</v>
      </c>
      <c r="B14942" t="s">
        <v>11</v>
      </c>
      <c r="C14942" t="s">
        <v>26</v>
      </c>
    </row>
    <row r="14943" spans="1:3" x14ac:dyDescent="0.35">
      <c r="A14943" t="s">
        <v>14789</v>
      </c>
      <c r="B14943" t="s">
        <v>11</v>
      </c>
      <c r="C14943" t="s">
        <v>12</v>
      </c>
    </row>
    <row r="14944" spans="1:3" x14ac:dyDescent="0.35">
      <c r="A14944" t="s">
        <v>14790</v>
      </c>
      <c r="B14944" t="s">
        <v>11</v>
      </c>
      <c r="C14944" t="s">
        <v>24</v>
      </c>
    </row>
    <row r="14945" spans="1:3" x14ac:dyDescent="0.35">
      <c r="A14945" t="s">
        <v>14791</v>
      </c>
      <c r="B14945" t="s">
        <v>11</v>
      </c>
      <c r="C14945" t="s">
        <v>26</v>
      </c>
    </row>
    <row r="14946" spans="1:3" x14ac:dyDescent="0.35">
      <c r="A14946" t="s">
        <v>14792</v>
      </c>
      <c r="B14946" t="s">
        <v>11</v>
      </c>
      <c r="C14946" t="s">
        <v>26</v>
      </c>
    </row>
    <row r="14947" spans="1:3" x14ac:dyDescent="0.35">
      <c r="A14947" t="s">
        <v>14793</v>
      </c>
      <c r="B14947" t="s">
        <v>11</v>
      </c>
      <c r="C14947" t="s">
        <v>26</v>
      </c>
    </row>
    <row r="14948" spans="1:3" x14ac:dyDescent="0.35">
      <c r="A14948" t="s">
        <v>14794</v>
      </c>
      <c r="B14948" t="s">
        <v>6</v>
      </c>
    </row>
    <row r="14949" spans="1:3" x14ac:dyDescent="0.35">
      <c r="A14949" t="s">
        <v>14795</v>
      </c>
      <c r="B14949" t="s">
        <v>6</v>
      </c>
    </row>
    <row r="14950" spans="1:3" x14ac:dyDescent="0.35">
      <c r="A14950" t="s">
        <v>14796</v>
      </c>
      <c r="B14950" t="s">
        <v>11</v>
      </c>
      <c r="C14950" t="s">
        <v>26</v>
      </c>
    </row>
    <row r="14951" spans="1:3" x14ac:dyDescent="0.35">
      <c r="A14951" t="s">
        <v>14797</v>
      </c>
      <c r="B14951" t="s">
        <v>11</v>
      </c>
      <c r="C14951" t="s">
        <v>24</v>
      </c>
    </row>
    <row r="14952" spans="1:3" x14ac:dyDescent="0.35">
      <c r="A14952" t="e">
        <f>+jtmnhxFzvFnJFrRFl0cFm+BClvk1zN8</f>
        <v>#NAME?</v>
      </c>
      <c r="B14952" t="s">
        <v>11</v>
      </c>
      <c r="C14952" t="s">
        <v>14</v>
      </c>
    </row>
    <row r="14953" spans="1:3" x14ac:dyDescent="0.35">
      <c r="A14953" t="s">
        <v>14798</v>
      </c>
      <c r="B14953" t="s">
        <v>1</v>
      </c>
    </row>
    <row r="14954" spans="1:3" x14ac:dyDescent="0.35">
      <c r="A14954" t="s">
        <v>14799</v>
      </c>
      <c r="B14954" t="s">
        <v>1</v>
      </c>
    </row>
    <row r="14955" spans="1:3" x14ac:dyDescent="0.35">
      <c r="A14955" t="s">
        <v>14800</v>
      </c>
      <c r="B14955" t="s">
        <v>11</v>
      </c>
      <c r="C14955" t="s">
        <v>26</v>
      </c>
    </row>
    <row r="14956" spans="1:3" x14ac:dyDescent="0.35">
      <c r="A14956" t="s">
        <v>14801</v>
      </c>
      <c r="B14956" t="s">
        <v>1</v>
      </c>
    </row>
    <row r="14957" spans="1:3" x14ac:dyDescent="0.35">
      <c r="A14957" t="s">
        <v>14802</v>
      </c>
      <c r="B14957" t="s">
        <v>1</v>
      </c>
    </row>
    <row r="14958" spans="1:3" x14ac:dyDescent="0.35">
      <c r="A14958" t="s">
        <v>14803</v>
      </c>
      <c r="B14958" t="s">
        <v>1</v>
      </c>
    </row>
    <row r="14959" spans="1:3" x14ac:dyDescent="0.35">
      <c r="A14959" t="s">
        <v>14804</v>
      </c>
      <c r="B14959" t="s">
        <v>4</v>
      </c>
    </row>
    <row r="14960" spans="1:3" x14ac:dyDescent="0.35">
      <c r="A14960" t="s">
        <v>14805</v>
      </c>
      <c r="B14960" t="s">
        <v>11</v>
      </c>
      <c r="C14960" t="s">
        <v>24</v>
      </c>
    </row>
    <row r="14961" spans="1:3" x14ac:dyDescent="0.35">
      <c r="A14961" t="s">
        <v>14806</v>
      </c>
      <c r="B14961" t="s">
        <v>11</v>
      </c>
      <c r="C14961" t="s">
        <v>23</v>
      </c>
    </row>
    <row r="14962" spans="1:3" x14ac:dyDescent="0.35">
      <c r="A14962" t="s">
        <v>14807</v>
      </c>
      <c r="B14962" t="s">
        <v>6</v>
      </c>
    </row>
    <row r="14963" spans="1:3" x14ac:dyDescent="0.35">
      <c r="A14963" t="s">
        <v>14808</v>
      </c>
      <c r="B14963" t="s">
        <v>11</v>
      </c>
      <c r="C14963" t="s">
        <v>26</v>
      </c>
    </row>
    <row r="14964" spans="1:3" x14ac:dyDescent="0.35">
      <c r="A14964" t="s">
        <v>14809</v>
      </c>
      <c r="B14964" t="s">
        <v>11</v>
      </c>
      <c r="C14964" t="s">
        <v>26</v>
      </c>
    </row>
    <row r="14965" spans="1:3" x14ac:dyDescent="0.35">
      <c r="A14965" t="s">
        <v>14810</v>
      </c>
      <c r="B14965" t="s">
        <v>11</v>
      </c>
      <c r="C14965" t="s">
        <v>18</v>
      </c>
    </row>
    <row r="14966" spans="1:3" x14ac:dyDescent="0.35">
      <c r="A14966" t="s">
        <v>14811</v>
      </c>
      <c r="B14966" t="s">
        <v>11</v>
      </c>
      <c r="C14966" t="s">
        <v>26</v>
      </c>
    </row>
    <row r="14967" spans="1:3" x14ac:dyDescent="0.35">
      <c r="A14967" t="s">
        <v>14812</v>
      </c>
      <c r="B14967" t="s">
        <v>11</v>
      </c>
      <c r="C14967" t="s">
        <v>12</v>
      </c>
    </row>
    <row r="14968" spans="1:3" x14ac:dyDescent="0.35">
      <c r="A14968" t="s">
        <v>14813</v>
      </c>
      <c r="B14968" t="s">
        <v>11</v>
      </c>
      <c r="C14968" t="s">
        <v>26</v>
      </c>
    </row>
    <row r="14969" spans="1:3" x14ac:dyDescent="0.35">
      <c r="A14969" t="s">
        <v>14814</v>
      </c>
      <c r="B14969" t="s">
        <v>11</v>
      </c>
      <c r="C14969" t="s">
        <v>23</v>
      </c>
    </row>
    <row r="14970" spans="1:3" x14ac:dyDescent="0.35">
      <c r="A14970" t="s">
        <v>14815</v>
      </c>
      <c r="B14970" t="s">
        <v>11</v>
      </c>
      <c r="C14970" t="s">
        <v>12</v>
      </c>
    </row>
    <row r="14971" spans="1:3" x14ac:dyDescent="0.35">
      <c r="A14971" t="s">
        <v>14816</v>
      </c>
      <c r="B14971" t="s">
        <v>1</v>
      </c>
    </row>
    <row r="14972" spans="1:3" x14ac:dyDescent="0.35">
      <c r="A14972" t="s">
        <v>14817</v>
      </c>
      <c r="B14972" t="s">
        <v>11</v>
      </c>
      <c r="C14972" t="s">
        <v>18</v>
      </c>
    </row>
    <row r="14973" spans="1:3" x14ac:dyDescent="0.35">
      <c r="A14973" t="s">
        <v>14818</v>
      </c>
      <c r="B14973" t="s">
        <v>11</v>
      </c>
      <c r="C14973" t="s">
        <v>24</v>
      </c>
    </row>
    <row r="14974" spans="1:3" x14ac:dyDescent="0.35">
      <c r="A14974" t="s">
        <v>14819</v>
      </c>
      <c r="B14974" t="s">
        <v>11</v>
      </c>
      <c r="C14974" t="s">
        <v>26</v>
      </c>
    </row>
    <row r="14975" spans="1:3" x14ac:dyDescent="0.35">
      <c r="A14975" t="s">
        <v>14820</v>
      </c>
      <c r="B14975" t="s">
        <v>11</v>
      </c>
      <c r="C14975" t="s">
        <v>24</v>
      </c>
    </row>
    <row r="14976" spans="1:3" x14ac:dyDescent="0.35">
      <c r="A14976" t="s">
        <v>14821</v>
      </c>
      <c r="B14976" t="s">
        <v>11</v>
      </c>
      <c r="C14976" t="s">
        <v>23</v>
      </c>
    </row>
    <row r="14977" spans="1:3" x14ac:dyDescent="0.35">
      <c r="A14977" t="s">
        <v>14822</v>
      </c>
      <c r="B14977" t="s">
        <v>1</v>
      </c>
    </row>
    <row r="14978" spans="1:3" x14ac:dyDescent="0.35">
      <c r="A14978" t="s">
        <v>14823</v>
      </c>
      <c r="B14978" t="s">
        <v>1</v>
      </c>
    </row>
    <row r="14979" spans="1:3" x14ac:dyDescent="0.35">
      <c r="A14979" t="s">
        <v>14824</v>
      </c>
      <c r="B14979" t="s">
        <v>11</v>
      </c>
      <c r="C14979" t="s">
        <v>26</v>
      </c>
    </row>
    <row r="14980" spans="1:3" x14ac:dyDescent="0.35">
      <c r="A14980" t="s">
        <v>14825</v>
      </c>
      <c r="B14980" t="s">
        <v>11</v>
      </c>
      <c r="C14980" t="s">
        <v>24</v>
      </c>
    </row>
    <row r="14981" spans="1:3" x14ac:dyDescent="0.35">
      <c r="A14981" t="s">
        <v>14826</v>
      </c>
      <c r="B14981" t="s">
        <v>11</v>
      </c>
      <c r="C14981" t="s">
        <v>26</v>
      </c>
    </row>
    <row r="14982" spans="1:3" x14ac:dyDescent="0.35">
      <c r="A14982" t="s">
        <v>14827</v>
      </c>
      <c r="B14982" t="s">
        <v>4</v>
      </c>
    </row>
    <row r="14983" spans="1:3" x14ac:dyDescent="0.35">
      <c r="A14983" t="s">
        <v>14828</v>
      </c>
      <c r="B14983" t="s">
        <v>11</v>
      </c>
      <c r="C14983" t="s">
        <v>14</v>
      </c>
    </row>
    <row r="14984" spans="1:3" x14ac:dyDescent="0.35">
      <c r="A14984" t="s">
        <v>14829</v>
      </c>
      <c r="B14984" t="s">
        <v>4</v>
      </c>
    </row>
    <row r="14985" spans="1:3" x14ac:dyDescent="0.35">
      <c r="A14985" t="s">
        <v>14830</v>
      </c>
      <c r="B14985" t="s">
        <v>11</v>
      </c>
      <c r="C14985" t="s">
        <v>26</v>
      </c>
    </row>
    <row r="14986" spans="1:3" x14ac:dyDescent="0.35">
      <c r="A14986" t="s">
        <v>14831</v>
      </c>
      <c r="B14986" t="s">
        <v>11</v>
      </c>
      <c r="C14986" t="s">
        <v>26</v>
      </c>
    </row>
    <row r="14987" spans="1:3" x14ac:dyDescent="0.35">
      <c r="A14987" t="s">
        <v>14832</v>
      </c>
      <c r="B14987" t="s">
        <v>11</v>
      </c>
      <c r="C14987" t="s">
        <v>24</v>
      </c>
    </row>
    <row r="14988" spans="1:3" x14ac:dyDescent="0.35">
      <c r="A14988" t="s">
        <v>14833</v>
      </c>
      <c r="B14988" t="s">
        <v>11</v>
      </c>
      <c r="C14988" t="s">
        <v>18</v>
      </c>
    </row>
    <row r="14989" spans="1:3" x14ac:dyDescent="0.35">
      <c r="A14989" t="s">
        <v>14834</v>
      </c>
      <c r="B14989" t="s">
        <v>11</v>
      </c>
      <c r="C14989" t="s">
        <v>18</v>
      </c>
    </row>
    <row r="14990" spans="1:3" x14ac:dyDescent="0.35">
      <c r="A14990" t="s">
        <v>14835</v>
      </c>
      <c r="B14990" t="s">
        <v>11</v>
      </c>
      <c r="C14990" t="s">
        <v>24</v>
      </c>
    </row>
    <row r="14991" spans="1:3" x14ac:dyDescent="0.35">
      <c r="A14991" t="s">
        <v>14836</v>
      </c>
      <c r="B14991" t="s">
        <v>6</v>
      </c>
    </row>
    <row r="14992" spans="1:3" x14ac:dyDescent="0.35">
      <c r="A14992" t="s">
        <v>14837</v>
      </c>
      <c r="B14992" t="s">
        <v>11</v>
      </c>
      <c r="C14992" t="s">
        <v>18</v>
      </c>
    </row>
    <row r="14993" spans="1:3" x14ac:dyDescent="0.35">
      <c r="A14993" t="s">
        <v>14838</v>
      </c>
      <c r="B14993" t="s">
        <v>6</v>
      </c>
    </row>
    <row r="14994" spans="1:3" x14ac:dyDescent="0.35">
      <c r="A14994" t="s">
        <v>14839</v>
      </c>
      <c r="B14994" t="s">
        <v>11</v>
      </c>
      <c r="C14994" t="s">
        <v>18</v>
      </c>
    </row>
    <row r="14995" spans="1:3" x14ac:dyDescent="0.35">
      <c r="A14995" t="s">
        <v>14840</v>
      </c>
      <c r="B14995" t="s">
        <v>11</v>
      </c>
      <c r="C14995" t="s">
        <v>18</v>
      </c>
    </row>
    <row r="14996" spans="1:3" x14ac:dyDescent="0.35">
      <c r="A14996" t="s">
        <v>14841</v>
      </c>
      <c r="B14996" t="s">
        <v>11</v>
      </c>
      <c r="C14996" t="s">
        <v>18</v>
      </c>
    </row>
    <row r="14997" spans="1:3" x14ac:dyDescent="0.35">
      <c r="A14997" t="s">
        <v>14842</v>
      </c>
      <c r="B14997" t="s">
        <v>6</v>
      </c>
    </row>
    <row r="14998" spans="1:3" x14ac:dyDescent="0.35">
      <c r="A14998" t="s">
        <v>14843</v>
      </c>
      <c r="B14998" t="s">
        <v>11</v>
      </c>
      <c r="C14998" t="s">
        <v>18</v>
      </c>
    </row>
    <row r="14999" spans="1:3" x14ac:dyDescent="0.35">
      <c r="A14999" t="s">
        <v>14844</v>
      </c>
      <c r="B14999" t="s">
        <v>11</v>
      </c>
      <c r="C14999" t="s">
        <v>18</v>
      </c>
    </row>
    <row r="15000" spans="1:3" x14ac:dyDescent="0.35">
      <c r="A15000" t="s">
        <v>14845</v>
      </c>
      <c r="B15000" t="s">
        <v>11</v>
      </c>
      <c r="C15000" t="s">
        <v>18</v>
      </c>
    </row>
    <row r="15001" spans="1:3" x14ac:dyDescent="0.35">
      <c r="A15001" t="s">
        <v>14846</v>
      </c>
      <c r="B15001" t="s">
        <v>11</v>
      </c>
      <c r="C15001" t="s">
        <v>26</v>
      </c>
    </row>
    <row r="15002" spans="1:3" x14ac:dyDescent="0.35">
      <c r="A15002" t="s">
        <v>14847</v>
      </c>
      <c r="B15002" t="s">
        <v>11</v>
      </c>
      <c r="C15002" t="s">
        <v>24</v>
      </c>
    </row>
    <row r="15003" spans="1:3" x14ac:dyDescent="0.35">
      <c r="A15003" t="s">
        <v>14848</v>
      </c>
      <c r="B15003" t="s">
        <v>11</v>
      </c>
      <c r="C15003" t="s">
        <v>23</v>
      </c>
    </row>
    <row r="15004" spans="1:3" x14ac:dyDescent="0.35">
      <c r="A15004" t="s">
        <v>14849</v>
      </c>
      <c r="B15004" t="s">
        <v>11</v>
      </c>
      <c r="C15004" t="s">
        <v>12</v>
      </c>
    </row>
    <row r="15005" spans="1:3" x14ac:dyDescent="0.35">
      <c r="A15005" t="s">
        <v>14850</v>
      </c>
      <c r="B15005" t="s">
        <v>11</v>
      </c>
      <c r="C15005" t="s">
        <v>18</v>
      </c>
    </row>
    <row r="15006" spans="1:3" x14ac:dyDescent="0.35">
      <c r="A15006" t="s">
        <v>14851</v>
      </c>
      <c r="B15006" t="s">
        <v>11</v>
      </c>
      <c r="C15006" t="s">
        <v>24</v>
      </c>
    </row>
    <row r="15007" spans="1:3" x14ac:dyDescent="0.35">
      <c r="A15007" t="s">
        <v>14852</v>
      </c>
      <c r="B15007" t="s">
        <v>11</v>
      </c>
      <c r="C15007" t="s">
        <v>18</v>
      </c>
    </row>
    <row r="15008" spans="1:3" x14ac:dyDescent="0.35">
      <c r="A15008" t="s">
        <v>14853</v>
      </c>
      <c r="B15008" t="s">
        <v>11</v>
      </c>
      <c r="C15008" t="s">
        <v>23</v>
      </c>
    </row>
    <row r="15009" spans="1:3" x14ac:dyDescent="0.35">
      <c r="A15009" t="s">
        <v>14854</v>
      </c>
      <c r="B15009" t="s">
        <v>11</v>
      </c>
      <c r="C15009" t="s">
        <v>24</v>
      </c>
    </row>
    <row r="15010" spans="1:3" x14ac:dyDescent="0.35">
      <c r="A15010" t="s">
        <v>14855</v>
      </c>
      <c r="B15010" t="s">
        <v>6</v>
      </c>
    </row>
    <row r="15011" spans="1:3" x14ac:dyDescent="0.35">
      <c r="A15011" t="s">
        <v>14856</v>
      </c>
      <c r="B15011" t="s">
        <v>11</v>
      </c>
      <c r="C15011" t="s">
        <v>26</v>
      </c>
    </row>
    <row r="15012" spans="1:3" x14ac:dyDescent="0.35">
      <c r="A15012" t="s">
        <v>14857</v>
      </c>
      <c r="B15012" t="s">
        <v>11</v>
      </c>
      <c r="C15012" t="s">
        <v>26</v>
      </c>
    </row>
    <row r="15013" spans="1:3" x14ac:dyDescent="0.35">
      <c r="A15013" t="s">
        <v>14858</v>
      </c>
      <c r="B15013" t="s">
        <v>11</v>
      </c>
      <c r="C15013" t="s">
        <v>24</v>
      </c>
    </row>
    <row r="15014" spans="1:3" x14ac:dyDescent="0.35">
      <c r="A15014" t="s">
        <v>14859</v>
      </c>
      <c r="B15014" t="s">
        <v>6</v>
      </c>
    </row>
    <row r="15015" spans="1:3" x14ac:dyDescent="0.35">
      <c r="A15015" t="s">
        <v>14860</v>
      </c>
      <c r="B15015" t="s">
        <v>11</v>
      </c>
      <c r="C15015" t="s">
        <v>26</v>
      </c>
    </row>
    <row r="15016" spans="1:3" x14ac:dyDescent="0.35">
      <c r="A15016" t="s">
        <v>14861</v>
      </c>
      <c r="B15016" t="s">
        <v>11</v>
      </c>
      <c r="C15016" t="s">
        <v>23</v>
      </c>
    </row>
    <row r="15017" spans="1:3" x14ac:dyDescent="0.35">
      <c r="A15017" t="s">
        <v>14862</v>
      </c>
      <c r="B15017" t="s">
        <v>11</v>
      </c>
      <c r="C15017" t="s">
        <v>12</v>
      </c>
    </row>
    <row r="15018" spans="1:3" x14ac:dyDescent="0.35">
      <c r="A15018" t="s">
        <v>14863</v>
      </c>
      <c r="B15018" t="s">
        <v>11</v>
      </c>
      <c r="C15018" t="s">
        <v>23</v>
      </c>
    </row>
    <row r="15019" spans="1:3" x14ac:dyDescent="0.35">
      <c r="A15019" t="s">
        <v>14864</v>
      </c>
      <c r="B15019" t="s">
        <v>11</v>
      </c>
      <c r="C15019" t="s">
        <v>26</v>
      </c>
    </row>
    <row r="15020" spans="1:3" x14ac:dyDescent="0.35">
      <c r="A15020" t="s">
        <v>14865</v>
      </c>
      <c r="B15020" t="s">
        <v>11</v>
      </c>
      <c r="C15020" t="s">
        <v>18</v>
      </c>
    </row>
    <row r="15021" spans="1:3" x14ac:dyDescent="0.35">
      <c r="A15021" t="s">
        <v>14866</v>
      </c>
      <c r="B15021" t="s">
        <v>11</v>
      </c>
      <c r="C15021" t="s">
        <v>23</v>
      </c>
    </row>
    <row r="15022" spans="1:3" x14ac:dyDescent="0.35">
      <c r="A15022" t="s">
        <v>14867</v>
      </c>
      <c r="B15022" t="s">
        <v>11</v>
      </c>
      <c r="C15022" t="s">
        <v>26</v>
      </c>
    </row>
    <row r="15023" spans="1:3" x14ac:dyDescent="0.35">
      <c r="A15023" t="s">
        <v>14868</v>
      </c>
      <c r="B15023" t="s">
        <v>11</v>
      </c>
      <c r="C15023" t="s">
        <v>23</v>
      </c>
    </row>
    <row r="15024" spans="1:3" x14ac:dyDescent="0.35">
      <c r="A15024" t="s">
        <v>14869</v>
      </c>
      <c r="B15024" t="s">
        <v>11</v>
      </c>
      <c r="C15024" t="s">
        <v>26</v>
      </c>
    </row>
    <row r="15025" spans="1:3" x14ac:dyDescent="0.35">
      <c r="A15025" t="s">
        <v>14870</v>
      </c>
      <c r="B15025" t="s">
        <v>1</v>
      </c>
    </row>
    <row r="15026" spans="1:3" x14ac:dyDescent="0.35">
      <c r="A15026" t="s">
        <v>14871</v>
      </c>
      <c r="B15026" t="s">
        <v>11</v>
      </c>
      <c r="C15026" t="s">
        <v>24</v>
      </c>
    </row>
    <row r="15027" spans="1:3" x14ac:dyDescent="0.35">
      <c r="A15027" t="s">
        <v>14872</v>
      </c>
      <c r="B15027" t="s">
        <v>11</v>
      </c>
      <c r="C15027" t="s">
        <v>26</v>
      </c>
    </row>
    <row r="15028" spans="1:3" x14ac:dyDescent="0.35">
      <c r="A15028" t="s">
        <v>14873</v>
      </c>
      <c r="B15028" t="s">
        <v>6</v>
      </c>
    </row>
    <row r="15029" spans="1:3" x14ac:dyDescent="0.35">
      <c r="A15029" t="s">
        <v>14874</v>
      </c>
      <c r="B15029" t="s">
        <v>4</v>
      </c>
    </row>
    <row r="15030" spans="1:3" x14ac:dyDescent="0.35">
      <c r="A15030" t="s">
        <v>14875</v>
      </c>
      <c r="B15030" t="s">
        <v>1</v>
      </c>
    </row>
    <row r="15031" spans="1:3" x14ac:dyDescent="0.35">
      <c r="A15031" t="s">
        <v>14876</v>
      </c>
      <c r="B15031" t="s">
        <v>1</v>
      </c>
    </row>
    <row r="15032" spans="1:3" x14ac:dyDescent="0.35">
      <c r="A15032" t="s">
        <v>14877</v>
      </c>
      <c r="B15032" t="s">
        <v>1</v>
      </c>
    </row>
    <row r="15033" spans="1:3" x14ac:dyDescent="0.35">
      <c r="A15033" t="s">
        <v>14878</v>
      </c>
      <c r="B15033" t="s">
        <v>11</v>
      </c>
      <c r="C15033" t="s">
        <v>23</v>
      </c>
    </row>
    <row r="15034" spans="1:3" x14ac:dyDescent="0.35">
      <c r="A15034" t="s">
        <v>14879</v>
      </c>
      <c r="B15034" t="s">
        <v>11</v>
      </c>
      <c r="C15034" t="s">
        <v>12</v>
      </c>
    </row>
    <row r="15035" spans="1:3" x14ac:dyDescent="0.35">
      <c r="A15035" t="s">
        <v>14880</v>
      </c>
      <c r="B15035" t="s">
        <v>11</v>
      </c>
      <c r="C15035" t="s">
        <v>26</v>
      </c>
    </row>
    <row r="15036" spans="1:3" x14ac:dyDescent="0.35">
      <c r="A15036" t="s">
        <v>14881</v>
      </c>
      <c r="B15036" t="s">
        <v>4</v>
      </c>
    </row>
    <row r="15037" spans="1:3" x14ac:dyDescent="0.35">
      <c r="A15037" t="s">
        <v>14882</v>
      </c>
      <c r="B15037" t="s">
        <v>6</v>
      </c>
    </row>
    <row r="15038" spans="1:3" x14ac:dyDescent="0.35">
      <c r="A15038" t="s">
        <v>14883</v>
      </c>
      <c r="B15038" t="s">
        <v>11</v>
      </c>
      <c r="C15038" t="s">
        <v>18</v>
      </c>
    </row>
    <row r="15039" spans="1:3" x14ac:dyDescent="0.35">
      <c r="A15039" t="s">
        <v>14884</v>
      </c>
      <c r="B15039" t="s">
        <v>6</v>
      </c>
    </row>
    <row r="15040" spans="1:3" x14ac:dyDescent="0.35">
      <c r="A15040" t="e">
        <f>+n6BuX7ujhFnlgHXMUUbFPpeNalf5C0W</f>
        <v>#NAME?</v>
      </c>
      <c r="B15040" t="s">
        <v>6</v>
      </c>
    </row>
    <row r="15041" spans="1:3" x14ac:dyDescent="0.35">
      <c r="A15041" t="s">
        <v>14885</v>
      </c>
      <c r="B15041" t="s">
        <v>11</v>
      </c>
      <c r="C15041" t="s">
        <v>23</v>
      </c>
    </row>
    <row r="15042" spans="1:3" x14ac:dyDescent="0.35">
      <c r="A15042" t="s">
        <v>14886</v>
      </c>
      <c r="B15042" t="s">
        <v>6</v>
      </c>
    </row>
    <row r="15043" spans="1:3" x14ac:dyDescent="0.35">
      <c r="A15043" t="s">
        <v>14887</v>
      </c>
      <c r="B15043" t="s">
        <v>11</v>
      </c>
      <c r="C15043" t="s">
        <v>26</v>
      </c>
    </row>
    <row r="15044" spans="1:3" x14ac:dyDescent="0.35">
      <c r="A15044" t="s">
        <v>14888</v>
      </c>
      <c r="B15044" t="s">
        <v>11</v>
      </c>
      <c r="C15044" t="s">
        <v>26</v>
      </c>
    </row>
    <row r="15045" spans="1:3" x14ac:dyDescent="0.35">
      <c r="A15045" t="s">
        <v>14889</v>
      </c>
      <c r="B15045" t="s">
        <v>11</v>
      </c>
      <c r="C15045" t="s">
        <v>26</v>
      </c>
    </row>
    <row r="15046" spans="1:3" x14ac:dyDescent="0.35">
      <c r="A15046" t="s">
        <v>14890</v>
      </c>
      <c r="B15046" t="s">
        <v>11</v>
      </c>
      <c r="C15046" t="s">
        <v>26</v>
      </c>
    </row>
    <row r="15047" spans="1:3" x14ac:dyDescent="0.35">
      <c r="A15047" t="s">
        <v>14891</v>
      </c>
      <c r="B15047" t="s">
        <v>11</v>
      </c>
      <c r="C15047" t="s">
        <v>26</v>
      </c>
    </row>
    <row r="15048" spans="1:3" x14ac:dyDescent="0.35">
      <c r="A15048" t="s">
        <v>14892</v>
      </c>
      <c r="B15048" t="s">
        <v>11</v>
      </c>
      <c r="C15048" t="s">
        <v>23</v>
      </c>
    </row>
    <row r="15049" spans="1:3" x14ac:dyDescent="0.35">
      <c r="A15049" t="s">
        <v>14893</v>
      </c>
      <c r="B15049" t="s">
        <v>11</v>
      </c>
      <c r="C15049" t="s">
        <v>12</v>
      </c>
    </row>
    <row r="15050" spans="1:3" x14ac:dyDescent="0.35">
      <c r="A15050" t="s">
        <v>14894</v>
      </c>
      <c r="B15050" t="s">
        <v>11</v>
      </c>
      <c r="C15050" t="s">
        <v>23</v>
      </c>
    </row>
    <row r="15051" spans="1:3" x14ac:dyDescent="0.35">
      <c r="A15051" t="s">
        <v>14895</v>
      </c>
      <c r="B15051" t="s">
        <v>11</v>
      </c>
      <c r="C15051" t="s">
        <v>23</v>
      </c>
    </row>
    <row r="15052" spans="1:3" x14ac:dyDescent="0.35">
      <c r="A15052" t="s">
        <v>14896</v>
      </c>
      <c r="B15052" t="s">
        <v>11</v>
      </c>
      <c r="C15052" t="s">
        <v>26</v>
      </c>
    </row>
    <row r="15053" spans="1:3" x14ac:dyDescent="0.35">
      <c r="A15053" t="s">
        <v>14897</v>
      </c>
      <c r="B15053" t="s">
        <v>11</v>
      </c>
      <c r="C15053" t="s">
        <v>23</v>
      </c>
    </row>
    <row r="15054" spans="1:3" x14ac:dyDescent="0.35">
      <c r="A15054" t="s">
        <v>14898</v>
      </c>
      <c r="B15054" t="s">
        <v>11</v>
      </c>
      <c r="C15054" t="s">
        <v>26</v>
      </c>
    </row>
    <row r="15055" spans="1:3" x14ac:dyDescent="0.35">
      <c r="A15055" t="s">
        <v>14899</v>
      </c>
      <c r="B15055" t="s">
        <v>11</v>
      </c>
      <c r="C15055" t="s">
        <v>12</v>
      </c>
    </row>
    <row r="15056" spans="1:3" x14ac:dyDescent="0.35">
      <c r="A15056" t="s">
        <v>14900</v>
      </c>
      <c r="B15056" t="s">
        <v>11</v>
      </c>
      <c r="C15056" t="s">
        <v>26</v>
      </c>
    </row>
    <row r="15057" spans="1:3" x14ac:dyDescent="0.35">
      <c r="A15057" t="s">
        <v>14901</v>
      </c>
      <c r="B15057" t="s">
        <v>11</v>
      </c>
      <c r="C15057" t="s">
        <v>26</v>
      </c>
    </row>
    <row r="15058" spans="1:3" x14ac:dyDescent="0.35">
      <c r="A15058" t="s">
        <v>14902</v>
      </c>
      <c r="B15058" t="s">
        <v>11</v>
      </c>
      <c r="C15058" t="s">
        <v>12</v>
      </c>
    </row>
    <row r="15059" spans="1:3" x14ac:dyDescent="0.35">
      <c r="A15059" t="s">
        <v>14903</v>
      </c>
      <c r="B15059" t="s">
        <v>6</v>
      </c>
    </row>
    <row r="15060" spans="1:3" x14ac:dyDescent="0.35">
      <c r="A15060" t="s">
        <v>14904</v>
      </c>
      <c r="B15060" t="s">
        <v>11</v>
      </c>
      <c r="C15060" t="s">
        <v>23</v>
      </c>
    </row>
    <row r="15061" spans="1:3" x14ac:dyDescent="0.35">
      <c r="A15061" t="s">
        <v>14905</v>
      </c>
      <c r="B15061" t="s">
        <v>11</v>
      </c>
      <c r="C15061" t="s">
        <v>26</v>
      </c>
    </row>
    <row r="15062" spans="1:3" x14ac:dyDescent="0.35">
      <c r="A15062" t="s">
        <v>14906</v>
      </c>
      <c r="B15062" t="s">
        <v>4</v>
      </c>
    </row>
    <row r="15063" spans="1:3" x14ac:dyDescent="0.35">
      <c r="A15063" t="s">
        <v>14907</v>
      </c>
      <c r="B15063" t="s">
        <v>11</v>
      </c>
      <c r="C15063" t="s">
        <v>18</v>
      </c>
    </row>
    <row r="15064" spans="1:3" x14ac:dyDescent="0.35">
      <c r="A15064" t="s">
        <v>14908</v>
      </c>
      <c r="B15064" t="s">
        <v>11</v>
      </c>
      <c r="C15064" t="s">
        <v>24</v>
      </c>
    </row>
    <row r="15065" spans="1:3" x14ac:dyDescent="0.35">
      <c r="A15065" t="s">
        <v>14909</v>
      </c>
      <c r="B15065" t="s">
        <v>11</v>
      </c>
      <c r="C15065" t="s">
        <v>26</v>
      </c>
    </row>
    <row r="15066" spans="1:3" x14ac:dyDescent="0.35">
      <c r="A15066" t="s">
        <v>14910</v>
      </c>
      <c r="B15066" t="s">
        <v>11</v>
      </c>
      <c r="C15066" t="s">
        <v>26</v>
      </c>
    </row>
    <row r="15067" spans="1:3" x14ac:dyDescent="0.35">
      <c r="A15067" t="s">
        <v>14911</v>
      </c>
      <c r="B15067" t="s">
        <v>11</v>
      </c>
      <c r="C15067" t="s">
        <v>18</v>
      </c>
    </row>
    <row r="15068" spans="1:3" x14ac:dyDescent="0.35">
      <c r="A15068" t="s">
        <v>14912</v>
      </c>
      <c r="B15068" t="s">
        <v>11</v>
      </c>
      <c r="C15068" t="s">
        <v>12</v>
      </c>
    </row>
    <row r="15069" spans="1:3" x14ac:dyDescent="0.35">
      <c r="A15069" t="s">
        <v>14913</v>
      </c>
      <c r="B15069" t="s">
        <v>11</v>
      </c>
      <c r="C15069" t="s">
        <v>23</v>
      </c>
    </row>
    <row r="15070" spans="1:3" x14ac:dyDescent="0.35">
      <c r="A15070" t="s">
        <v>14914</v>
      </c>
      <c r="B15070" t="s">
        <v>11</v>
      </c>
      <c r="C15070" t="s">
        <v>26</v>
      </c>
    </row>
    <row r="15071" spans="1:3" x14ac:dyDescent="0.35">
      <c r="A15071" t="s">
        <v>14915</v>
      </c>
      <c r="B15071" t="s">
        <v>11</v>
      </c>
      <c r="C15071" t="s">
        <v>24</v>
      </c>
    </row>
    <row r="15072" spans="1:3" x14ac:dyDescent="0.35">
      <c r="A15072" t="s">
        <v>14916</v>
      </c>
      <c r="B15072" t="s">
        <v>11</v>
      </c>
      <c r="C15072" t="s">
        <v>23</v>
      </c>
    </row>
    <row r="15073" spans="1:3" x14ac:dyDescent="0.35">
      <c r="A15073" t="s">
        <v>14917</v>
      </c>
      <c r="B15073" t="s">
        <v>11</v>
      </c>
      <c r="C15073" t="s">
        <v>26</v>
      </c>
    </row>
    <row r="15074" spans="1:3" x14ac:dyDescent="0.35">
      <c r="A15074" t="s">
        <v>14918</v>
      </c>
      <c r="B15074" t="s">
        <v>1</v>
      </c>
    </row>
    <row r="15075" spans="1:3" x14ac:dyDescent="0.35">
      <c r="A15075" t="s">
        <v>14919</v>
      </c>
      <c r="B15075" t="s">
        <v>11</v>
      </c>
      <c r="C15075" t="s">
        <v>18</v>
      </c>
    </row>
    <row r="15076" spans="1:3" x14ac:dyDescent="0.35">
      <c r="A15076" t="s">
        <v>14920</v>
      </c>
      <c r="B15076" t="s">
        <v>11</v>
      </c>
      <c r="C15076" t="s">
        <v>23</v>
      </c>
    </row>
    <row r="15077" spans="1:3" x14ac:dyDescent="0.35">
      <c r="A15077" t="s">
        <v>14921</v>
      </c>
      <c r="B15077" t="s">
        <v>11</v>
      </c>
      <c r="C15077" t="s">
        <v>26</v>
      </c>
    </row>
    <row r="15078" spans="1:3" x14ac:dyDescent="0.35">
      <c r="A15078" t="s">
        <v>14922</v>
      </c>
      <c r="B15078" t="s">
        <v>11</v>
      </c>
      <c r="C15078" t="s">
        <v>23</v>
      </c>
    </row>
    <row r="15079" spans="1:3" x14ac:dyDescent="0.35">
      <c r="A15079" t="s">
        <v>14923</v>
      </c>
      <c r="B15079" t="s">
        <v>11</v>
      </c>
      <c r="C15079" t="s">
        <v>26</v>
      </c>
    </row>
    <row r="15080" spans="1:3" x14ac:dyDescent="0.35">
      <c r="A15080" t="s">
        <v>14924</v>
      </c>
      <c r="B15080" t="s">
        <v>11</v>
      </c>
      <c r="C15080" t="s">
        <v>26</v>
      </c>
    </row>
    <row r="15081" spans="1:3" x14ac:dyDescent="0.35">
      <c r="A15081" t="s">
        <v>14925</v>
      </c>
      <c r="B15081" t="s">
        <v>11</v>
      </c>
      <c r="C15081" t="s">
        <v>26</v>
      </c>
    </row>
    <row r="15082" spans="1:3" x14ac:dyDescent="0.35">
      <c r="A15082" t="s">
        <v>14926</v>
      </c>
      <c r="B15082" t="s">
        <v>11</v>
      </c>
      <c r="C15082" t="s">
        <v>18</v>
      </c>
    </row>
    <row r="15083" spans="1:3" x14ac:dyDescent="0.35">
      <c r="A15083" t="s">
        <v>14927</v>
      </c>
      <c r="B15083" t="s">
        <v>11</v>
      </c>
      <c r="C15083" t="s">
        <v>24</v>
      </c>
    </row>
    <row r="15084" spans="1:3" x14ac:dyDescent="0.35">
      <c r="A15084" t="s">
        <v>14928</v>
      </c>
      <c r="B15084" t="s">
        <v>11</v>
      </c>
      <c r="C15084" t="s">
        <v>24</v>
      </c>
    </row>
    <row r="15085" spans="1:3" x14ac:dyDescent="0.35">
      <c r="A15085" t="s">
        <v>14929</v>
      </c>
      <c r="B15085" t="s">
        <v>11</v>
      </c>
      <c r="C15085" t="s">
        <v>23</v>
      </c>
    </row>
    <row r="15086" spans="1:3" x14ac:dyDescent="0.35">
      <c r="A15086" t="s">
        <v>14930</v>
      </c>
      <c r="B15086" t="s">
        <v>11</v>
      </c>
      <c r="C15086" t="s">
        <v>12</v>
      </c>
    </row>
    <row r="15087" spans="1:3" x14ac:dyDescent="0.35">
      <c r="A15087" t="s">
        <v>14931</v>
      </c>
      <c r="B15087" t="s">
        <v>11</v>
      </c>
      <c r="C15087" t="s">
        <v>26</v>
      </c>
    </row>
    <row r="15088" spans="1:3" x14ac:dyDescent="0.35">
      <c r="A15088" t="s">
        <v>14932</v>
      </c>
      <c r="B15088" t="s">
        <v>11</v>
      </c>
      <c r="C15088" t="s">
        <v>24</v>
      </c>
    </row>
    <row r="15089" spans="1:3" x14ac:dyDescent="0.35">
      <c r="A15089" t="s">
        <v>14933</v>
      </c>
      <c r="B15089" t="s">
        <v>6</v>
      </c>
    </row>
    <row r="15090" spans="1:3" x14ac:dyDescent="0.35">
      <c r="A15090" t="s">
        <v>14934</v>
      </c>
      <c r="B15090" t="s">
        <v>4</v>
      </c>
    </row>
    <row r="15091" spans="1:3" x14ac:dyDescent="0.35">
      <c r="A15091" t="s">
        <v>14935</v>
      </c>
      <c r="B15091" t="s">
        <v>11</v>
      </c>
      <c r="C15091" t="s">
        <v>18</v>
      </c>
    </row>
    <row r="15092" spans="1:3" x14ac:dyDescent="0.35">
      <c r="A15092" t="s">
        <v>14936</v>
      </c>
      <c r="B15092" t="s">
        <v>11</v>
      </c>
      <c r="C15092" t="s">
        <v>23</v>
      </c>
    </row>
    <row r="15093" spans="1:3" x14ac:dyDescent="0.35">
      <c r="A15093" t="s">
        <v>14937</v>
      </c>
      <c r="B15093" t="s">
        <v>11</v>
      </c>
      <c r="C15093" t="s">
        <v>26</v>
      </c>
    </row>
    <row r="15094" spans="1:3" x14ac:dyDescent="0.35">
      <c r="A15094" t="s">
        <v>14938</v>
      </c>
      <c r="B15094" t="s">
        <v>11</v>
      </c>
      <c r="C15094" t="s">
        <v>26</v>
      </c>
    </row>
    <row r="15095" spans="1:3" x14ac:dyDescent="0.35">
      <c r="A15095" t="s">
        <v>14939</v>
      </c>
      <c r="B15095" t="s">
        <v>11</v>
      </c>
      <c r="C15095" t="s">
        <v>12</v>
      </c>
    </row>
    <row r="15096" spans="1:3" x14ac:dyDescent="0.35">
      <c r="A15096" t="s">
        <v>14940</v>
      </c>
      <c r="B15096" t="s">
        <v>11</v>
      </c>
      <c r="C15096" t="s">
        <v>26</v>
      </c>
    </row>
    <row r="15097" spans="1:3" x14ac:dyDescent="0.35">
      <c r="A15097" t="s">
        <v>14941</v>
      </c>
      <c r="B15097" t="s">
        <v>11</v>
      </c>
      <c r="C15097" t="s">
        <v>26</v>
      </c>
    </row>
    <row r="15098" spans="1:3" x14ac:dyDescent="0.35">
      <c r="A15098" t="s">
        <v>14942</v>
      </c>
      <c r="B15098" t="s">
        <v>11</v>
      </c>
      <c r="C15098" t="s">
        <v>26</v>
      </c>
    </row>
    <row r="15099" spans="1:3" x14ac:dyDescent="0.35">
      <c r="A15099" t="s">
        <v>14943</v>
      </c>
      <c r="B15099" t="s">
        <v>11</v>
      </c>
      <c r="C15099" t="s">
        <v>23</v>
      </c>
    </row>
    <row r="15100" spans="1:3" x14ac:dyDescent="0.35">
      <c r="A15100" t="s">
        <v>14944</v>
      </c>
      <c r="B15100" t="s">
        <v>11</v>
      </c>
      <c r="C15100" t="s">
        <v>23</v>
      </c>
    </row>
    <row r="15101" spans="1:3" x14ac:dyDescent="0.35">
      <c r="A15101" t="s">
        <v>14945</v>
      </c>
      <c r="B15101" t="s">
        <v>11</v>
      </c>
      <c r="C15101" t="s">
        <v>26</v>
      </c>
    </row>
    <row r="15102" spans="1:3" x14ac:dyDescent="0.35">
      <c r="A15102" t="s">
        <v>14946</v>
      </c>
      <c r="B15102" t="s">
        <v>11</v>
      </c>
      <c r="C15102" t="s">
        <v>26</v>
      </c>
    </row>
    <row r="15103" spans="1:3" x14ac:dyDescent="0.35">
      <c r="A15103" t="s">
        <v>14947</v>
      </c>
      <c r="B15103" t="s">
        <v>11</v>
      </c>
      <c r="C15103" t="s">
        <v>14</v>
      </c>
    </row>
    <row r="15104" spans="1:3" x14ac:dyDescent="0.35">
      <c r="A15104" t="s">
        <v>14948</v>
      </c>
      <c r="B15104" t="s">
        <v>11</v>
      </c>
      <c r="C15104" t="s">
        <v>26</v>
      </c>
    </row>
    <row r="15105" spans="1:3" x14ac:dyDescent="0.35">
      <c r="A15105" t="s">
        <v>14949</v>
      </c>
      <c r="B15105" t="s">
        <v>1</v>
      </c>
    </row>
    <row r="15106" spans="1:3" x14ac:dyDescent="0.35">
      <c r="A15106" t="s">
        <v>14950</v>
      </c>
      <c r="B15106" t="s">
        <v>4</v>
      </c>
    </row>
    <row r="15107" spans="1:3" x14ac:dyDescent="0.35">
      <c r="A15107" t="s">
        <v>14951</v>
      </c>
      <c r="B15107" t="s">
        <v>11</v>
      </c>
      <c r="C15107" t="s">
        <v>23</v>
      </c>
    </row>
    <row r="15108" spans="1:3" x14ac:dyDescent="0.35">
      <c r="A15108" t="s">
        <v>14952</v>
      </c>
      <c r="B15108" t="s">
        <v>11</v>
      </c>
      <c r="C15108" t="s">
        <v>24</v>
      </c>
    </row>
    <row r="15109" spans="1:3" x14ac:dyDescent="0.35">
      <c r="A15109" t="s">
        <v>14953</v>
      </c>
      <c r="B15109" t="s">
        <v>11</v>
      </c>
      <c r="C15109" t="s">
        <v>18</v>
      </c>
    </row>
    <row r="15110" spans="1:3" x14ac:dyDescent="0.35">
      <c r="A15110" t="s">
        <v>14954</v>
      </c>
      <c r="B15110" t="s">
        <v>11</v>
      </c>
      <c r="C15110" t="s">
        <v>12</v>
      </c>
    </row>
    <row r="15111" spans="1:3" x14ac:dyDescent="0.35">
      <c r="A15111" t="s">
        <v>14955</v>
      </c>
      <c r="B15111" t="s">
        <v>11</v>
      </c>
      <c r="C15111" t="s">
        <v>26</v>
      </c>
    </row>
    <row r="15112" spans="1:3" x14ac:dyDescent="0.35">
      <c r="A15112" t="s">
        <v>14956</v>
      </c>
      <c r="B15112" t="s">
        <v>11</v>
      </c>
      <c r="C15112" t="s">
        <v>26</v>
      </c>
    </row>
    <row r="15113" spans="1:3" x14ac:dyDescent="0.35">
      <c r="A15113" t="s">
        <v>14957</v>
      </c>
      <c r="B15113" t="s">
        <v>11</v>
      </c>
      <c r="C15113" t="s">
        <v>26</v>
      </c>
    </row>
    <row r="15114" spans="1:3" x14ac:dyDescent="0.35">
      <c r="A15114" t="s">
        <v>14958</v>
      </c>
      <c r="B15114" t="s">
        <v>11</v>
      </c>
      <c r="C15114" t="s">
        <v>26</v>
      </c>
    </row>
    <row r="15115" spans="1:3" x14ac:dyDescent="0.35">
      <c r="A15115" t="s">
        <v>14959</v>
      </c>
      <c r="B15115" t="s">
        <v>1</v>
      </c>
    </row>
    <row r="15116" spans="1:3" x14ac:dyDescent="0.35">
      <c r="A15116" t="s">
        <v>14960</v>
      </c>
      <c r="B15116" t="s">
        <v>11</v>
      </c>
      <c r="C15116" t="s">
        <v>26</v>
      </c>
    </row>
    <row r="15117" spans="1:3" x14ac:dyDescent="0.35">
      <c r="A15117" t="e">
        <f>+Gcd+zqU8MQNxb9TqcGEj6UF61Qc2FVW</f>
        <v>#NAME?</v>
      </c>
      <c r="B15117" t="s">
        <v>11</v>
      </c>
      <c r="C15117" t="s">
        <v>12</v>
      </c>
    </row>
    <row r="15118" spans="1:3" x14ac:dyDescent="0.35">
      <c r="A15118" t="s">
        <v>14961</v>
      </c>
      <c r="B15118" t="s">
        <v>4</v>
      </c>
    </row>
    <row r="15119" spans="1:3" x14ac:dyDescent="0.35">
      <c r="A15119" t="s">
        <v>14962</v>
      </c>
      <c r="B15119" t="s">
        <v>11</v>
      </c>
      <c r="C15119" t="s">
        <v>23</v>
      </c>
    </row>
    <row r="15120" spans="1:3" x14ac:dyDescent="0.35">
      <c r="A15120" t="s">
        <v>14963</v>
      </c>
      <c r="B15120" t="s">
        <v>11</v>
      </c>
      <c r="C15120" t="s">
        <v>26</v>
      </c>
    </row>
    <row r="15121" spans="1:3" x14ac:dyDescent="0.35">
      <c r="A15121" t="s">
        <v>14964</v>
      </c>
      <c r="B15121" t="s">
        <v>11</v>
      </c>
      <c r="C15121" t="s">
        <v>14</v>
      </c>
    </row>
    <row r="15122" spans="1:3" x14ac:dyDescent="0.35">
      <c r="A15122" t="s">
        <v>14965</v>
      </c>
      <c r="B15122" t="s">
        <v>11</v>
      </c>
      <c r="C15122" t="s">
        <v>26</v>
      </c>
    </row>
    <row r="15123" spans="1:3" x14ac:dyDescent="0.35">
      <c r="A15123" t="s">
        <v>14966</v>
      </c>
      <c r="B15123" t="s">
        <v>11</v>
      </c>
      <c r="C15123" t="s">
        <v>23</v>
      </c>
    </row>
    <row r="15124" spans="1:3" x14ac:dyDescent="0.35">
      <c r="A15124" t="s">
        <v>14967</v>
      </c>
      <c r="B15124" t="s">
        <v>4</v>
      </c>
    </row>
    <row r="15125" spans="1:3" x14ac:dyDescent="0.35">
      <c r="A15125" t="s">
        <v>14968</v>
      </c>
      <c r="B15125" t="s">
        <v>11</v>
      </c>
      <c r="C15125" t="s">
        <v>26</v>
      </c>
    </row>
    <row r="15126" spans="1:3" x14ac:dyDescent="0.35">
      <c r="A15126" t="s">
        <v>14969</v>
      </c>
      <c r="B15126" t="s">
        <v>11</v>
      </c>
      <c r="C15126" t="s">
        <v>12</v>
      </c>
    </row>
    <row r="15127" spans="1:3" x14ac:dyDescent="0.35">
      <c r="A15127" t="e">
        <f>+VCDx2facqVYmPlcitQzCP1bQh3w15s3</f>
        <v>#NAME?</v>
      </c>
      <c r="B15127" t="s">
        <v>4</v>
      </c>
    </row>
    <row r="15128" spans="1:3" x14ac:dyDescent="0.35">
      <c r="A15128" t="s">
        <v>14970</v>
      </c>
      <c r="B15128" t="s">
        <v>11</v>
      </c>
      <c r="C15128" t="s">
        <v>24</v>
      </c>
    </row>
    <row r="15129" spans="1:3" x14ac:dyDescent="0.35">
      <c r="A15129" t="s">
        <v>14971</v>
      </c>
      <c r="B15129" t="s">
        <v>6</v>
      </c>
    </row>
    <row r="15130" spans="1:3" x14ac:dyDescent="0.35">
      <c r="A15130" t="s">
        <v>14972</v>
      </c>
      <c r="B15130" t="s">
        <v>11</v>
      </c>
      <c r="C15130" t="s">
        <v>26</v>
      </c>
    </row>
    <row r="15131" spans="1:3" x14ac:dyDescent="0.35">
      <c r="A15131" t="s">
        <v>14973</v>
      </c>
      <c r="B15131" t="s">
        <v>11</v>
      </c>
      <c r="C15131" t="s">
        <v>26</v>
      </c>
    </row>
    <row r="15132" spans="1:3" x14ac:dyDescent="0.35">
      <c r="A15132" t="s">
        <v>14974</v>
      </c>
      <c r="B15132" t="s">
        <v>11</v>
      </c>
      <c r="C15132" t="s">
        <v>24</v>
      </c>
    </row>
    <row r="15133" spans="1:3" x14ac:dyDescent="0.35">
      <c r="A15133" t="s">
        <v>14975</v>
      </c>
      <c r="B15133" t="s">
        <v>11</v>
      </c>
      <c r="C15133" t="s">
        <v>12</v>
      </c>
    </row>
    <row r="15134" spans="1:3" x14ac:dyDescent="0.35">
      <c r="A15134" t="s">
        <v>14976</v>
      </c>
      <c r="B15134" t="s">
        <v>11</v>
      </c>
      <c r="C15134" t="s">
        <v>23</v>
      </c>
    </row>
    <row r="15135" spans="1:3" x14ac:dyDescent="0.35">
      <c r="A15135" t="s">
        <v>14977</v>
      </c>
      <c r="B15135" t="s">
        <v>11</v>
      </c>
      <c r="C15135" t="s">
        <v>26</v>
      </c>
    </row>
    <row r="15136" spans="1:3" x14ac:dyDescent="0.35">
      <c r="A15136" t="s">
        <v>14978</v>
      </c>
      <c r="B15136" t="s">
        <v>11</v>
      </c>
      <c r="C15136" t="s">
        <v>26</v>
      </c>
    </row>
    <row r="15137" spans="1:3" x14ac:dyDescent="0.35">
      <c r="A15137" t="s">
        <v>14979</v>
      </c>
      <c r="B15137" t="s">
        <v>4</v>
      </c>
    </row>
    <row r="15138" spans="1:3" x14ac:dyDescent="0.35">
      <c r="A15138" t="s">
        <v>14980</v>
      </c>
      <c r="B15138" t="s">
        <v>4</v>
      </c>
    </row>
    <row r="15139" spans="1:3" x14ac:dyDescent="0.35">
      <c r="A15139" t="s">
        <v>14981</v>
      </c>
      <c r="B15139" t="s">
        <v>11</v>
      </c>
      <c r="C15139" t="s">
        <v>18</v>
      </c>
    </row>
    <row r="15140" spans="1:3" x14ac:dyDescent="0.35">
      <c r="A15140" t="s">
        <v>14982</v>
      </c>
      <c r="B15140" t="s">
        <v>11</v>
      </c>
      <c r="C15140" t="s">
        <v>18</v>
      </c>
    </row>
    <row r="15141" spans="1:3" x14ac:dyDescent="0.35">
      <c r="A15141" t="s">
        <v>14983</v>
      </c>
      <c r="B15141" t="s">
        <v>11</v>
      </c>
      <c r="C15141" t="s">
        <v>26</v>
      </c>
    </row>
    <row r="15142" spans="1:3" x14ac:dyDescent="0.35">
      <c r="A15142" t="s">
        <v>14984</v>
      </c>
      <c r="B15142" t="s">
        <v>11</v>
      </c>
      <c r="C15142" t="s">
        <v>12</v>
      </c>
    </row>
    <row r="15143" spans="1:3" x14ac:dyDescent="0.35">
      <c r="A15143" t="s">
        <v>14985</v>
      </c>
      <c r="B15143" t="s">
        <v>11</v>
      </c>
      <c r="C15143" t="s">
        <v>26</v>
      </c>
    </row>
    <row r="15144" spans="1:3" x14ac:dyDescent="0.35">
      <c r="A15144" t="s">
        <v>14986</v>
      </c>
      <c r="B15144" t="s">
        <v>4</v>
      </c>
    </row>
    <row r="15145" spans="1:3" x14ac:dyDescent="0.35">
      <c r="A15145" t="s">
        <v>14987</v>
      </c>
      <c r="B15145" t="s">
        <v>11</v>
      </c>
      <c r="C15145" t="s">
        <v>26</v>
      </c>
    </row>
    <row r="15146" spans="1:3" x14ac:dyDescent="0.35">
      <c r="A15146" t="s">
        <v>14988</v>
      </c>
      <c r="B15146" t="s">
        <v>6</v>
      </c>
    </row>
    <row r="15147" spans="1:3" x14ac:dyDescent="0.35">
      <c r="A15147" t="s">
        <v>14989</v>
      </c>
      <c r="B15147" t="s">
        <v>11</v>
      </c>
      <c r="C15147" t="s">
        <v>18</v>
      </c>
    </row>
    <row r="15148" spans="1:3" x14ac:dyDescent="0.35">
      <c r="A15148" t="s">
        <v>14990</v>
      </c>
      <c r="B15148" t="s">
        <v>4</v>
      </c>
    </row>
    <row r="15149" spans="1:3" x14ac:dyDescent="0.35">
      <c r="A15149" t="s">
        <v>14991</v>
      </c>
      <c r="B15149" t="s">
        <v>11</v>
      </c>
      <c r="C15149" t="s">
        <v>23</v>
      </c>
    </row>
    <row r="15150" spans="1:3" x14ac:dyDescent="0.35">
      <c r="A15150" t="s">
        <v>14992</v>
      </c>
      <c r="B15150" t="s">
        <v>11</v>
      </c>
      <c r="C15150" t="s">
        <v>12</v>
      </c>
    </row>
    <row r="15151" spans="1:3" x14ac:dyDescent="0.35">
      <c r="A15151" t="s">
        <v>14993</v>
      </c>
      <c r="B15151" t="s">
        <v>11</v>
      </c>
      <c r="C15151" t="s">
        <v>26</v>
      </c>
    </row>
    <row r="15152" spans="1:3" x14ac:dyDescent="0.35">
      <c r="A15152" t="s">
        <v>14994</v>
      </c>
      <c r="B15152" t="s">
        <v>11</v>
      </c>
      <c r="C15152" t="s">
        <v>24</v>
      </c>
    </row>
    <row r="15153" spans="1:3" x14ac:dyDescent="0.35">
      <c r="A15153" t="s">
        <v>14995</v>
      </c>
      <c r="B15153" t="s">
        <v>1</v>
      </c>
    </row>
    <row r="15154" spans="1:3" x14ac:dyDescent="0.35">
      <c r="A15154" t="s">
        <v>14996</v>
      </c>
      <c r="B15154" t="s">
        <v>11</v>
      </c>
      <c r="C15154" t="s">
        <v>26</v>
      </c>
    </row>
    <row r="15155" spans="1:3" x14ac:dyDescent="0.35">
      <c r="A15155" t="s">
        <v>14997</v>
      </c>
      <c r="B15155" t="s">
        <v>11</v>
      </c>
      <c r="C15155" t="s">
        <v>23</v>
      </c>
    </row>
    <row r="15156" spans="1:3" x14ac:dyDescent="0.35">
      <c r="A15156" t="s">
        <v>14998</v>
      </c>
      <c r="B15156" t="s">
        <v>11</v>
      </c>
      <c r="C15156" t="s">
        <v>26</v>
      </c>
    </row>
    <row r="15157" spans="1:3" x14ac:dyDescent="0.35">
      <c r="A15157" t="s">
        <v>14999</v>
      </c>
      <c r="B15157" t="s">
        <v>11</v>
      </c>
      <c r="C15157" t="s">
        <v>12</v>
      </c>
    </row>
    <row r="15158" spans="1:3" x14ac:dyDescent="0.35">
      <c r="A15158" t="s">
        <v>15000</v>
      </c>
      <c r="B15158" t="s">
        <v>11</v>
      </c>
      <c r="C15158" t="s">
        <v>23</v>
      </c>
    </row>
    <row r="15159" spans="1:3" x14ac:dyDescent="0.35">
      <c r="A15159" t="s">
        <v>15001</v>
      </c>
      <c r="B15159" t="s">
        <v>11</v>
      </c>
      <c r="C15159" t="s">
        <v>24</v>
      </c>
    </row>
    <row r="15160" spans="1:3" x14ac:dyDescent="0.35">
      <c r="A15160" t="s">
        <v>15002</v>
      </c>
      <c r="B15160" t="s">
        <v>11</v>
      </c>
      <c r="C15160" t="s">
        <v>12</v>
      </c>
    </row>
    <row r="15161" spans="1:3" x14ac:dyDescent="0.35">
      <c r="A15161" t="s">
        <v>15003</v>
      </c>
      <c r="B15161" t="s">
        <v>11</v>
      </c>
      <c r="C15161" t="s">
        <v>26</v>
      </c>
    </row>
    <row r="15162" spans="1:3" x14ac:dyDescent="0.35">
      <c r="A15162" t="s">
        <v>15004</v>
      </c>
      <c r="B15162" t="s">
        <v>11</v>
      </c>
      <c r="C15162" t="s">
        <v>23</v>
      </c>
    </row>
    <row r="15163" spans="1:3" x14ac:dyDescent="0.35">
      <c r="A15163" t="s">
        <v>15005</v>
      </c>
      <c r="B15163" t="s">
        <v>11</v>
      </c>
      <c r="C15163" t="s">
        <v>26</v>
      </c>
    </row>
    <row r="15164" spans="1:3" x14ac:dyDescent="0.35">
      <c r="A15164" t="s">
        <v>15006</v>
      </c>
      <c r="B15164" t="s">
        <v>11</v>
      </c>
      <c r="C15164" t="s">
        <v>26</v>
      </c>
    </row>
    <row r="15165" spans="1:3" x14ac:dyDescent="0.35">
      <c r="A15165" t="s">
        <v>15007</v>
      </c>
      <c r="B15165" t="s">
        <v>11</v>
      </c>
      <c r="C15165" t="s">
        <v>18</v>
      </c>
    </row>
    <row r="15166" spans="1:3" x14ac:dyDescent="0.35">
      <c r="A15166" t="s">
        <v>15008</v>
      </c>
      <c r="B15166" t="s">
        <v>11</v>
      </c>
      <c r="C15166" t="s">
        <v>26</v>
      </c>
    </row>
    <row r="15167" spans="1:3" x14ac:dyDescent="0.35">
      <c r="A15167" t="s">
        <v>15009</v>
      </c>
      <c r="B15167" t="s">
        <v>11</v>
      </c>
      <c r="C15167" t="s">
        <v>24</v>
      </c>
    </row>
    <row r="15168" spans="1:3" x14ac:dyDescent="0.35">
      <c r="A15168" t="s">
        <v>15010</v>
      </c>
      <c r="B15168" t="s">
        <v>11</v>
      </c>
      <c r="C15168" t="s">
        <v>26</v>
      </c>
    </row>
    <row r="15169" spans="1:3" x14ac:dyDescent="0.35">
      <c r="A15169" t="s">
        <v>15011</v>
      </c>
      <c r="B15169" t="s">
        <v>11</v>
      </c>
      <c r="C15169" t="s">
        <v>343</v>
      </c>
    </row>
    <row r="15170" spans="1:3" x14ac:dyDescent="0.35">
      <c r="A15170" t="s">
        <v>15012</v>
      </c>
      <c r="B15170" t="s">
        <v>11</v>
      </c>
      <c r="C15170" t="s">
        <v>343</v>
      </c>
    </row>
    <row r="15171" spans="1:3" x14ac:dyDescent="0.35">
      <c r="A15171" t="s">
        <v>15013</v>
      </c>
      <c r="B15171" t="s">
        <v>11</v>
      </c>
      <c r="C15171" t="s">
        <v>343</v>
      </c>
    </row>
    <row r="15172" spans="1:3" x14ac:dyDescent="0.35">
      <c r="A15172" t="e">
        <f>+pL9u5iWmBw6HKa+hhMQTUg2AfOfQzjf</f>
        <v>#NAME?</v>
      </c>
      <c r="B15172" t="s">
        <v>6</v>
      </c>
    </row>
    <row r="15173" spans="1:3" x14ac:dyDescent="0.35">
      <c r="A15173" t="s">
        <v>15014</v>
      </c>
      <c r="B15173" t="s">
        <v>11</v>
      </c>
      <c r="C15173" t="s">
        <v>26</v>
      </c>
    </row>
    <row r="15174" spans="1:3" x14ac:dyDescent="0.35">
      <c r="A15174" t="s">
        <v>15015</v>
      </c>
      <c r="B15174" t="s">
        <v>11</v>
      </c>
      <c r="C15174" t="s">
        <v>26</v>
      </c>
    </row>
    <row r="15175" spans="1:3" x14ac:dyDescent="0.35">
      <c r="A15175" t="s">
        <v>15016</v>
      </c>
      <c r="B15175" t="s">
        <v>11</v>
      </c>
      <c r="C15175" t="s">
        <v>24</v>
      </c>
    </row>
    <row r="15176" spans="1:3" x14ac:dyDescent="0.35">
      <c r="A15176" t="s">
        <v>15017</v>
      </c>
      <c r="B15176" t="s">
        <v>11</v>
      </c>
      <c r="C15176" t="s">
        <v>23</v>
      </c>
    </row>
    <row r="15177" spans="1:3" x14ac:dyDescent="0.35">
      <c r="A15177" t="s">
        <v>15018</v>
      </c>
      <c r="B15177" t="s">
        <v>11</v>
      </c>
      <c r="C15177" t="s">
        <v>14</v>
      </c>
    </row>
    <row r="15178" spans="1:3" x14ac:dyDescent="0.35">
      <c r="A15178" t="s">
        <v>15019</v>
      </c>
      <c r="B15178" t="s">
        <v>11</v>
      </c>
      <c r="C15178" t="s">
        <v>24</v>
      </c>
    </row>
    <row r="15179" spans="1:3" x14ac:dyDescent="0.35">
      <c r="A15179" t="s">
        <v>15020</v>
      </c>
      <c r="B15179" t="s">
        <v>11</v>
      </c>
      <c r="C15179" t="s">
        <v>18</v>
      </c>
    </row>
    <row r="15180" spans="1:3" x14ac:dyDescent="0.35">
      <c r="A15180" t="s">
        <v>15021</v>
      </c>
      <c r="B15180" t="s">
        <v>11</v>
      </c>
      <c r="C15180" t="s">
        <v>12</v>
      </c>
    </row>
    <row r="15181" spans="1:3" x14ac:dyDescent="0.35">
      <c r="A15181" t="s">
        <v>15022</v>
      </c>
      <c r="B15181" t="s">
        <v>4</v>
      </c>
    </row>
    <row r="15182" spans="1:3" x14ac:dyDescent="0.35">
      <c r="A15182" t="s">
        <v>15023</v>
      </c>
      <c r="B15182" t="s">
        <v>4</v>
      </c>
    </row>
    <row r="15183" spans="1:3" x14ac:dyDescent="0.35">
      <c r="A15183" t="s">
        <v>15024</v>
      </c>
      <c r="B15183" t="s">
        <v>4</v>
      </c>
    </row>
    <row r="15184" spans="1:3" x14ac:dyDescent="0.35">
      <c r="A15184" t="s">
        <v>15025</v>
      </c>
      <c r="B15184" t="s">
        <v>4</v>
      </c>
    </row>
    <row r="15185" spans="1:3" x14ac:dyDescent="0.35">
      <c r="A15185" t="s">
        <v>15026</v>
      </c>
      <c r="B15185" t="s">
        <v>11</v>
      </c>
      <c r="C15185" t="s">
        <v>26</v>
      </c>
    </row>
    <row r="15186" spans="1:3" x14ac:dyDescent="0.35">
      <c r="A15186" t="s">
        <v>15027</v>
      </c>
      <c r="B15186" t="s">
        <v>11</v>
      </c>
      <c r="C15186" t="s">
        <v>23</v>
      </c>
    </row>
    <row r="15187" spans="1:3" x14ac:dyDescent="0.35">
      <c r="A15187" t="s">
        <v>15028</v>
      </c>
      <c r="B15187" t="s">
        <v>6</v>
      </c>
    </row>
    <row r="15188" spans="1:3" x14ac:dyDescent="0.35">
      <c r="A15188" t="s">
        <v>15029</v>
      </c>
      <c r="B15188" t="s">
        <v>11</v>
      </c>
      <c r="C15188" t="s">
        <v>26</v>
      </c>
    </row>
    <row r="15189" spans="1:3" x14ac:dyDescent="0.35">
      <c r="A15189" t="s">
        <v>15030</v>
      </c>
      <c r="B15189" t="s">
        <v>11</v>
      </c>
      <c r="C15189" t="s">
        <v>23</v>
      </c>
    </row>
    <row r="15190" spans="1:3" x14ac:dyDescent="0.35">
      <c r="A15190" t="s">
        <v>15031</v>
      </c>
      <c r="B15190" t="s">
        <v>11</v>
      </c>
      <c r="C15190" t="s">
        <v>26</v>
      </c>
    </row>
    <row r="15191" spans="1:3" x14ac:dyDescent="0.35">
      <c r="A15191" t="s">
        <v>15032</v>
      </c>
      <c r="B15191" t="s">
        <v>11</v>
      </c>
      <c r="C15191" t="s">
        <v>343</v>
      </c>
    </row>
    <row r="15192" spans="1:3" x14ac:dyDescent="0.35">
      <c r="A15192" t="s">
        <v>15033</v>
      </c>
      <c r="B15192" t="s">
        <v>11</v>
      </c>
      <c r="C15192" t="s">
        <v>24</v>
      </c>
    </row>
    <row r="15193" spans="1:3" x14ac:dyDescent="0.35">
      <c r="A15193" t="s">
        <v>15034</v>
      </c>
      <c r="B15193" t="s">
        <v>11</v>
      </c>
      <c r="C15193" t="s">
        <v>24</v>
      </c>
    </row>
    <row r="15194" spans="1:3" x14ac:dyDescent="0.35">
      <c r="A15194" t="s">
        <v>15035</v>
      </c>
      <c r="B15194" t="s">
        <v>11</v>
      </c>
      <c r="C15194" t="s">
        <v>24</v>
      </c>
    </row>
    <row r="15195" spans="1:3" x14ac:dyDescent="0.35">
      <c r="A15195" t="s">
        <v>15036</v>
      </c>
      <c r="B15195" t="s">
        <v>11</v>
      </c>
      <c r="C15195" t="s">
        <v>26</v>
      </c>
    </row>
    <row r="15196" spans="1:3" x14ac:dyDescent="0.35">
      <c r="A15196" t="s">
        <v>15037</v>
      </c>
      <c r="B15196" t="s">
        <v>11</v>
      </c>
      <c r="C15196" t="s">
        <v>18</v>
      </c>
    </row>
    <row r="15197" spans="1:3" x14ac:dyDescent="0.35">
      <c r="A15197" t="s">
        <v>15038</v>
      </c>
      <c r="B15197" t="s">
        <v>11</v>
      </c>
      <c r="C15197" t="s">
        <v>12</v>
      </c>
    </row>
    <row r="15198" spans="1:3" x14ac:dyDescent="0.35">
      <c r="A15198" t="s">
        <v>15039</v>
      </c>
      <c r="B15198" t="s">
        <v>11</v>
      </c>
      <c r="C15198" t="s">
        <v>23</v>
      </c>
    </row>
    <row r="15199" spans="1:3" x14ac:dyDescent="0.35">
      <c r="A15199" t="s">
        <v>15040</v>
      </c>
      <c r="B15199" t="s">
        <v>11</v>
      </c>
      <c r="C15199" t="s">
        <v>23</v>
      </c>
    </row>
    <row r="15200" spans="1:3" x14ac:dyDescent="0.35">
      <c r="A15200" t="s">
        <v>15041</v>
      </c>
      <c r="B15200" t="s">
        <v>11</v>
      </c>
      <c r="C15200" t="s">
        <v>12</v>
      </c>
    </row>
    <row r="15201" spans="1:3" x14ac:dyDescent="0.35">
      <c r="A15201" t="s">
        <v>15042</v>
      </c>
      <c r="B15201" t="s">
        <v>11</v>
      </c>
      <c r="C15201" t="s">
        <v>12</v>
      </c>
    </row>
    <row r="15202" spans="1:3" x14ac:dyDescent="0.35">
      <c r="A15202" t="s">
        <v>15043</v>
      </c>
      <c r="B15202" t="s">
        <v>11</v>
      </c>
      <c r="C15202" t="s">
        <v>26</v>
      </c>
    </row>
    <row r="15203" spans="1:3" x14ac:dyDescent="0.35">
      <c r="A15203" t="s">
        <v>15044</v>
      </c>
      <c r="B15203" t="s">
        <v>4</v>
      </c>
    </row>
    <row r="15204" spans="1:3" x14ac:dyDescent="0.35">
      <c r="A15204" t="s">
        <v>15045</v>
      </c>
      <c r="B15204" t="s">
        <v>11</v>
      </c>
      <c r="C15204" t="s">
        <v>26</v>
      </c>
    </row>
    <row r="15205" spans="1:3" x14ac:dyDescent="0.35">
      <c r="A15205" t="s">
        <v>15046</v>
      </c>
      <c r="B15205" t="s">
        <v>4</v>
      </c>
    </row>
    <row r="15206" spans="1:3" x14ac:dyDescent="0.35">
      <c r="A15206" t="s">
        <v>15047</v>
      </c>
      <c r="B15206" t="s">
        <v>6</v>
      </c>
    </row>
    <row r="15207" spans="1:3" x14ac:dyDescent="0.35">
      <c r="A15207" t="s">
        <v>15048</v>
      </c>
      <c r="B15207" t="s">
        <v>11</v>
      </c>
      <c r="C15207" t="s">
        <v>24</v>
      </c>
    </row>
    <row r="15208" spans="1:3" x14ac:dyDescent="0.35">
      <c r="A15208" t="s">
        <v>15049</v>
      </c>
      <c r="B15208" t="s">
        <v>1</v>
      </c>
    </row>
    <row r="15209" spans="1:3" x14ac:dyDescent="0.35">
      <c r="A15209" t="s">
        <v>15050</v>
      </c>
      <c r="B15209" t="s">
        <v>11</v>
      </c>
      <c r="C15209" t="s">
        <v>26</v>
      </c>
    </row>
    <row r="15210" spans="1:3" x14ac:dyDescent="0.35">
      <c r="A15210" t="s">
        <v>15051</v>
      </c>
      <c r="B15210" t="s">
        <v>11</v>
      </c>
      <c r="C15210" t="s">
        <v>26</v>
      </c>
    </row>
    <row r="15211" spans="1:3" x14ac:dyDescent="0.35">
      <c r="A15211" t="s">
        <v>15052</v>
      </c>
      <c r="B15211" t="s">
        <v>11</v>
      </c>
      <c r="C15211" t="s">
        <v>23</v>
      </c>
    </row>
    <row r="15212" spans="1:3" x14ac:dyDescent="0.35">
      <c r="A15212" t="s">
        <v>15053</v>
      </c>
      <c r="B15212" t="s">
        <v>1</v>
      </c>
    </row>
    <row r="15213" spans="1:3" x14ac:dyDescent="0.35">
      <c r="A15213" t="s">
        <v>15054</v>
      </c>
      <c r="B15213" t="s">
        <v>11</v>
      </c>
      <c r="C15213" t="s">
        <v>26</v>
      </c>
    </row>
    <row r="15214" spans="1:3" x14ac:dyDescent="0.35">
      <c r="A15214" t="s">
        <v>15055</v>
      </c>
      <c r="B15214" t="s">
        <v>11</v>
      </c>
      <c r="C15214" t="s">
        <v>12</v>
      </c>
    </row>
    <row r="15215" spans="1:3" x14ac:dyDescent="0.35">
      <c r="A15215" t="s">
        <v>15056</v>
      </c>
      <c r="B15215" t="s">
        <v>11</v>
      </c>
      <c r="C15215" t="s">
        <v>18</v>
      </c>
    </row>
    <row r="15216" spans="1:3" x14ac:dyDescent="0.35">
      <c r="A15216" t="s">
        <v>15057</v>
      </c>
      <c r="B15216" t="s">
        <v>11</v>
      </c>
      <c r="C15216" t="s">
        <v>14</v>
      </c>
    </row>
    <row r="15217" spans="1:3" x14ac:dyDescent="0.35">
      <c r="A15217" t="s">
        <v>15058</v>
      </c>
      <c r="B15217" t="s">
        <v>4</v>
      </c>
    </row>
    <row r="15218" spans="1:3" x14ac:dyDescent="0.35">
      <c r="A15218" t="s">
        <v>15059</v>
      </c>
      <c r="B15218" t="s">
        <v>11</v>
      </c>
      <c r="C15218" t="s">
        <v>26</v>
      </c>
    </row>
    <row r="15219" spans="1:3" x14ac:dyDescent="0.35">
      <c r="A15219" t="s">
        <v>15060</v>
      </c>
      <c r="B15219" t="s">
        <v>11</v>
      </c>
      <c r="C15219" t="s">
        <v>26</v>
      </c>
    </row>
    <row r="15220" spans="1:3" x14ac:dyDescent="0.35">
      <c r="A15220" t="s">
        <v>15061</v>
      </c>
      <c r="B15220" t="s">
        <v>11</v>
      </c>
      <c r="C15220" t="s">
        <v>26</v>
      </c>
    </row>
    <row r="15221" spans="1:3" x14ac:dyDescent="0.35">
      <c r="A15221" t="s">
        <v>15062</v>
      </c>
      <c r="B15221" t="s">
        <v>11</v>
      </c>
      <c r="C15221" t="s">
        <v>23</v>
      </c>
    </row>
    <row r="15222" spans="1:3" x14ac:dyDescent="0.35">
      <c r="A15222" t="s">
        <v>15063</v>
      </c>
      <c r="B15222" t="s">
        <v>11</v>
      </c>
      <c r="C15222" t="s">
        <v>26</v>
      </c>
    </row>
    <row r="15223" spans="1:3" x14ac:dyDescent="0.35">
      <c r="A15223" t="s">
        <v>15064</v>
      </c>
      <c r="B15223" t="s">
        <v>11</v>
      </c>
      <c r="C15223" t="s">
        <v>23</v>
      </c>
    </row>
    <row r="15224" spans="1:3" x14ac:dyDescent="0.35">
      <c r="A15224" t="s">
        <v>15065</v>
      </c>
      <c r="B15224" t="s">
        <v>11</v>
      </c>
      <c r="C15224" t="s">
        <v>24</v>
      </c>
    </row>
    <row r="15225" spans="1:3" x14ac:dyDescent="0.35">
      <c r="A15225" t="s">
        <v>15066</v>
      </c>
      <c r="B15225" t="s">
        <v>11</v>
      </c>
      <c r="C15225" t="s">
        <v>26</v>
      </c>
    </row>
    <row r="15226" spans="1:3" x14ac:dyDescent="0.35">
      <c r="A15226" t="s">
        <v>15067</v>
      </c>
      <c r="B15226" t="s">
        <v>11</v>
      </c>
      <c r="C15226" t="s">
        <v>26</v>
      </c>
    </row>
    <row r="15227" spans="1:3" x14ac:dyDescent="0.35">
      <c r="A15227" t="s">
        <v>15068</v>
      </c>
      <c r="B15227" t="s">
        <v>11</v>
      </c>
      <c r="C15227" t="s">
        <v>23</v>
      </c>
    </row>
    <row r="15228" spans="1:3" x14ac:dyDescent="0.35">
      <c r="A15228" t="s">
        <v>15069</v>
      </c>
      <c r="B15228" t="s">
        <v>11</v>
      </c>
      <c r="C15228" t="s">
        <v>24</v>
      </c>
    </row>
    <row r="15229" spans="1:3" x14ac:dyDescent="0.35">
      <c r="A15229" t="s">
        <v>15070</v>
      </c>
      <c r="B15229" t="s">
        <v>11</v>
      </c>
      <c r="C15229" t="s">
        <v>26</v>
      </c>
    </row>
    <row r="15230" spans="1:3" x14ac:dyDescent="0.35">
      <c r="A15230" t="s">
        <v>15071</v>
      </c>
      <c r="B15230" t="s">
        <v>4</v>
      </c>
    </row>
    <row r="15231" spans="1:3" x14ac:dyDescent="0.35">
      <c r="A15231" t="s">
        <v>15072</v>
      </c>
      <c r="B15231" t="s">
        <v>4</v>
      </c>
    </row>
    <row r="15232" spans="1:3" x14ac:dyDescent="0.35">
      <c r="A15232" t="s">
        <v>15073</v>
      </c>
      <c r="B15232" t="s">
        <v>6</v>
      </c>
    </row>
    <row r="15233" spans="1:3" x14ac:dyDescent="0.35">
      <c r="A15233" t="s">
        <v>15074</v>
      </c>
      <c r="B15233" t="s">
        <v>4</v>
      </c>
    </row>
    <row r="15234" spans="1:3" x14ac:dyDescent="0.35">
      <c r="A15234" t="s">
        <v>15075</v>
      </c>
      <c r="B15234" t="s">
        <v>11</v>
      </c>
      <c r="C15234" t="s">
        <v>12</v>
      </c>
    </row>
    <row r="15235" spans="1:3" x14ac:dyDescent="0.35">
      <c r="A15235" t="s">
        <v>15076</v>
      </c>
      <c r="B15235" t="s">
        <v>1</v>
      </c>
    </row>
    <row r="15236" spans="1:3" x14ac:dyDescent="0.35">
      <c r="A15236" t="s">
        <v>15077</v>
      </c>
      <c r="B15236" t="s">
        <v>11</v>
      </c>
      <c r="C15236" t="s">
        <v>26</v>
      </c>
    </row>
    <row r="15237" spans="1:3" x14ac:dyDescent="0.35">
      <c r="A15237" t="s">
        <v>15078</v>
      </c>
      <c r="B15237" t="s">
        <v>1</v>
      </c>
    </row>
    <row r="15238" spans="1:3" x14ac:dyDescent="0.35">
      <c r="A15238" t="s">
        <v>15079</v>
      </c>
      <c r="B15238" t="s">
        <v>11</v>
      </c>
      <c r="C15238" t="s">
        <v>26</v>
      </c>
    </row>
    <row r="15239" spans="1:3" x14ac:dyDescent="0.35">
      <c r="A15239" t="s">
        <v>15080</v>
      </c>
      <c r="B15239" t="s">
        <v>11</v>
      </c>
      <c r="C15239" t="s">
        <v>18</v>
      </c>
    </row>
    <row r="15240" spans="1:3" x14ac:dyDescent="0.35">
      <c r="A15240" t="s">
        <v>15081</v>
      </c>
      <c r="B15240" t="s">
        <v>11</v>
      </c>
      <c r="C15240" t="s">
        <v>26</v>
      </c>
    </row>
    <row r="15241" spans="1:3" x14ac:dyDescent="0.35">
      <c r="A15241" t="s">
        <v>15082</v>
      </c>
      <c r="B15241" t="s">
        <v>11</v>
      </c>
      <c r="C15241" t="s">
        <v>23</v>
      </c>
    </row>
    <row r="15242" spans="1:3" x14ac:dyDescent="0.35">
      <c r="A15242" t="s">
        <v>15083</v>
      </c>
      <c r="B15242" t="s">
        <v>11</v>
      </c>
      <c r="C15242" t="s">
        <v>18</v>
      </c>
    </row>
    <row r="15243" spans="1:3" x14ac:dyDescent="0.35">
      <c r="A15243" t="s">
        <v>15084</v>
      </c>
      <c r="B15243" t="s">
        <v>11</v>
      </c>
      <c r="C15243" t="s">
        <v>26</v>
      </c>
    </row>
    <row r="15244" spans="1:3" x14ac:dyDescent="0.35">
      <c r="A15244" t="s">
        <v>15085</v>
      </c>
      <c r="B15244" t="s">
        <v>6</v>
      </c>
    </row>
    <row r="15245" spans="1:3" x14ac:dyDescent="0.35">
      <c r="A15245" t="s">
        <v>15086</v>
      </c>
      <c r="B15245" t="s">
        <v>4</v>
      </c>
    </row>
    <row r="15246" spans="1:3" x14ac:dyDescent="0.35">
      <c r="A15246" t="s">
        <v>15087</v>
      </c>
      <c r="B15246" t="s">
        <v>1</v>
      </c>
    </row>
    <row r="15247" spans="1:3" x14ac:dyDescent="0.35">
      <c r="A15247" t="s">
        <v>15088</v>
      </c>
      <c r="B15247" t="s">
        <v>11</v>
      </c>
      <c r="C15247" t="s">
        <v>26</v>
      </c>
    </row>
    <row r="15248" spans="1:3" x14ac:dyDescent="0.35">
      <c r="A15248" t="s">
        <v>15089</v>
      </c>
      <c r="B15248" t="s">
        <v>11</v>
      </c>
      <c r="C15248" t="s">
        <v>12</v>
      </c>
    </row>
    <row r="15249" spans="1:3" x14ac:dyDescent="0.35">
      <c r="A15249" t="s">
        <v>15090</v>
      </c>
      <c r="B15249" t="s">
        <v>11</v>
      </c>
      <c r="C15249" t="s">
        <v>23</v>
      </c>
    </row>
    <row r="15250" spans="1:3" x14ac:dyDescent="0.35">
      <c r="A15250" t="s">
        <v>15091</v>
      </c>
      <c r="B15250" t="s">
        <v>11</v>
      </c>
      <c r="C15250" t="s">
        <v>18</v>
      </c>
    </row>
    <row r="15251" spans="1:3" x14ac:dyDescent="0.35">
      <c r="A15251" t="s">
        <v>15092</v>
      </c>
      <c r="B15251" t="s">
        <v>11</v>
      </c>
      <c r="C15251" t="s">
        <v>12</v>
      </c>
    </row>
    <row r="15252" spans="1:3" x14ac:dyDescent="0.35">
      <c r="A15252" t="s">
        <v>15093</v>
      </c>
      <c r="B15252" t="s">
        <v>11</v>
      </c>
      <c r="C15252" t="s">
        <v>12</v>
      </c>
    </row>
    <row r="15253" spans="1:3" x14ac:dyDescent="0.35">
      <c r="A15253" t="s">
        <v>15094</v>
      </c>
      <c r="B15253" t="s">
        <v>11</v>
      </c>
      <c r="C15253" t="s">
        <v>12</v>
      </c>
    </row>
    <row r="15254" spans="1:3" x14ac:dyDescent="0.35">
      <c r="A15254" t="s">
        <v>15095</v>
      </c>
      <c r="B15254" t="s">
        <v>11</v>
      </c>
      <c r="C15254" t="s">
        <v>26</v>
      </c>
    </row>
    <row r="15255" spans="1:3" x14ac:dyDescent="0.35">
      <c r="A15255" t="s">
        <v>15096</v>
      </c>
      <c r="B15255" t="s">
        <v>11</v>
      </c>
      <c r="C15255" t="s">
        <v>12</v>
      </c>
    </row>
    <row r="15256" spans="1:3" x14ac:dyDescent="0.35">
      <c r="A15256" t="s">
        <v>15097</v>
      </c>
      <c r="B15256" t="s">
        <v>6</v>
      </c>
    </row>
    <row r="15257" spans="1:3" x14ac:dyDescent="0.35">
      <c r="A15257" t="s">
        <v>15098</v>
      </c>
      <c r="B15257" t="s">
        <v>11</v>
      </c>
      <c r="C15257" t="s">
        <v>23</v>
      </c>
    </row>
    <row r="15258" spans="1:3" x14ac:dyDescent="0.35">
      <c r="A15258" t="s">
        <v>15099</v>
      </c>
      <c r="B15258" t="s">
        <v>11</v>
      </c>
      <c r="C15258" t="s">
        <v>12</v>
      </c>
    </row>
    <row r="15259" spans="1:3" x14ac:dyDescent="0.35">
      <c r="A15259" t="s">
        <v>15100</v>
      </c>
      <c r="B15259" t="s">
        <v>11</v>
      </c>
      <c r="C15259" t="s">
        <v>12</v>
      </c>
    </row>
    <row r="15260" spans="1:3" x14ac:dyDescent="0.35">
      <c r="A15260" t="s">
        <v>15101</v>
      </c>
      <c r="B15260" t="s">
        <v>11</v>
      </c>
      <c r="C15260" t="s">
        <v>26</v>
      </c>
    </row>
    <row r="15261" spans="1:3" x14ac:dyDescent="0.35">
      <c r="A15261" t="s">
        <v>15102</v>
      </c>
      <c r="B15261" t="s">
        <v>11</v>
      </c>
      <c r="C15261" t="s">
        <v>343</v>
      </c>
    </row>
    <row r="15262" spans="1:3" x14ac:dyDescent="0.35">
      <c r="A15262" t="s">
        <v>15103</v>
      </c>
      <c r="B15262" t="s">
        <v>1</v>
      </c>
    </row>
    <row r="15263" spans="1:3" x14ac:dyDescent="0.35">
      <c r="A15263" t="s">
        <v>15104</v>
      </c>
      <c r="B15263" t="s">
        <v>11</v>
      </c>
      <c r="C15263" t="s">
        <v>26</v>
      </c>
    </row>
    <row r="15264" spans="1:3" x14ac:dyDescent="0.35">
      <c r="A15264" t="s">
        <v>15105</v>
      </c>
      <c r="B15264" t="s">
        <v>11</v>
      </c>
      <c r="C15264" t="s">
        <v>24</v>
      </c>
    </row>
    <row r="15265" spans="1:3" x14ac:dyDescent="0.35">
      <c r="A15265" t="s">
        <v>15106</v>
      </c>
      <c r="B15265" t="s">
        <v>11</v>
      </c>
      <c r="C15265" t="s">
        <v>24</v>
      </c>
    </row>
    <row r="15266" spans="1:3" x14ac:dyDescent="0.35">
      <c r="A15266" t="s">
        <v>15107</v>
      </c>
      <c r="B15266" t="s">
        <v>6</v>
      </c>
    </row>
    <row r="15267" spans="1:3" x14ac:dyDescent="0.35">
      <c r="A15267" t="s">
        <v>15108</v>
      </c>
      <c r="B15267" t="s">
        <v>11</v>
      </c>
      <c r="C15267" t="s">
        <v>23</v>
      </c>
    </row>
    <row r="15268" spans="1:3" x14ac:dyDescent="0.35">
      <c r="A15268" t="s">
        <v>15109</v>
      </c>
      <c r="B15268" t="s">
        <v>11</v>
      </c>
      <c r="C15268" t="s">
        <v>18</v>
      </c>
    </row>
    <row r="15269" spans="1:3" x14ac:dyDescent="0.35">
      <c r="A15269" t="s">
        <v>15110</v>
      </c>
      <c r="B15269" t="s">
        <v>11</v>
      </c>
      <c r="C15269" t="s">
        <v>26</v>
      </c>
    </row>
    <row r="15270" spans="1:3" x14ac:dyDescent="0.35">
      <c r="A15270" t="s">
        <v>15111</v>
      </c>
      <c r="B15270" t="s">
        <v>11</v>
      </c>
      <c r="C15270" t="s">
        <v>23</v>
      </c>
    </row>
    <row r="15271" spans="1:3" x14ac:dyDescent="0.35">
      <c r="A15271" t="s">
        <v>15112</v>
      </c>
      <c r="B15271" t="s">
        <v>11</v>
      </c>
      <c r="C15271" t="s">
        <v>26</v>
      </c>
    </row>
    <row r="15272" spans="1:3" x14ac:dyDescent="0.35">
      <c r="A15272" t="s">
        <v>15113</v>
      </c>
      <c r="B15272" t="s">
        <v>11</v>
      </c>
      <c r="C15272" t="s">
        <v>23</v>
      </c>
    </row>
    <row r="15273" spans="1:3" x14ac:dyDescent="0.35">
      <c r="A15273" t="s">
        <v>15114</v>
      </c>
      <c r="B15273" t="s">
        <v>11</v>
      </c>
      <c r="C15273" t="s">
        <v>23</v>
      </c>
    </row>
    <row r="15274" spans="1:3" x14ac:dyDescent="0.35">
      <c r="A15274" t="s">
        <v>15115</v>
      </c>
      <c r="B15274" t="s">
        <v>11</v>
      </c>
      <c r="C15274" t="s">
        <v>26</v>
      </c>
    </row>
    <row r="15275" spans="1:3" x14ac:dyDescent="0.35">
      <c r="A15275" t="s">
        <v>15116</v>
      </c>
      <c r="B15275" t="s">
        <v>11</v>
      </c>
      <c r="C15275" t="s">
        <v>26</v>
      </c>
    </row>
    <row r="15276" spans="1:3" x14ac:dyDescent="0.35">
      <c r="A15276" t="s">
        <v>15117</v>
      </c>
      <c r="B15276" t="s">
        <v>11</v>
      </c>
      <c r="C15276" t="s">
        <v>26</v>
      </c>
    </row>
    <row r="15277" spans="1:3" x14ac:dyDescent="0.35">
      <c r="A15277" t="s">
        <v>15118</v>
      </c>
      <c r="B15277" t="s">
        <v>11</v>
      </c>
      <c r="C15277" t="s">
        <v>26</v>
      </c>
    </row>
    <row r="15278" spans="1:3" x14ac:dyDescent="0.35">
      <c r="A15278" t="s">
        <v>15119</v>
      </c>
      <c r="B15278" t="s">
        <v>11</v>
      </c>
      <c r="C15278" t="s">
        <v>26</v>
      </c>
    </row>
    <row r="15279" spans="1:3" x14ac:dyDescent="0.35">
      <c r="A15279" t="s">
        <v>15120</v>
      </c>
      <c r="B15279" t="s">
        <v>11</v>
      </c>
      <c r="C15279" t="s">
        <v>23</v>
      </c>
    </row>
    <row r="15280" spans="1:3" x14ac:dyDescent="0.35">
      <c r="A15280" t="s">
        <v>15121</v>
      </c>
      <c r="B15280" t="s">
        <v>4</v>
      </c>
    </row>
    <row r="15281" spans="1:3" x14ac:dyDescent="0.35">
      <c r="A15281" t="s">
        <v>15122</v>
      </c>
      <c r="B15281" t="s">
        <v>11</v>
      </c>
      <c r="C15281" t="s">
        <v>24</v>
      </c>
    </row>
    <row r="15282" spans="1:3" x14ac:dyDescent="0.35">
      <c r="A15282" t="s">
        <v>15123</v>
      </c>
      <c r="B15282" t="s">
        <v>11</v>
      </c>
      <c r="C15282" t="s">
        <v>26</v>
      </c>
    </row>
    <row r="15283" spans="1:3" x14ac:dyDescent="0.35">
      <c r="A15283" t="s">
        <v>15124</v>
      </c>
      <c r="B15283" t="s">
        <v>11</v>
      </c>
      <c r="C15283" t="s">
        <v>26</v>
      </c>
    </row>
    <row r="15284" spans="1:3" x14ac:dyDescent="0.35">
      <c r="A15284" t="s">
        <v>15125</v>
      </c>
      <c r="B15284" t="s">
        <v>11</v>
      </c>
      <c r="C15284" t="s">
        <v>23</v>
      </c>
    </row>
    <row r="15285" spans="1:3" x14ac:dyDescent="0.35">
      <c r="A15285" t="s">
        <v>15126</v>
      </c>
      <c r="B15285" t="s">
        <v>1</v>
      </c>
    </row>
    <row r="15286" spans="1:3" x14ac:dyDescent="0.35">
      <c r="A15286" t="s">
        <v>15127</v>
      </c>
      <c r="B15286" t="s">
        <v>1</v>
      </c>
    </row>
    <row r="15287" spans="1:3" x14ac:dyDescent="0.35">
      <c r="A15287" t="s">
        <v>15128</v>
      </c>
      <c r="B15287" t="s">
        <v>6</v>
      </c>
    </row>
    <row r="15288" spans="1:3" x14ac:dyDescent="0.35">
      <c r="A15288" t="s">
        <v>15129</v>
      </c>
      <c r="B15288" t="s">
        <v>11</v>
      </c>
      <c r="C15288" t="s">
        <v>26</v>
      </c>
    </row>
    <row r="15289" spans="1:3" x14ac:dyDescent="0.35">
      <c r="A15289" t="s">
        <v>15130</v>
      </c>
      <c r="B15289" t="s">
        <v>11</v>
      </c>
      <c r="C15289" t="s">
        <v>14</v>
      </c>
    </row>
    <row r="15290" spans="1:3" x14ac:dyDescent="0.35">
      <c r="A15290" t="s">
        <v>15131</v>
      </c>
      <c r="B15290" t="s">
        <v>11</v>
      </c>
      <c r="C15290" t="s">
        <v>12</v>
      </c>
    </row>
    <row r="15291" spans="1:3" x14ac:dyDescent="0.35">
      <c r="A15291" t="s">
        <v>15132</v>
      </c>
      <c r="B15291" t="s">
        <v>11</v>
      </c>
      <c r="C15291" t="s">
        <v>23</v>
      </c>
    </row>
    <row r="15292" spans="1:3" x14ac:dyDescent="0.35">
      <c r="A15292" t="s">
        <v>15133</v>
      </c>
      <c r="B15292" t="s">
        <v>11</v>
      </c>
      <c r="C15292" t="s">
        <v>24</v>
      </c>
    </row>
    <row r="15293" spans="1:3" x14ac:dyDescent="0.35">
      <c r="A15293" t="s">
        <v>15134</v>
      </c>
      <c r="B15293" t="s">
        <v>11</v>
      </c>
      <c r="C15293" t="s">
        <v>24</v>
      </c>
    </row>
    <row r="15294" spans="1:3" x14ac:dyDescent="0.35">
      <c r="A15294" t="s">
        <v>15135</v>
      </c>
      <c r="B15294" t="s">
        <v>11</v>
      </c>
      <c r="C15294" t="s">
        <v>26</v>
      </c>
    </row>
    <row r="15295" spans="1:3" x14ac:dyDescent="0.35">
      <c r="A15295" t="s">
        <v>15136</v>
      </c>
      <c r="B15295" t="s">
        <v>11</v>
      </c>
      <c r="C15295" t="s">
        <v>26</v>
      </c>
    </row>
    <row r="15296" spans="1:3" x14ac:dyDescent="0.35">
      <c r="A15296" t="s">
        <v>15137</v>
      </c>
      <c r="B15296" t="s">
        <v>4</v>
      </c>
    </row>
    <row r="15297" spans="1:3" x14ac:dyDescent="0.35">
      <c r="A15297" t="s">
        <v>15138</v>
      </c>
      <c r="B15297" t="s">
        <v>4</v>
      </c>
    </row>
    <row r="15298" spans="1:3" x14ac:dyDescent="0.35">
      <c r="A15298" t="s">
        <v>15139</v>
      </c>
      <c r="B15298" t="s">
        <v>4</v>
      </c>
    </row>
    <row r="15299" spans="1:3" x14ac:dyDescent="0.35">
      <c r="A15299" t="s">
        <v>15140</v>
      </c>
      <c r="B15299" t="s">
        <v>1</v>
      </c>
    </row>
    <row r="15300" spans="1:3" x14ac:dyDescent="0.35">
      <c r="A15300" t="s">
        <v>15141</v>
      </c>
      <c r="B15300" t="s">
        <v>1</v>
      </c>
    </row>
    <row r="15301" spans="1:3" x14ac:dyDescent="0.35">
      <c r="A15301" t="s">
        <v>15142</v>
      </c>
      <c r="B15301" t="s">
        <v>4</v>
      </c>
    </row>
    <row r="15302" spans="1:3" x14ac:dyDescent="0.35">
      <c r="A15302" t="s">
        <v>15143</v>
      </c>
      <c r="B15302" t="s">
        <v>4</v>
      </c>
    </row>
    <row r="15303" spans="1:3" x14ac:dyDescent="0.35">
      <c r="A15303" t="s">
        <v>15144</v>
      </c>
      <c r="B15303" t="s">
        <v>11</v>
      </c>
      <c r="C15303" t="s">
        <v>23</v>
      </c>
    </row>
    <row r="15304" spans="1:3" x14ac:dyDescent="0.35">
      <c r="A15304" t="s">
        <v>15145</v>
      </c>
      <c r="B15304" t="s">
        <v>11</v>
      </c>
      <c r="C15304" t="s">
        <v>18</v>
      </c>
    </row>
    <row r="15305" spans="1:3" x14ac:dyDescent="0.35">
      <c r="A15305" t="s">
        <v>15146</v>
      </c>
      <c r="B15305" t="s">
        <v>4</v>
      </c>
    </row>
    <row r="15306" spans="1:3" x14ac:dyDescent="0.35">
      <c r="A15306" t="s">
        <v>15147</v>
      </c>
      <c r="B15306" t="s">
        <v>11</v>
      </c>
      <c r="C15306" t="s">
        <v>26</v>
      </c>
    </row>
    <row r="15307" spans="1:3" x14ac:dyDescent="0.35">
      <c r="A15307" t="s">
        <v>15148</v>
      </c>
      <c r="B15307" t="s">
        <v>11</v>
      </c>
      <c r="C15307" t="s">
        <v>18</v>
      </c>
    </row>
    <row r="15308" spans="1:3" x14ac:dyDescent="0.35">
      <c r="A15308" t="s">
        <v>15149</v>
      </c>
      <c r="B15308" t="s">
        <v>11</v>
      </c>
      <c r="C15308" t="s">
        <v>23</v>
      </c>
    </row>
    <row r="15309" spans="1:3" x14ac:dyDescent="0.35">
      <c r="A15309" t="s">
        <v>15150</v>
      </c>
      <c r="B15309" t="s">
        <v>11</v>
      </c>
      <c r="C15309" t="s">
        <v>24</v>
      </c>
    </row>
    <row r="15310" spans="1:3" x14ac:dyDescent="0.35">
      <c r="A15310" t="s">
        <v>15151</v>
      </c>
      <c r="B15310" t="s">
        <v>11</v>
      </c>
      <c r="C15310" t="s">
        <v>26</v>
      </c>
    </row>
    <row r="15311" spans="1:3" x14ac:dyDescent="0.35">
      <c r="A15311" t="s">
        <v>15152</v>
      </c>
      <c r="B15311" t="s">
        <v>6</v>
      </c>
    </row>
    <row r="15312" spans="1:3" x14ac:dyDescent="0.35">
      <c r="A15312" t="s">
        <v>15153</v>
      </c>
      <c r="B15312" t="s">
        <v>11</v>
      </c>
      <c r="C15312" t="s">
        <v>23</v>
      </c>
    </row>
    <row r="15313" spans="1:3" x14ac:dyDescent="0.35">
      <c r="A15313" t="s">
        <v>15154</v>
      </c>
      <c r="B15313" t="s">
        <v>11</v>
      </c>
      <c r="C15313" t="s">
        <v>26</v>
      </c>
    </row>
    <row r="15314" spans="1:3" x14ac:dyDescent="0.35">
      <c r="A15314" t="s">
        <v>15155</v>
      </c>
      <c r="B15314" t="s">
        <v>11</v>
      </c>
      <c r="C15314" t="s">
        <v>26</v>
      </c>
    </row>
    <row r="15315" spans="1:3" x14ac:dyDescent="0.35">
      <c r="A15315" t="s">
        <v>15156</v>
      </c>
      <c r="B15315" t="s">
        <v>11</v>
      </c>
      <c r="C15315" t="s">
        <v>23</v>
      </c>
    </row>
    <row r="15316" spans="1:3" x14ac:dyDescent="0.35">
      <c r="A15316" t="s">
        <v>15157</v>
      </c>
      <c r="B15316" t="s">
        <v>11</v>
      </c>
      <c r="C15316" t="s">
        <v>23</v>
      </c>
    </row>
    <row r="15317" spans="1:3" x14ac:dyDescent="0.35">
      <c r="A15317" t="s">
        <v>15158</v>
      </c>
      <c r="B15317" t="s">
        <v>11</v>
      </c>
      <c r="C15317" t="s">
        <v>343</v>
      </c>
    </row>
    <row r="15318" spans="1:3" x14ac:dyDescent="0.35">
      <c r="A15318" t="s">
        <v>15159</v>
      </c>
      <c r="B15318" t="s">
        <v>6</v>
      </c>
    </row>
    <row r="15319" spans="1:3" x14ac:dyDescent="0.35">
      <c r="A15319" t="s">
        <v>15160</v>
      </c>
      <c r="B15319" t="s">
        <v>11</v>
      </c>
      <c r="C15319" t="s">
        <v>18</v>
      </c>
    </row>
    <row r="15320" spans="1:3" x14ac:dyDescent="0.35">
      <c r="A15320" t="s">
        <v>15161</v>
      </c>
      <c r="B15320" t="s">
        <v>11</v>
      </c>
      <c r="C15320" t="s">
        <v>26</v>
      </c>
    </row>
    <row r="15321" spans="1:3" x14ac:dyDescent="0.35">
      <c r="A15321" t="s">
        <v>15162</v>
      </c>
      <c r="B15321" t="s">
        <v>11</v>
      </c>
      <c r="C15321" t="s">
        <v>26</v>
      </c>
    </row>
    <row r="15322" spans="1:3" x14ac:dyDescent="0.35">
      <c r="A15322" t="s">
        <v>15163</v>
      </c>
      <c r="B15322" t="s">
        <v>11</v>
      </c>
      <c r="C15322" t="s">
        <v>12</v>
      </c>
    </row>
    <row r="15323" spans="1:3" x14ac:dyDescent="0.35">
      <c r="A15323" t="s">
        <v>15164</v>
      </c>
      <c r="B15323" t="s">
        <v>11</v>
      </c>
      <c r="C15323" t="s">
        <v>26</v>
      </c>
    </row>
    <row r="15324" spans="1:3" x14ac:dyDescent="0.35">
      <c r="A15324" t="s">
        <v>15165</v>
      </c>
      <c r="B15324" t="s">
        <v>11</v>
      </c>
      <c r="C15324" t="s">
        <v>12</v>
      </c>
    </row>
    <row r="15325" spans="1:3" x14ac:dyDescent="0.35">
      <c r="A15325" t="s">
        <v>15166</v>
      </c>
      <c r="B15325" t="s">
        <v>11</v>
      </c>
      <c r="C15325" t="s">
        <v>18</v>
      </c>
    </row>
    <row r="15326" spans="1:3" x14ac:dyDescent="0.35">
      <c r="A15326" t="s">
        <v>15167</v>
      </c>
      <c r="B15326" t="s">
        <v>4</v>
      </c>
    </row>
    <row r="15327" spans="1:3" x14ac:dyDescent="0.35">
      <c r="A15327" t="s">
        <v>15168</v>
      </c>
      <c r="B15327" t="s">
        <v>11</v>
      </c>
      <c r="C15327" t="s">
        <v>26</v>
      </c>
    </row>
    <row r="15328" spans="1:3" x14ac:dyDescent="0.35">
      <c r="A15328" t="s">
        <v>15169</v>
      </c>
      <c r="B15328" t="s">
        <v>11</v>
      </c>
      <c r="C15328" t="s">
        <v>26</v>
      </c>
    </row>
    <row r="15329" spans="1:3" x14ac:dyDescent="0.35">
      <c r="A15329" t="s">
        <v>15170</v>
      </c>
      <c r="B15329" t="s">
        <v>11</v>
      </c>
      <c r="C15329" t="s">
        <v>23</v>
      </c>
    </row>
    <row r="15330" spans="1:3" x14ac:dyDescent="0.35">
      <c r="A15330" t="s">
        <v>15171</v>
      </c>
      <c r="B15330" t="s">
        <v>11</v>
      </c>
      <c r="C15330" t="s">
        <v>26</v>
      </c>
    </row>
    <row r="15331" spans="1:3" x14ac:dyDescent="0.35">
      <c r="A15331" t="s">
        <v>15172</v>
      </c>
      <c r="B15331" t="s">
        <v>11</v>
      </c>
      <c r="C15331" t="s">
        <v>26</v>
      </c>
    </row>
    <row r="15332" spans="1:3" x14ac:dyDescent="0.35">
      <c r="A15332" t="s">
        <v>15173</v>
      </c>
      <c r="B15332" t="s">
        <v>11</v>
      </c>
      <c r="C15332" t="s">
        <v>12</v>
      </c>
    </row>
    <row r="15333" spans="1:3" x14ac:dyDescent="0.35">
      <c r="A15333" t="s">
        <v>15174</v>
      </c>
      <c r="B15333" t="s">
        <v>11</v>
      </c>
      <c r="C15333" t="s">
        <v>18</v>
      </c>
    </row>
    <row r="15334" spans="1:3" x14ac:dyDescent="0.35">
      <c r="A15334" t="s">
        <v>15175</v>
      </c>
      <c r="B15334" t="s">
        <v>11</v>
      </c>
      <c r="C15334" t="s">
        <v>12</v>
      </c>
    </row>
    <row r="15335" spans="1:3" x14ac:dyDescent="0.35">
      <c r="A15335" t="s">
        <v>15176</v>
      </c>
      <c r="B15335" t="s">
        <v>11</v>
      </c>
      <c r="C15335" t="s">
        <v>24</v>
      </c>
    </row>
    <row r="15336" spans="1:3" x14ac:dyDescent="0.35">
      <c r="A15336" t="s">
        <v>15177</v>
      </c>
      <c r="B15336" t="s">
        <v>4</v>
      </c>
    </row>
    <row r="15337" spans="1:3" x14ac:dyDescent="0.35">
      <c r="A15337" t="s">
        <v>15178</v>
      </c>
      <c r="B15337" t="s">
        <v>11</v>
      </c>
      <c r="C15337" t="s">
        <v>343</v>
      </c>
    </row>
    <row r="15338" spans="1:3" x14ac:dyDescent="0.35">
      <c r="A15338" t="s">
        <v>15179</v>
      </c>
      <c r="B15338" t="s">
        <v>11</v>
      </c>
      <c r="C15338" t="s">
        <v>26</v>
      </c>
    </row>
    <row r="15339" spans="1:3" x14ac:dyDescent="0.35">
      <c r="A15339" t="s">
        <v>15180</v>
      </c>
      <c r="B15339" t="s">
        <v>11</v>
      </c>
      <c r="C15339" t="s">
        <v>12</v>
      </c>
    </row>
    <row r="15340" spans="1:3" x14ac:dyDescent="0.35">
      <c r="A15340" t="s">
        <v>15181</v>
      </c>
      <c r="B15340" t="s">
        <v>11</v>
      </c>
      <c r="C15340" t="s">
        <v>23</v>
      </c>
    </row>
    <row r="15341" spans="1:3" x14ac:dyDescent="0.35">
      <c r="A15341" t="s">
        <v>15182</v>
      </c>
      <c r="B15341" t="s">
        <v>11</v>
      </c>
      <c r="C15341" t="s">
        <v>23</v>
      </c>
    </row>
    <row r="15342" spans="1:3" x14ac:dyDescent="0.35">
      <c r="A15342" t="s">
        <v>15183</v>
      </c>
      <c r="B15342" t="s">
        <v>11</v>
      </c>
      <c r="C15342" t="s">
        <v>23</v>
      </c>
    </row>
    <row r="15343" spans="1:3" x14ac:dyDescent="0.35">
      <c r="A15343" t="s">
        <v>15184</v>
      </c>
      <c r="B15343" t="s">
        <v>11</v>
      </c>
      <c r="C15343" t="s">
        <v>23</v>
      </c>
    </row>
    <row r="15344" spans="1:3" x14ac:dyDescent="0.35">
      <c r="A15344" t="s">
        <v>15185</v>
      </c>
      <c r="B15344" t="s">
        <v>11</v>
      </c>
      <c r="C15344" t="s">
        <v>18</v>
      </c>
    </row>
    <row r="15345" spans="1:3" x14ac:dyDescent="0.35">
      <c r="A15345" t="s">
        <v>15186</v>
      </c>
      <c r="B15345" t="s">
        <v>11</v>
      </c>
      <c r="C15345" t="s">
        <v>26</v>
      </c>
    </row>
    <row r="15346" spans="1:3" x14ac:dyDescent="0.35">
      <c r="A15346" t="s">
        <v>15187</v>
      </c>
      <c r="B15346" t="s">
        <v>6</v>
      </c>
    </row>
    <row r="15347" spans="1:3" x14ac:dyDescent="0.35">
      <c r="A15347" t="s">
        <v>15188</v>
      </c>
      <c r="B15347" t="s">
        <v>11</v>
      </c>
      <c r="C15347" t="s">
        <v>26</v>
      </c>
    </row>
    <row r="15348" spans="1:3" x14ac:dyDescent="0.35">
      <c r="A15348" t="s">
        <v>15189</v>
      </c>
      <c r="B15348" t="s">
        <v>11</v>
      </c>
      <c r="C15348" t="s">
        <v>18</v>
      </c>
    </row>
    <row r="15349" spans="1:3" x14ac:dyDescent="0.35">
      <c r="A15349" t="s">
        <v>15190</v>
      </c>
      <c r="B15349" t="s">
        <v>6</v>
      </c>
    </row>
    <row r="15350" spans="1:3" x14ac:dyDescent="0.35">
      <c r="A15350" t="s">
        <v>15191</v>
      </c>
      <c r="B15350" t="s">
        <v>11</v>
      </c>
      <c r="C15350" t="s">
        <v>18</v>
      </c>
    </row>
    <row r="15351" spans="1:3" x14ac:dyDescent="0.35">
      <c r="A15351" t="s">
        <v>15192</v>
      </c>
      <c r="B15351" t="s">
        <v>11</v>
      </c>
      <c r="C15351" t="s">
        <v>24</v>
      </c>
    </row>
    <row r="15352" spans="1:3" x14ac:dyDescent="0.35">
      <c r="A15352" t="s">
        <v>15193</v>
      </c>
      <c r="B15352" t="s">
        <v>11</v>
      </c>
      <c r="C15352" t="s">
        <v>18</v>
      </c>
    </row>
    <row r="15353" spans="1:3" x14ac:dyDescent="0.35">
      <c r="A15353" t="s">
        <v>15194</v>
      </c>
      <c r="B15353" t="s">
        <v>11</v>
      </c>
      <c r="C15353" t="s">
        <v>18</v>
      </c>
    </row>
    <row r="15354" spans="1:3" x14ac:dyDescent="0.35">
      <c r="A15354" t="s">
        <v>15195</v>
      </c>
      <c r="B15354" t="s">
        <v>1</v>
      </c>
    </row>
    <row r="15355" spans="1:3" x14ac:dyDescent="0.35">
      <c r="A15355" t="s">
        <v>15196</v>
      </c>
      <c r="B15355" t="s">
        <v>11</v>
      </c>
      <c r="C15355" t="s">
        <v>24</v>
      </c>
    </row>
    <row r="15356" spans="1:3" x14ac:dyDescent="0.35">
      <c r="A15356" t="s">
        <v>15197</v>
      </c>
      <c r="B15356" t="s">
        <v>11</v>
      </c>
      <c r="C15356" t="s">
        <v>18</v>
      </c>
    </row>
    <row r="15357" spans="1:3" x14ac:dyDescent="0.35">
      <c r="A15357" t="s">
        <v>15198</v>
      </c>
      <c r="B15357" t="s">
        <v>11</v>
      </c>
      <c r="C15357" t="s">
        <v>26</v>
      </c>
    </row>
    <row r="15358" spans="1:3" x14ac:dyDescent="0.35">
      <c r="A15358" t="s">
        <v>15199</v>
      </c>
      <c r="B15358" t="s">
        <v>11</v>
      </c>
      <c r="C15358" t="s">
        <v>26</v>
      </c>
    </row>
    <row r="15359" spans="1:3" x14ac:dyDescent="0.35">
      <c r="A15359" t="s">
        <v>15200</v>
      </c>
      <c r="B15359" t="s">
        <v>1</v>
      </c>
    </row>
    <row r="15360" spans="1:3" x14ac:dyDescent="0.35">
      <c r="A15360" t="s">
        <v>15201</v>
      </c>
      <c r="B15360" t="s">
        <v>11</v>
      </c>
      <c r="C15360" t="s">
        <v>18</v>
      </c>
    </row>
    <row r="15361" spans="1:3" x14ac:dyDescent="0.35">
      <c r="A15361" t="s">
        <v>15202</v>
      </c>
      <c r="B15361" t="s">
        <v>6</v>
      </c>
    </row>
    <row r="15362" spans="1:3" x14ac:dyDescent="0.35">
      <c r="A15362" t="s">
        <v>15203</v>
      </c>
      <c r="B15362" t="s">
        <v>11</v>
      </c>
      <c r="C15362" t="s">
        <v>24</v>
      </c>
    </row>
    <row r="15363" spans="1:3" x14ac:dyDescent="0.35">
      <c r="A15363" t="s">
        <v>15204</v>
      </c>
      <c r="B15363" t="s">
        <v>11</v>
      </c>
      <c r="C15363" t="s">
        <v>18</v>
      </c>
    </row>
    <row r="15364" spans="1:3" x14ac:dyDescent="0.35">
      <c r="A15364" t="s">
        <v>15205</v>
      </c>
      <c r="B15364" t="s">
        <v>11</v>
      </c>
      <c r="C15364" t="s">
        <v>18</v>
      </c>
    </row>
    <row r="15365" spans="1:3" x14ac:dyDescent="0.35">
      <c r="A15365" t="s">
        <v>15206</v>
      </c>
      <c r="B15365" t="s">
        <v>11</v>
      </c>
      <c r="C15365" t="s">
        <v>26</v>
      </c>
    </row>
    <row r="15366" spans="1:3" x14ac:dyDescent="0.35">
      <c r="A15366" t="s">
        <v>15207</v>
      </c>
      <c r="B15366" t="s">
        <v>6</v>
      </c>
    </row>
    <row r="15367" spans="1:3" x14ac:dyDescent="0.35">
      <c r="A15367" t="s">
        <v>15208</v>
      </c>
      <c r="B15367" t="s">
        <v>11</v>
      </c>
      <c r="C15367" t="s">
        <v>24</v>
      </c>
    </row>
    <row r="15368" spans="1:3" x14ac:dyDescent="0.35">
      <c r="A15368" t="s">
        <v>15209</v>
      </c>
      <c r="B15368" t="s">
        <v>11</v>
      </c>
      <c r="C15368" t="s">
        <v>24</v>
      </c>
    </row>
    <row r="15369" spans="1:3" x14ac:dyDescent="0.35">
      <c r="A15369" t="s">
        <v>15210</v>
      </c>
      <c r="B15369" t="s">
        <v>6</v>
      </c>
    </row>
    <row r="15370" spans="1:3" x14ac:dyDescent="0.35">
      <c r="A15370" t="s">
        <v>15211</v>
      </c>
      <c r="B15370" t="s">
        <v>11</v>
      </c>
      <c r="C15370" t="s">
        <v>26</v>
      </c>
    </row>
    <row r="15371" spans="1:3" x14ac:dyDescent="0.35">
      <c r="A15371" t="s">
        <v>15212</v>
      </c>
      <c r="B15371" t="s">
        <v>11</v>
      </c>
      <c r="C15371" t="s">
        <v>26</v>
      </c>
    </row>
    <row r="15372" spans="1:3" x14ac:dyDescent="0.35">
      <c r="A15372" t="s">
        <v>15213</v>
      </c>
      <c r="B15372" t="s">
        <v>11</v>
      </c>
      <c r="C15372" t="s">
        <v>24</v>
      </c>
    </row>
    <row r="15373" spans="1:3" x14ac:dyDescent="0.35">
      <c r="A15373" t="s">
        <v>15214</v>
      </c>
      <c r="B15373" t="s">
        <v>11</v>
      </c>
      <c r="C15373" t="s">
        <v>18</v>
      </c>
    </row>
    <row r="15374" spans="1:3" x14ac:dyDescent="0.35">
      <c r="A15374" t="s">
        <v>15215</v>
      </c>
      <c r="B15374" t="s">
        <v>6</v>
      </c>
    </row>
    <row r="15375" spans="1:3" x14ac:dyDescent="0.35">
      <c r="A15375" t="s">
        <v>15216</v>
      </c>
      <c r="B15375" t="s">
        <v>4</v>
      </c>
    </row>
    <row r="15376" spans="1:3" x14ac:dyDescent="0.35">
      <c r="A15376" t="s">
        <v>15217</v>
      </c>
      <c r="B15376" t="s">
        <v>11</v>
      </c>
      <c r="C15376" t="s">
        <v>18</v>
      </c>
    </row>
    <row r="15377" spans="1:3" x14ac:dyDescent="0.35">
      <c r="A15377" t="s">
        <v>15218</v>
      </c>
      <c r="B15377" t="s">
        <v>11</v>
      </c>
      <c r="C15377" t="s">
        <v>24</v>
      </c>
    </row>
    <row r="15378" spans="1:3" x14ac:dyDescent="0.35">
      <c r="A15378" t="s">
        <v>15219</v>
      </c>
      <c r="B15378" t="s">
        <v>6</v>
      </c>
    </row>
    <row r="15379" spans="1:3" x14ac:dyDescent="0.35">
      <c r="A15379" t="s">
        <v>15220</v>
      </c>
      <c r="B15379" t="s">
        <v>1</v>
      </c>
    </row>
    <row r="15380" spans="1:3" x14ac:dyDescent="0.35">
      <c r="A15380" t="s">
        <v>15221</v>
      </c>
      <c r="B15380" t="s">
        <v>11</v>
      </c>
      <c r="C15380" t="s">
        <v>18</v>
      </c>
    </row>
    <row r="15381" spans="1:3" x14ac:dyDescent="0.35">
      <c r="A15381" t="s">
        <v>15222</v>
      </c>
      <c r="B15381" t="s">
        <v>6</v>
      </c>
    </row>
    <row r="15382" spans="1:3" x14ac:dyDescent="0.35">
      <c r="A15382" t="s">
        <v>15223</v>
      </c>
      <c r="B15382" t="s">
        <v>6</v>
      </c>
    </row>
    <row r="15383" spans="1:3" x14ac:dyDescent="0.35">
      <c r="A15383" t="s">
        <v>15224</v>
      </c>
      <c r="B15383" t="s">
        <v>11</v>
      </c>
      <c r="C15383" t="s">
        <v>18</v>
      </c>
    </row>
    <row r="15384" spans="1:3" x14ac:dyDescent="0.35">
      <c r="A15384" t="s">
        <v>15225</v>
      </c>
      <c r="B15384" t="s">
        <v>1</v>
      </c>
    </row>
    <row r="15385" spans="1:3" x14ac:dyDescent="0.35">
      <c r="A15385" t="s">
        <v>15226</v>
      </c>
      <c r="B15385" t="s">
        <v>11</v>
      </c>
      <c r="C15385" t="s">
        <v>18</v>
      </c>
    </row>
    <row r="15386" spans="1:3" x14ac:dyDescent="0.35">
      <c r="A15386" t="s">
        <v>15227</v>
      </c>
      <c r="B15386" t="s">
        <v>11</v>
      </c>
      <c r="C15386" t="s">
        <v>26</v>
      </c>
    </row>
    <row r="15387" spans="1:3" x14ac:dyDescent="0.35">
      <c r="A15387" t="s">
        <v>15228</v>
      </c>
      <c r="B15387" t="s">
        <v>11</v>
      </c>
      <c r="C15387" t="s">
        <v>12</v>
      </c>
    </row>
    <row r="15388" spans="1:3" x14ac:dyDescent="0.35">
      <c r="A15388" t="s">
        <v>15229</v>
      </c>
      <c r="B15388" t="s">
        <v>11</v>
      </c>
      <c r="C15388" t="s">
        <v>24</v>
      </c>
    </row>
    <row r="15389" spans="1:3" x14ac:dyDescent="0.35">
      <c r="A15389" t="s">
        <v>15230</v>
      </c>
      <c r="B15389" t="s">
        <v>11</v>
      </c>
      <c r="C15389" t="s">
        <v>18</v>
      </c>
    </row>
    <row r="15390" spans="1:3" x14ac:dyDescent="0.35">
      <c r="A15390" t="s">
        <v>15231</v>
      </c>
      <c r="B15390" t="s">
        <v>11</v>
      </c>
      <c r="C15390" t="s">
        <v>26</v>
      </c>
    </row>
    <row r="15391" spans="1:3" x14ac:dyDescent="0.35">
      <c r="A15391" t="s">
        <v>15232</v>
      </c>
      <c r="B15391" t="s">
        <v>6</v>
      </c>
    </row>
    <row r="15392" spans="1:3" x14ac:dyDescent="0.35">
      <c r="A15392" t="s">
        <v>15233</v>
      </c>
      <c r="B15392" t="s">
        <v>11</v>
      </c>
      <c r="C15392" t="s">
        <v>18</v>
      </c>
    </row>
    <row r="15393" spans="1:3" x14ac:dyDescent="0.35">
      <c r="A15393" t="s">
        <v>15234</v>
      </c>
      <c r="B15393" t="s">
        <v>6</v>
      </c>
    </row>
    <row r="15394" spans="1:3" x14ac:dyDescent="0.35">
      <c r="A15394" t="s">
        <v>15235</v>
      </c>
      <c r="B15394" t="s">
        <v>11</v>
      </c>
      <c r="C15394" t="s">
        <v>18</v>
      </c>
    </row>
    <row r="15395" spans="1:3" x14ac:dyDescent="0.35">
      <c r="A15395" t="s">
        <v>15236</v>
      </c>
      <c r="B15395" t="s">
        <v>1</v>
      </c>
    </row>
    <row r="15396" spans="1:3" x14ac:dyDescent="0.35">
      <c r="A15396" t="s">
        <v>15237</v>
      </c>
      <c r="B15396" t="s">
        <v>11</v>
      </c>
      <c r="C15396" t="s">
        <v>14</v>
      </c>
    </row>
    <row r="15397" spans="1:3" x14ac:dyDescent="0.35">
      <c r="A15397" t="s">
        <v>15238</v>
      </c>
      <c r="B15397" t="s">
        <v>11</v>
      </c>
      <c r="C15397" t="s">
        <v>26</v>
      </c>
    </row>
    <row r="15398" spans="1:3" x14ac:dyDescent="0.35">
      <c r="A15398" t="s">
        <v>15239</v>
      </c>
      <c r="B15398" t="s">
        <v>11</v>
      </c>
      <c r="C15398" t="s">
        <v>23</v>
      </c>
    </row>
    <row r="15399" spans="1:3" x14ac:dyDescent="0.35">
      <c r="A15399" t="s">
        <v>15240</v>
      </c>
      <c r="B15399" t="s">
        <v>1</v>
      </c>
    </row>
    <row r="15400" spans="1:3" x14ac:dyDescent="0.35">
      <c r="A15400" t="s">
        <v>15241</v>
      </c>
      <c r="B15400" t="s">
        <v>1</v>
      </c>
    </row>
    <row r="15401" spans="1:3" x14ac:dyDescent="0.35">
      <c r="A15401" t="s">
        <v>15242</v>
      </c>
      <c r="B15401" t="s">
        <v>6</v>
      </c>
    </row>
    <row r="15402" spans="1:3" x14ac:dyDescent="0.35">
      <c r="A15402" t="s">
        <v>15243</v>
      </c>
      <c r="B15402" t="s">
        <v>1</v>
      </c>
    </row>
    <row r="15403" spans="1:3" x14ac:dyDescent="0.35">
      <c r="A15403" t="s">
        <v>15244</v>
      </c>
      <c r="B15403" t="s">
        <v>1</v>
      </c>
    </row>
    <row r="15404" spans="1:3" x14ac:dyDescent="0.35">
      <c r="A15404" t="s">
        <v>15245</v>
      </c>
      <c r="B15404" t="s">
        <v>1</v>
      </c>
    </row>
    <row r="15405" spans="1:3" x14ac:dyDescent="0.35">
      <c r="A15405" t="s">
        <v>15246</v>
      </c>
      <c r="B15405" t="s">
        <v>1</v>
      </c>
    </row>
    <row r="15406" spans="1:3" x14ac:dyDescent="0.35">
      <c r="A15406" t="s">
        <v>15247</v>
      </c>
      <c r="B15406" t="s">
        <v>11</v>
      </c>
      <c r="C15406" t="s">
        <v>26</v>
      </c>
    </row>
    <row r="15407" spans="1:3" x14ac:dyDescent="0.35">
      <c r="A15407" t="s">
        <v>15248</v>
      </c>
      <c r="B15407" t="s">
        <v>11</v>
      </c>
      <c r="C15407" t="s">
        <v>18</v>
      </c>
    </row>
    <row r="15408" spans="1:3" x14ac:dyDescent="0.35">
      <c r="A15408" t="s">
        <v>15249</v>
      </c>
      <c r="B15408" t="s">
        <v>11</v>
      </c>
      <c r="C15408" t="s">
        <v>24</v>
      </c>
    </row>
    <row r="15409" spans="1:3" x14ac:dyDescent="0.35">
      <c r="A15409" t="s">
        <v>15250</v>
      </c>
      <c r="B15409" t="s">
        <v>11</v>
      </c>
      <c r="C15409" t="s">
        <v>26</v>
      </c>
    </row>
    <row r="15410" spans="1:3" x14ac:dyDescent="0.35">
      <c r="A15410" t="s">
        <v>15251</v>
      </c>
      <c r="B15410" t="s">
        <v>11</v>
      </c>
      <c r="C15410" t="s">
        <v>18</v>
      </c>
    </row>
    <row r="15411" spans="1:3" x14ac:dyDescent="0.35">
      <c r="A15411" t="s">
        <v>15252</v>
      </c>
      <c r="B15411" t="s">
        <v>11</v>
      </c>
      <c r="C15411" t="s">
        <v>26</v>
      </c>
    </row>
    <row r="15412" spans="1:3" x14ac:dyDescent="0.35">
      <c r="A15412" t="s">
        <v>15253</v>
      </c>
      <c r="B15412" t="s">
        <v>11</v>
      </c>
      <c r="C15412" t="s">
        <v>18</v>
      </c>
    </row>
    <row r="15413" spans="1:3" x14ac:dyDescent="0.35">
      <c r="A15413" t="s">
        <v>15254</v>
      </c>
      <c r="B15413" t="s">
        <v>11</v>
      </c>
      <c r="C15413" t="s">
        <v>12</v>
      </c>
    </row>
    <row r="15414" spans="1:3" x14ac:dyDescent="0.35">
      <c r="A15414" t="s">
        <v>15255</v>
      </c>
      <c r="B15414" t="s">
        <v>11</v>
      </c>
      <c r="C15414" t="s">
        <v>14</v>
      </c>
    </row>
    <row r="15415" spans="1:3" x14ac:dyDescent="0.35">
      <c r="A15415" t="s">
        <v>15256</v>
      </c>
      <c r="B15415" t="s">
        <v>11</v>
      </c>
      <c r="C15415" t="s">
        <v>26</v>
      </c>
    </row>
    <row r="15416" spans="1:3" x14ac:dyDescent="0.35">
      <c r="A15416" t="s">
        <v>15257</v>
      </c>
      <c r="B15416" t="s">
        <v>11</v>
      </c>
      <c r="C15416" t="s">
        <v>23</v>
      </c>
    </row>
    <row r="15417" spans="1:3" x14ac:dyDescent="0.35">
      <c r="A15417" t="s">
        <v>15258</v>
      </c>
      <c r="B15417" t="s">
        <v>11</v>
      </c>
      <c r="C15417" t="s">
        <v>26</v>
      </c>
    </row>
    <row r="15418" spans="1:3" x14ac:dyDescent="0.35">
      <c r="A15418" t="s">
        <v>15259</v>
      </c>
      <c r="B15418" t="s">
        <v>11</v>
      </c>
      <c r="C15418" t="s">
        <v>12</v>
      </c>
    </row>
    <row r="15419" spans="1:3" x14ac:dyDescent="0.35">
      <c r="A15419" t="s">
        <v>15260</v>
      </c>
      <c r="B15419" t="s">
        <v>11</v>
      </c>
      <c r="C15419" t="s">
        <v>26</v>
      </c>
    </row>
    <row r="15420" spans="1:3" x14ac:dyDescent="0.35">
      <c r="A15420" t="s">
        <v>15261</v>
      </c>
      <c r="B15420" t="s">
        <v>11</v>
      </c>
      <c r="C15420" t="s">
        <v>23</v>
      </c>
    </row>
    <row r="15421" spans="1:3" x14ac:dyDescent="0.35">
      <c r="A15421" t="s">
        <v>15262</v>
      </c>
      <c r="B15421" t="s">
        <v>11</v>
      </c>
      <c r="C15421" t="s">
        <v>23</v>
      </c>
    </row>
    <row r="15422" spans="1:3" x14ac:dyDescent="0.35">
      <c r="A15422" t="s">
        <v>15263</v>
      </c>
      <c r="B15422" t="s">
        <v>11</v>
      </c>
      <c r="C15422" t="s">
        <v>12</v>
      </c>
    </row>
    <row r="15423" spans="1:3" x14ac:dyDescent="0.35">
      <c r="A15423" t="s">
        <v>15264</v>
      </c>
      <c r="B15423" t="s">
        <v>11</v>
      </c>
      <c r="C15423" t="s">
        <v>23</v>
      </c>
    </row>
    <row r="15424" spans="1:3" x14ac:dyDescent="0.35">
      <c r="A15424" t="s">
        <v>15265</v>
      </c>
      <c r="B15424" t="s">
        <v>6</v>
      </c>
    </row>
    <row r="15425" spans="1:3" x14ac:dyDescent="0.35">
      <c r="A15425" t="s">
        <v>15266</v>
      </c>
      <c r="B15425" t="s">
        <v>11</v>
      </c>
      <c r="C15425" t="s">
        <v>24</v>
      </c>
    </row>
    <row r="15426" spans="1:3" x14ac:dyDescent="0.35">
      <c r="A15426" t="s">
        <v>15267</v>
      </c>
      <c r="B15426" t="s">
        <v>11</v>
      </c>
      <c r="C15426" t="s">
        <v>12</v>
      </c>
    </row>
    <row r="15427" spans="1:3" x14ac:dyDescent="0.35">
      <c r="A15427" t="s">
        <v>15268</v>
      </c>
      <c r="B15427" t="s">
        <v>11</v>
      </c>
      <c r="C15427" t="s">
        <v>26</v>
      </c>
    </row>
    <row r="15428" spans="1:3" x14ac:dyDescent="0.35">
      <c r="A15428" t="s">
        <v>15269</v>
      </c>
      <c r="B15428" t="s">
        <v>11</v>
      </c>
      <c r="C15428" t="s">
        <v>18</v>
      </c>
    </row>
    <row r="15429" spans="1:3" x14ac:dyDescent="0.35">
      <c r="A15429" t="s">
        <v>15270</v>
      </c>
      <c r="B15429" t="s">
        <v>11</v>
      </c>
      <c r="C15429" t="s">
        <v>26</v>
      </c>
    </row>
    <row r="15430" spans="1:3" x14ac:dyDescent="0.35">
      <c r="A15430" t="s">
        <v>15271</v>
      </c>
      <c r="B15430" t="s">
        <v>11</v>
      </c>
      <c r="C15430" t="s">
        <v>18</v>
      </c>
    </row>
    <row r="15431" spans="1:3" x14ac:dyDescent="0.35">
      <c r="A15431" t="s">
        <v>15272</v>
      </c>
      <c r="B15431" t="s">
        <v>11</v>
      </c>
      <c r="C15431" t="s">
        <v>18</v>
      </c>
    </row>
    <row r="15432" spans="1:3" x14ac:dyDescent="0.35">
      <c r="A15432" t="s">
        <v>15273</v>
      </c>
      <c r="B15432" t="s">
        <v>11</v>
      </c>
      <c r="C15432" t="s">
        <v>23</v>
      </c>
    </row>
    <row r="15433" spans="1:3" x14ac:dyDescent="0.35">
      <c r="A15433" t="e">
        <f>+fxzRm3IFtfb/X1Tyj3dvOZ/oqTezUOk</f>
        <v>#NAME?</v>
      </c>
      <c r="B15433" t="s">
        <v>11</v>
      </c>
      <c r="C15433" t="s">
        <v>23</v>
      </c>
    </row>
    <row r="15434" spans="1:3" x14ac:dyDescent="0.35">
      <c r="A15434" t="s">
        <v>15274</v>
      </c>
      <c r="B15434" t="s">
        <v>1</v>
      </c>
    </row>
    <row r="15435" spans="1:3" x14ac:dyDescent="0.35">
      <c r="A15435" t="s">
        <v>15275</v>
      </c>
      <c r="B15435" t="s">
        <v>11</v>
      </c>
      <c r="C15435" t="s">
        <v>24</v>
      </c>
    </row>
    <row r="15436" spans="1:3" x14ac:dyDescent="0.35">
      <c r="A15436" t="s">
        <v>15276</v>
      </c>
      <c r="B15436" t="s">
        <v>11</v>
      </c>
      <c r="C15436" t="s">
        <v>12</v>
      </c>
    </row>
    <row r="15437" spans="1:3" x14ac:dyDescent="0.35">
      <c r="A15437" t="s">
        <v>15277</v>
      </c>
      <c r="B15437" t="s">
        <v>11</v>
      </c>
      <c r="C15437" t="s">
        <v>26</v>
      </c>
    </row>
    <row r="15438" spans="1:3" x14ac:dyDescent="0.35">
      <c r="A15438" t="s">
        <v>15278</v>
      </c>
      <c r="B15438" t="s">
        <v>11</v>
      </c>
      <c r="C15438" t="s">
        <v>26</v>
      </c>
    </row>
    <row r="15439" spans="1:3" x14ac:dyDescent="0.35">
      <c r="A15439" t="s">
        <v>15279</v>
      </c>
      <c r="B15439" t="s">
        <v>11</v>
      </c>
      <c r="C15439" t="s">
        <v>23</v>
      </c>
    </row>
    <row r="15440" spans="1:3" x14ac:dyDescent="0.35">
      <c r="A15440" t="s">
        <v>15280</v>
      </c>
      <c r="B15440" t="s">
        <v>11</v>
      </c>
      <c r="C15440" t="s">
        <v>26</v>
      </c>
    </row>
    <row r="15441" spans="1:3" x14ac:dyDescent="0.35">
      <c r="A15441" t="s">
        <v>15281</v>
      </c>
      <c r="B15441" t="s">
        <v>6</v>
      </c>
    </row>
    <row r="15442" spans="1:3" x14ac:dyDescent="0.35">
      <c r="A15442" t="s">
        <v>15282</v>
      </c>
      <c r="B15442" t="s">
        <v>11</v>
      </c>
      <c r="C15442" t="s">
        <v>23</v>
      </c>
    </row>
    <row r="15443" spans="1:3" x14ac:dyDescent="0.35">
      <c r="A15443" t="s">
        <v>15283</v>
      </c>
      <c r="B15443" t="s">
        <v>11</v>
      </c>
      <c r="C15443" t="s">
        <v>14</v>
      </c>
    </row>
    <row r="15444" spans="1:3" x14ac:dyDescent="0.35">
      <c r="A15444" t="s">
        <v>15284</v>
      </c>
      <c r="B15444" t="s">
        <v>11</v>
      </c>
      <c r="C15444" t="s">
        <v>14</v>
      </c>
    </row>
    <row r="15445" spans="1:3" x14ac:dyDescent="0.35">
      <c r="A15445" t="s">
        <v>15285</v>
      </c>
      <c r="B15445" t="s">
        <v>11</v>
      </c>
      <c r="C15445" t="s">
        <v>14</v>
      </c>
    </row>
    <row r="15446" spans="1:3" x14ac:dyDescent="0.35">
      <c r="A15446" t="s">
        <v>15286</v>
      </c>
      <c r="B15446" t="s">
        <v>11</v>
      </c>
      <c r="C15446" t="s">
        <v>14</v>
      </c>
    </row>
    <row r="15447" spans="1:3" x14ac:dyDescent="0.35">
      <c r="A15447" t="s">
        <v>15287</v>
      </c>
      <c r="B15447" t="s">
        <v>11</v>
      </c>
      <c r="C15447" t="s">
        <v>14</v>
      </c>
    </row>
    <row r="15448" spans="1:3" x14ac:dyDescent="0.35">
      <c r="A15448" t="s">
        <v>15288</v>
      </c>
      <c r="B15448" t="s">
        <v>11</v>
      </c>
      <c r="C15448" t="s">
        <v>12</v>
      </c>
    </row>
    <row r="15449" spans="1:3" x14ac:dyDescent="0.35">
      <c r="A15449" t="s">
        <v>15289</v>
      </c>
      <c r="B15449" t="s">
        <v>11</v>
      </c>
      <c r="C15449" t="s">
        <v>24</v>
      </c>
    </row>
    <row r="15450" spans="1:3" x14ac:dyDescent="0.35">
      <c r="A15450" t="s">
        <v>15290</v>
      </c>
      <c r="B15450" t="s">
        <v>11</v>
      </c>
      <c r="C15450" t="s">
        <v>14</v>
      </c>
    </row>
    <row r="15451" spans="1:3" x14ac:dyDescent="0.35">
      <c r="A15451" t="s">
        <v>15291</v>
      </c>
      <c r="B15451" t="s">
        <v>11</v>
      </c>
      <c r="C15451" t="s">
        <v>26</v>
      </c>
    </row>
    <row r="15452" spans="1:3" x14ac:dyDescent="0.35">
      <c r="A15452" t="s">
        <v>15292</v>
      </c>
      <c r="B15452" t="s">
        <v>11</v>
      </c>
      <c r="C15452" t="s">
        <v>18</v>
      </c>
    </row>
    <row r="15453" spans="1:3" x14ac:dyDescent="0.35">
      <c r="A15453" t="s">
        <v>15293</v>
      </c>
      <c r="B15453" t="s">
        <v>11</v>
      </c>
      <c r="C15453" t="s">
        <v>12</v>
      </c>
    </row>
    <row r="15454" spans="1:3" x14ac:dyDescent="0.35">
      <c r="A15454" t="s">
        <v>15294</v>
      </c>
      <c r="B15454" t="s">
        <v>11</v>
      </c>
      <c r="C15454" t="s">
        <v>24</v>
      </c>
    </row>
    <row r="15455" spans="1:3" x14ac:dyDescent="0.35">
      <c r="A15455" t="s">
        <v>15295</v>
      </c>
      <c r="B15455" t="s">
        <v>11</v>
      </c>
      <c r="C15455" t="s">
        <v>14</v>
      </c>
    </row>
    <row r="15456" spans="1:3" x14ac:dyDescent="0.35">
      <c r="A15456" t="s">
        <v>15296</v>
      </c>
      <c r="B15456" t="s">
        <v>11</v>
      </c>
      <c r="C15456" t="s">
        <v>14</v>
      </c>
    </row>
    <row r="15457" spans="1:3" x14ac:dyDescent="0.35">
      <c r="A15457" t="s">
        <v>15297</v>
      </c>
      <c r="B15457" t="s">
        <v>11</v>
      </c>
      <c r="C15457" t="s">
        <v>18</v>
      </c>
    </row>
    <row r="15458" spans="1:3" x14ac:dyDescent="0.35">
      <c r="A15458" t="s">
        <v>15298</v>
      </c>
      <c r="B15458" t="s">
        <v>11</v>
      </c>
      <c r="C15458" t="s">
        <v>14</v>
      </c>
    </row>
    <row r="15459" spans="1:3" x14ac:dyDescent="0.35">
      <c r="A15459" t="s">
        <v>15299</v>
      </c>
      <c r="B15459" t="s">
        <v>11</v>
      </c>
      <c r="C15459" t="s">
        <v>26</v>
      </c>
    </row>
    <row r="15460" spans="1:3" x14ac:dyDescent="0.35">
      <c r="A15460" t="s">
        <v>15300</v>
      </c>
      <c r="B15460" t="s">
        <v>11</v>
      </c>
      <c r="C15460" t="s">
        <v>26</v>
      </c>
    </row>
    <row r="15461" spans="1:3" x14ac:dyDescent="0.35">
      <c r="A15461" t="s">
        <v>15301</v>
      </c>
      <c r="B15461" t="s">
        <v>11</v>
      </c>
      <c r="C15461" t="s">
        <v>23</v>
      </c>
    </row>
    <row r="15462" spans="1:3" x14ac:dyDescent="0.35">
      <c r="A15462" t="s">
        <v>15302</v>
      </c>
      <c r="B15462" t="s">
        <v>11</v>
      </c>
      <c r="C15462" t="s">
        <v>26</v>
      </c>
    </row>
    <row r="15463" spans="1:3" x14ac:dyDescent="0.35">
      <c r="A15463" t="s">
        <v>15303</v>
      </c>
      <c r="B15463" t="s">
        <v>11</v>
      </c>
      <c r="C15463" t="s">
        <v>23</v>
      </c>
    </row>
    <row r="15464" spans="1:3" x14ac:dyDescent="0.35">
      <c r="A15464" t="s">
        <v>15304</v>
      </c>
      <c r="B15464" t="s">
        <v>11</v>
      </c>
      <c r="C15464" t="s">
        <v>24</v>
      </c>
    </row>
    <row r="15465" spans="1:3" x14ac:dyDescent="0.35">
      <c r="A15465" t="s">
        <v>15305</v>
      </c>
      <c r="B15465" t="s">
        <v>6</v>
      </c>
    </row>
    <row r="15466" spans="1:3" x14ac:dyDescent="0.35">
      <c r="A15466" t="s">
        <v>15306</v>
      </c>
      <c r="B15466" t="s">
        <v>11</v>
      </c>
      <c r="C15466" t="s">
        <v>14</v>
      </c>
    </row>
    <row r="15467" spans="1:3" x14ac:dyDescent="0.35">
      <c r="A15467" t="s">
        <v>15307</v>
      </c>
      <c r="B15467" t="s">
        <v>6</v>
      </c>
    </row>
    <row r="15468" spans="1:3" x14ac:dyDescent="0.35">
      <c r="A15468" t="s">
        <v>15308</v>
      </c>
      <c r="B15468" t="s">
        <v>11</v>
      </c>
      <c r="C15468" t="s">
        <v>14</v>
      </c>
    </row>
    <row r="15469" spans="1:3" x14ac:dyDescent="0.35">
      <c r="A15469" t="s">
        <v>15309</v>
      </c>
      <c r="B15469" t="s">
        <v>11</v>
      </c>
      <c r="C15469" t="s">
        <v>14</v>
      </c>
    </row>
    <row r="15470" spans="1:3" x14ac:dyDescent="0.35">
      <c r="A15470" t="s">
        <v>15310</v>
      </c>
      <c r="B15470" t="s">
        <v>11</v>
      </c>
      <c r="C15470" t="s">
        <v>18</v>
      </c>
    </row>
    <row r="15471" spans="1:3" x14ac:dyDescent="0.35">
      <c r="A15471" t="s">
        <v>15311</v>
      </c>
      <c r="B15471" t="s">
        <v>1</v>
      </c>
    </row>
    <row r="15472" spans="1:3" x14ac:dyDescent="0.35">
      <c r="A15472" t="s">
        <v>15312</v>
      </c>
      <c r="B15472" t="s">
        <v>11</v>
      </c>
      <c r="C15472" t="s">
        <v>18</v>
      </c>
    </row>
    <row r="15473" spans="1:3" x14ac:dyDescent="0.35">
      <c r="A15473" t="s">
        <v>15313</v>
      </c>
      <c r="B15473" t="s">
        <v>11</v>
      </c>
      <c r="C15473" t="s">
        <v>18</v>
      </c>
    </row>
    <row r="15474" spans="1:3" x14ac:dyDescent="0.35">
      <c r="A15474" t="s">
        <v>15314</v>
      </c>
      <c r="B15474" t="s">
        <v>11</v>
      </c>
      <c r="C15474" t="s">
        <v>18</v>
      </c>
    </row>
    <row r="15475" spans="1:3" x14ac:dyDescent="0.35">
      <c r="A15475" t="s">
        <v>15315</v>
      </c>
      <c r="B15475" t="s">
        <v>4</v>
      </c>
    </row>
    <row r="15476" spans="1:3" x14ac:dyDescent="0.35">
      <c r="A15476" t="s">
        <v>15316</v>
      </c>
      <c r="B15476" t="s">
        <v>11</v>
      </c>
      <c r="C15476" t="s">
        <v>26</v>
      </c>
    </row>
    <row r="15477" spans="1:3" x14ac:dyDescent="0.35">
      <c r="A15477" t="s">
        <v>15317</v>
      </c>
      <c r="B15477" t="s">
        <v>11</v>
      </c>
      <c r="C15477" t="s">
        <v>12</v>
      </c>
    </row>
    <row r="15478" spans="1:3" x14ac:dyDescent="0.35">
      <c r="A15478" t="s">
        <v>15318</v>
      </c>
      <c r="B15478" t="s">
        <v>11</v>
      </c>
      <c r="C15478" t="s">
        <v>18</v>
      </c>
    </row>
    <row r="15479" spans="1:3" x14ac:dyDescent="0.35">
      <c r="A15479" t="s">
        <v>15319</v>
      </c>
      <c r="B15479" t="s">
        <v>11</v>
      </c>
      <c r="C15479" t="s">
        <v>18</v>
      </c>
    </row>
    <row r="15480" spans="1:3" x14ac:dyDescent="0.35">
      <c r="A15480" t="s">
        <v>15320</v>
      </c>
      <c r="B15480" t="s">
        <v>4</v>
      </c>
    </row>
    <row r="15481" spans="1:3" x14ac:dyDescent="0.35">
      <c r="A15481" t="s">
        <v>15321</v>
      </c>
      <c r="B15481" t="s">
        <v>11</v>
      </c>
      <c r="C15481" t="s">
        <v>12</v>
      </c>
    </row>
    <row r="15482" spans="1:3" x14ac:dyDescent="0.35">
      <c r="A15482" t="s">
        <v>15322</v>
      </c>
      <c r="B15482" t="s">
        <v>11</v>
      </c>
      <c r="C15482" t="s">
        <v>24</v>
      </c>
    </row>
    <row r="15483" spans="1:3" x14ac:dyDescent="0.35">
      <c r="A15483" t="s">
        <v>15323</v>
      </c>
      <c r="B15483" t="s">
        <v>11</v>
      </c>
      <c r="C15483" t="s">
        <v>24</v>
      </c>
    </row>
    <row r="15484" spans="1:3" x14ac:dyDescent="0.35">
      <c r="A15484" t="s">
        <v>15324</v>
      </c>
      <c r="B15484" t="s">
        <v>11</v>
      </c>
      <c r="C15484" t="s">
        <v>18</v>
      </c>
    </row>
    <row r="15485" spans="1:3" x14ac:dyDescent="0.35">
      <c r="A15485" t="s">
        <v>15325</v>
      </c>
      <c r="B15485" t="s">
        <v>11</v>
      </c>
      <c r="C15485" t="s">
        <v>24</v>
      </c>
    </row>
    <row r="15486" spans="1:3" x14ac:dyDescent="0.35">
      <c r="A15486" t="s">
        <v>15326</v>
      </c>
      <c r="B15486" t="s">
        <v>11</v>
      </c>
      <c r="C15486" t="s">
        <v>26</v>
      </c>
    </row>
    <row r="15487" spans="1:3" x14ac:dyDescent="0.35">
      <c r="A15487" t="s">
        <v>15327</v>
      </c>
      <c r="B15487" t="s">
        <v>11</v>
      </c>
      <c r="C15487" t="s">
        <v>18</v>
      </c>
    </row>
    <row r="15488" spans="1:3" x14ac:dyDescent="0.35">
      <c r="A15488" t="s">
        <v>15328</v>
      </c>
      <c r="B15488" t="s">
        <v>11</v>
      </c>
      <c r="C15488" t="s">
        <v>12</v>
      </c>
    </row>
    <row r="15489" spans="1:3" x14ac:dyDescent="0.35">
      <c r="A15489" t="s">
        <v>15329</v>
      </c>
      <c r="B15489" t="s">
        <v>11</v>
      </c>
      <c r="C15489" t="s">
        <v>24</v>
      </c>
    </row>
    <row r="15490" spans="1:3" x14ac:dyDescent="0.35">
      <c r="A15490" t="s">
        <v>15330</v>
      </c>
      <c r="B15490" t="s">
        <v>11</v>
      </c>
      <c r="C15490" t="s">
        <v>26</v>
      </c>
    </row>
    <row r="15491" spans="1:3" x14ac:dyDescent="0.35">
      <c r="A15491" t="s">
        <v>15331</v>
      </c>
      <c r="B15491" t="s">
        <v>11</v>
      </c>
      <c r="C15491" t="s">
        <v>26</v>
      </c>
    </row>
    <row r="15492" spans="1:3" x14ac:dyDescent="0.35">
      <c r="A15492" t="s">
        <v>15332</v>
      </c>
      <c r="B15492" t="s">
        <v>4</v>
      </c>
    </row>
    <row r="15493" spans="1:3" x14ac:dyDescent="0.35">
      <c r="A15493" t="s">
        <v>15333</v>
      </c>
      <c r="B15493" t="s">
        <v>11</v>
      </c>
      <c r="C15493" t="s">
        <v>12</v>
      </c>
    </row>
    <row r="15494" spans="1:3" x14ac:dyDescent="0.35">
      <c r="A15494" t="s">
        <v>15334</v>
      </c>
      <c r="B15494" t="s">
        <v>11</v>
      </c>
      <c r="C15494" t="s">
        <v>23</v>
      </c>
    </row>
    <row r="15495" spans="1:3" x14ac:dyDescent="0.35">
      <c r="A15495" t="s">
        <v>15335</v>
      </c>
      <c r="B15495" t="s">
        <v>11</v>
      </c>
      <c r="C15495" t="s">
        <v>18</v>
      </c>
    </row>
    <row r="15496" spans="1:3" x14ac:dyDescent="0.35">
      <c r="A15496" t="s">
        <v>15336</v>
      </c>
      <c r="B15496" t="s">
        <v>11</v>
      </c>
      <c r="C15496" t="s">
        <v>12</v>
      </c>
    </row>
    <row r="15497" spans="1:3" x14ac:dyDescent="0.35">
      <c r="A15497" t="s">
        <v>15337</v>
      </c>
      <c r="B15497" t="s">
        <v>11</v>
      </c>
      <c r="C15497" t="s">
        <v>23</v>
      </c>
    </row>
    <row r="15498" spans="1:3" x14ac:dyDescent="0.35">
      <c r="A15498" t="s">
        <v>15338</v>
      </c>
      <c r="B15498" t="s">
        <v>11</v>
      </c>
      <c r="C15498" t="s">
        <v>24</v>
      </c>
    </row>
    <row r="15499" spans="1:3" x14ac:dyDescent="0.35">
      <c r="A15499" t="s">
        <v>15339</v>
      </c>
      <c r="B15499" t="s">
        <v>11</v>
      </c>
      <c r="C15499" t="s">
        <v>18</v>
      </c>
    </row>
    <row r="15500" spans="1:3" x14ac:dyDescent="0.35">
      <c r="A15500" t="s">
        <v>15340</v>
      </c>
      <c r="B15500" t="s">
        <v>6</v>
      </c>
    </row>
    <row r="15501" spans="1:3" x14ac:dyDescent="0.35">
      <c r="A15501" t="s">
        <v>15341</v>
      </c>
      <c r="B15501" t="s">
        <v>4</v>
      </c>
    </row>
    <row r="15502" spans="1:3" x14ac:dyDescent="0.35">
      <c r="A15502" t="s">
        <v>15342</v>
      </c>
      <c r="B15502" t="s">
        <v>11</v>
      </c>
      <c r="C15502" t="s">
        <v>12</v>
      </c>
    </row>
    <row r="15503" spans="1:3" x14ac:dyDescent="0.35">
      <c r="A15503" t="s">
        <v>15343</v>
      </c>
      <c r="B15503" t="s">
        <v>11</v>
      </c>
      <c r="C15503" t="s">
        <v>12</v>
      </c>
    </row>
    <row r="15504" spans="1:3" x14ac:dyDescent="0.35">
      <c r="A15504" t="s">
        <v>15344</v>
      </c>
      <c r="B15504" t="s">
        <v>11</v>
      </c>
      <c r="C15504" t="s">
        <v>24</v>
      </c>
    </row>
    <row r="15505" spans="1:3" x14ac:dyDescent="0.35">
      <c r="A15505" t="s">
        <v>15345</v>
      </c>
      <c r="B15505" t="s">
        <v>11</v>
      </c>
      <c r="C15505" t="s">
        <v>24</v>
      </c>
    </row>
    <row r="15506" spans="1:3" x14ac:dyDescent="0.35">
      <c r="A15506" t="s">
        <v>15346</v>
      </c>
      <c r="B15506" t="s">
        <v>11</v>
      </c>
      <c r="C15506" t="s">
        <v>12</v>
      </c>
    </row>
    <row r="15507" spans="1:3" x14ac:dyDescent="0.35">
      <c r="A15507" t="s">
        <v>15347</v>
      </c>
      <c r="B15507" t="s">
        <v>11</v>
      </c>
      <c r="C15507" t="s">
        <v>23</v>
      </c>
    </row>
    <row r="15508" spans="1:3" x14ac:dyDescent="0.35">
      <c r="A15508" t="s">
        <v>15348</v>
      </c>
      <c r="B15508" t="s">
        <v>11</v>
      </c>
      <c r="C15508" t="s">
        <v>12</v>
      </c>
    </row>
    <row r="15509" spans="1:3" x14ac:dyDescent="0.35">
      <c r="A15509" t="s">
        <v>15349</v>
      </c>
      <c r="B15509" t="s">
        <v>11</v>
      </c>
      <c r="C15509" t="s">
        <v>18</v>
      </c>
    </row>
    <row r="15510" spans="1:3" x14ac:dyDescent="0.35">
      <c r="A15510" t="s">
        <v>15350</v>
      </c>
      <c r="B15510" t="s">
        <v>11</v>
      </c>
      <c r="C15510" t="s">
        <v>23</v>
      </c>
    </row>
    <row r="15511" spans="1:3" x14ac:dyDescent="0.35">
      <c r="A15511" t="s">
        <v>15351</v>
      </c>
      <c r="B15511" t="s">
        <v>11</v>
      </c>
      <c r="C15511" t="s">
        <v>23</v>
      </c>
    </row>
    <row r="15512" spans="1:3" x14ac:dyDescent="0.35">
      <c r="A15512" t="s">
        <v>15352</v>
      </c>
      <c r="B15512" t="s">
        <v>11</v>
      </c>
      <c r="C15512" t="s">
        <v>23</v>
      </c>
    </row>
    <row r="15513" spans="1:3" x14ac:dyDescent="0.35">
      <c r="A15513" t="s">
        <v>15353</v>
      </c>
      <c r="B15513" t="s">
        <v>4</v>
      </c>
    </row>
    <row r="15514" spans="1:3" x14ac:dyDescent="0.35">
      <c r="A15514" t="s">
        <v>15354</v>
      </c>
      <c r="B15514" t="s">
        <v>6</v>
      </c>
    </row>
    <row r="15515" spans="1:3" x14ac:dyDescent="0.35">
      <c r="A15515" t="s">
        <v>15355</v>
      </c>
      <c r="B15515" t="s">
        <v>11</v>
      </c>
      <c r="C15515" t="s">
        <v>14</v>
      </c>
    </row>
    <row r="15516" spans="1:3" x14ac:dyDescent="0.35">
      <c r="A15516" t="s">
        <v>15356</v>
      </c>
      <c r="B15516" t="s">
        <v>11</v>
      </c>
      <c r="C15516" t="s">
        <v>26</v>
      </c>
    </row>
    <row r="15517" spans="1:3" x14ac:dyDescent="0.35">
      <c r="A15517" t="s">
        <v>15357</v>
      </c>
      <c r="B15517" t="s">
        <v>11</v>
      </c>
      <c r="C15517" t="s">
        <v>26</v>
      </c>
    </row>
    <row r="15518" spans="1:3" x14ac:dyDescent="0.35">
      <c r="A15518" t="s">
        <v>15358</v>
      </c>
      <c r="B15518" t="s">
        <v>11</v>
      </c>
      <c r="C15518" t="s">
        <v>26</v>
      </c>
    </row>
    <row r="15519" spans="1:3" x14ac:dyDescent="0.35">
      <c r="A15519" t="s">
        <v>15359</v>
      </c>
      <c r="B15519" t="s">
        <v>4</v>
      </c>
    </row>
    <row r="15520" spans="1:3" x14ac:dyDescent="0.35">
      <c r="A15520" t="s">
        <v>15360</v>
      </c>
      <c r="B15520" t="s">
        <v>1</v>
      </c>
    </row>
    <row r="15521" spans="1:3" x14ac:dyDescent="0.35">
      <c r="A15521" t="s">
        <v>15361</v>
      </c>
      <c r="B15521" t="s">
        <v>1</v>
      </c>
    </row>
    <row r="15522" spans="1:3" x14ac:dyDescent="0.35">
      <c r="A15522" t="e">
        <f>+nFgqdIdlWgu2YirGkhvkyL2WR5sKJni</f>
        <v>#NAME?</v>
      </c>
      <c r="B15522" t="s">
        <v>1</v>
      </c>
    </row>
    <row r="15523" spans="1:3" x14ac:dyDescent="0.35">
      <c r="A15523" t="s">
        <v>15362</v>
      </c>
      <c r="B15523" t="s">
        <v>1</v>
      </c>
    </row>
    <row r="15524" spans="1:3" x14ac:dyDescent="0.35">
      <c r="A15524" t="s">
        <v>15363</v>
      </c>
      <c r="B15524" t="s">
        <v>1</v>
      </c>
    </row>
    <row r="15525" spans="1:3" x14ac:dyDescent="0.35">
      <c r="A15525" t="s">
        <v>15364</v>
      </c>
      <c r="B15525" t="s">
        <v>4</v>
      </c>
    </row>
    <row r="15526" spans="1:3" x14ac:dyDescent="0.35">
      <c r="A15526" t="s">
        <v>15365</v>
      </c>
      <c r="B15526" t="s">
        <v>1</v>
      </c>
    </row>
    <row r="15527" spans="1:3" x14ac:dyDescent="0.35">
      <c r="A15527" t="s">
        <v>15366</v>
      </c>
      <c r="B15527" t="s">
        <v>1</v>
      </c>
    </row>
    <row r="15528" spans="1:3" x14ac:dyDescent="0.35">
      <c r="A15528" t="s">
        <v>15367</v>
      </c>
      <c r="B15528" t="s">
        <v>1</v>
      </c>
    </row>
    <row r="15529" spans="1:3" x14ac:dyDescent="0.35">
      <c r="A15529" t="s">
        <v>15368</v>
      </c>
      <c r="B15529" t="s">
        <v>1</v>
      </c>
    </row>
    <row r="15530" spans="1:3" x14ac:dyDescent="0.35">
      <c r="A15530" t="e">
        <f>+QrLw70iA4QI8UB0TiBJLrxgOtudbF3o</f>
        <v>#NAME?</v>
      </c>
      <c r="B15530" t="s">
        <v>1</v>
      </c>
    </row>
    <row r="15531" spans="1:3" x14ac:dyDescent="0.35">
      <c r="A15531" t="s">
        <v>15369</v>
      </c>
      <c r="B15531" t="s">
        <v>1</v>
      </c>
    </row>
    <row r="15532" spans="1:3" x14ac:dyDescent="0.35">
      <c r="A15532" t="s">
        <v>15370</v>
      </c>
      <c r="B15532" t="s">
        <v>4</v>
      </c>
    </row>
    <row r="15533" spans="1:3" x14ac:dyDescent="0.35">
      <c r="A15533" t="s">
        <v>15371</v>
      </c>
      <c r="B15533" t="s">
        <v>4</v>
      </c>
    </row>
    <row r="15534" spans="1:3" x14ac:dyDescent="0.35">
      <c r="A15534" t="s">
        <v>15372</v>
      </c>
      <c r="B15534" t="s">
        <v>11</v>
      </c>
      <c r="C15534" t="s">
        <v>23</v>
      </c>
    </row>
    <row r="15535" spans="1:3" x14ac:dyDescent="0.35">
      <c r="A15535" t="s">
        <v>15373</v>
      </c>
      <c r="B15535" t="s">
        <v>11</v>
      </c>
      <c r="C15535" t="s">
        <v>26</v>
      </c>
    </row>
    <row r="15536" spans="1:3" x14ac:dyDescent="0.35">
      <c r="A15536" t="s">
        <v>15374</v>
      </c>
      <c r="B15536" t="s">
        <v>11</v>
      </c>
      <c r="C15536" t="s">
        <v>12</v>
      </c>
    </row>
    <row r="15537" spans="1:3" x14ac:dyDescent="0.35">
      <c r="A15537" t="s">
        <v>15375</v>
      </c>
      <c r="B15537" t="s">
        <v>11</v>
      </c>
      <c r="C15537" t="s">
        <v>24</v>
      </c>
    </row>
    <row r="15538" spans="1:3" x14ac:dyDescent="0.35">
      <c r="A15538" t="s">
        <v>15376</v>
      </c>
      <c r="B15538" t="s">
        <v>1</v>
      </c>
    </row>
    <row r="15539" spans="1:3" x14ac:dyDescent="0.35">
      <c r="A15539" t="s">
        <v>15377</v>
      </c>
      <c r="B15539" t="s">
        <v>11</v>
      </c>
      <c r="C15539" t="s">
        <v>23</v>
      </c>
    </row>
    <row r="15540" spans="1:3" x14ac:dyDescent="0.35">
      <c r="A15540" t="s">
        <v>15378</v>
      </c>
      <c r="B15540" t="s">
        <v>11</v>
      </c>
      <c r="C15540" t="s">
        <v>26</v>
      </c>
    </row>
    <row r="15541" spans="1:3" x14ac:dyDescent="0.35">
      <c r="A15541" t="s">
        <v>15379</v>
      </c>
      <c r="B15541" t="s">
        <v>11</v>
      </c>
      <c r="C15541" t="s">
        <v>26</v>
      </c>
    </row>
    <row r="15542" spans="1:3" x14ac:dyDescent="0.35">
      <c r="A15542" t="s">
        <v>15380</v>
      </c>
      <c r="B15542" t="s">
        <v>11</v>
      </c>
      <c r="C15542" t="s">
        <v>26</v>
      </c>
    </row>
    <row r="15543" spans="1:3" x14ac:dyDescent="0.35">
      <c r="A15543" t="s">
        <v>15381</v>
      </c>
      <c r="B15543" t="s">
        <v>11</v>
      </c>
      <c r="C15543" t="s">
        <v>18</v>
      </c>
    </row>
    <row r="15544" spans="1:3" x14ac:dyDescent="0.35">
      <c r="A15544" t="s">
        <v>15382</v>
      </c>
      <c r="B15544" t="s">
        <v>11</v>
      </c>
      <c r="C15544" t="s">
        <v>24</v>
      </c>
    </row>
    <row r="15545" spans="1:3" x14ac:dyDescent="0.35">
      <c r="A15545" t="s">
        <v>15383</v>
      </c>
      <c r="B15545" t="s">
        <v>11</v>
      </c>
      <c r="C15545" t="s">
        <v>23</v>
      </c>
    </row>
    <row r="15546" spans="1:3" x14ac:dyDescent="0.35">
      <c r="A15546" t="s">
        <v>15384</v>
      </c>
      <c r="B15546" t="s">
        <v>11</v>
      </c>
      <c r="C15546" t="s">
        <v>12</v>
      </c>
    </row>
    <row r="15547" spans="1:3" x14ac:dyDescent="0.35">
      <c r="A15547" t="s">
        <v>15385</v>
      </c>
      <c r="B15547" t="s">
        <v>11</v>
      </c>
      <c r="C15547" t="s">
        <v>12</v>
      </c>
    </row>
    <row r="15548" spans="1:3" x14ac:dyDescent="0.35">
      <c r="A15548" t="s">
        <v>15386</v>
      </c>
      <c r="B15548" t="s">
        <v>11</v>
      </c>
      <c r="C15548" t="s">
        <v>24</v>
      </c>
    </row>
    <row r="15549" spans="1:3" x14ac:dyDescent="0.35">
      <c r="A15549" t="s">
        <v>15387</v>
      </c>
      <c r="B15549" t="s">
        <v>11</v>
      </c>
      <c r="C15549" t="s">
        <v>26</v>
      </c>
    </row>
    <row r="15550" spans="1:3" x14ac:dyDescent="0.35">
      <c r="A15550" t="s">
        <v>15388</v>
      </c>
      <c r="B15550" t="s">
        <v>11</v>
      </c>
      <c r="C15550" t="s">
        <v>26</v>
      </c>
    </row>
    <row r="15551" spans="1:3" x14ac:dyDescent="0.35">
      <c r="A15551" t="s">
        <v>15389</v>
      </c>
      <c r="B15551" t="s">
        <v>11</v>
      </c>
      <c r="C15551" t="s">
        <v>23</v>
      </c>
    </row>
    <row r="15552" spans="1:3" x14ac:dyDescent="0.35">
      <c r="A15552" t="s">
        <v>15390</v>
      </c>
      <c r="B15552" t="s">
        <v>11</v>
      </c>
      <c r="C15552" t="s">
        <v>23</v>
      </c>
    </row>
    <row r="15553" spans="1:3" x14ac:dyDescent="0.35">
      <c r="A15553" t="s">
        <v>15391</v>
      </c>
      <c r="B15553" t="s">
        <v>1</v>
      </c>
    </row>
    <row r="15554" spans="1:3" x14ac:dyDescent="0.35">
      <c r="A15554" t="s">
        <v>15392</v>
      </c>
      <c r="B15554" t="s">
        <v>11</v>
      </c>
      <c r="C15554" t="s">
        <v>26</v>
      </c>
    </row>
    <row r="15555" spans="1:3" x14ac:dyDescent="0.35">
      <c r="A15555" t="s">
        <v>15393</v>
      </c>
      <c r="B15555" t="s">
        <v>4</v>
      </c>
    </row>
    <row r="15556" spans="1:3" x14ac:dyDescent="0.35">
      <c r="A15556" t="s">
        <v>15394</v>
      </c>
      <c r="B15556" t="s">
        <v>11</v>
      </c>
      <c r="C15556" t="s">
        <v>26</v>
      </c>
    </row>
    <row r="15557" spans="1:3" x14ac:dyDescent="0.35">
      <c r="A15557" t="s">
        <v>15395</v>
      </c>
      <c r="B15557" t="s">
        <v>11</v>
      </c>
      <c r="C15557" t="s">
        <v>23</v>
      </c>
    </row>
    <row r="15558" spans="1:3" x14ac:dyDescent="0.35">
      <c r="A15558" t="s">
        <v>15396</v>
      </c>
      <c r="B15558" t="s">
        <v>1</v>
      </c>
    </row>
    <row r="15559" spans="1:3" x14ac:dyDescent="0.35">
      <c r="A15559" t="s">
        <v>15397</v>
      </c>
      <c r="B15559" t="s">
        <v>11</v>
      </c>
      <c r="C15559" t="s">
        <v>12</v>
      </c>
    </row>
    <row r="15560" spans="1:3" x14ac:dyDescent="0.35">
      <c r="A15560" t="s">
        <v>15398</v>
      </c>
      <c r="B15560" t="s">
        <v>6</v>
      </c>
    </row>
    <row r="15561" spans="1:3" x14ac:dyDescent="0.35">
      <c r="A15561" t="s">
        <v>15399</v>
      </c>
      <c r="B15561" t="s">
        <v>11</v>
      </c>
      <c r="C15561" t="s">
        <v>23</v>
      </c>
    </row>
    <row r="15562" spans="1:3" x14ac:dyDescent="0.35">
      <c r="A15562" t="s">
        <v>15400</v>
      </c>
      <c r="B15562" t="s">
        <v>11</v>
      </c>
      <c r="C15562" t="s">
        <v>23</v>
      </c>
    </row>
    <row r="15563" spans="1:3" x14ac:dyDescent="0.35">
      <c r="A15563" t="s">
        <v>15401</v>
      </c>
      <c r="B15563" t="s">
        <v>11</v>
      </c>
      <c r="C15563" t="s">
        <v>26</v>
      </c>
    </row>
    <row r="15564" spans="1:3" x14ac:dyDescent="0.35">
      <c r="A15564" t="s">
        <v>15402</v>
      </c>
      <c r="B15564" t="s">
        <v>11</v>
      </c>
      <c r="C15564" t="s">
        <v>26</v>
      </c>
    </row>
    <row r="15565" spans="1:3" x14ac:dyDescent="0.35">
      <c r="A15565" t="s">
        <v>15403</v>
      </c>
      <c r="B15565" t="s">
        <v>4</v>
      </c>
    </row>
    <row r="15566" spans="1:3" x14ac:dyDescent="0.35">
      <c r="A15566" t="s">
        <v>15404</v>
      </c>
      <c r="B15566" t="s">
        <v>11</v>
      </c>
      <c r="C15566" t="s">
        <v>26</v>
      </c>
    </row>
    <row r="15567" spans="1:3" x14ac:dyDescent="0.35">
      <c r="A15567" t="s">
        <v>15405</v>
      </c>
      <c r="B15567" t="s">
        <v>11</v>
      </c>
      <c r="C15567" t="s">
        <v>26</v>
      </c>
    </row>
    <row r="15568" spans="1:3" x14ac:dyDescent="0.35">
      <c r="A15568" t="s">
        <v>15406</v>
      </c>
      <c r="B15568" t="s">
        <v>11</v>
      </c>
      <c r="C15568" t="s">
        <v>23</v>
      </c>
    </row>
    <row r="15569" spans="1:3" x14ac:dyDescent="0.35">
      <c r="A15569" t="s">
        <v>15407</v>
      </c>
      <c r="B15569" t="s">
        <v>11</v>
      </c>
      <c r="C15569" t="s">
        <v>26</v>
      </c>
    </row>
    <row r="15570" spans="1:3" x14ac:dyDescent="0.35">
      <c r="A15570" t="s">
        <v>15408</v>
      </c>
      <c r="B15570" t="s">
        <v>11</v>
      </c>
      <c r="C15570" t="s">
        <v>12</v>
      </c>
    </row>
    <row r="15571" spans="1:3" x14ac:dyDescent="0.35">
      <c r="A15571" t="s">
        <v>15409</v>
      </c>
      <c r="B15571" t="s">
        <v>11</v>
      </c>
      <c r="C15571" t="s">
        <v>14</v>
      </c>
    </row>
    <row r="15572" spans="1:3" x14ac:dyDescent="0.35">
      <c r="A15572" t="s">
        <v>15410</v>
      </c>
      <c r="B15572" t="s">
        <v>11</v>
      </c>
      <c r="C15572" t="s">
        <v>23</v>
      </c>
    </row>
    <row r="15573" spans="1:3" x14ac:dyDescent="0.35">
      <c r="A15573" t="s">
        <v>15411</v>
      </c>
      <c r="B15573" t="s">
        <v>11</v>
      </c>
      <c r="C15573" t="s">
        <v>26</v>
      </c>
    </row>
    <row r="15574" spans="1:3" x14ac:dyDescent="0.35">
      <c r="A15574" t="s">
        <v>15412</v>
      </c>
      <c r="B15574" t="s">
        <v>11</v>
      </c>
      <c r="C15574" t="s">
        <v>24</v>
      </c>
    </row>
    <row r="15575" spans="1:3" x14ac:dyDescent="0.35">
      <c r="A15575" t="s">
        <v>15413</v>
      </c>
      <c r="B15575" t="s">
        <v>11</v>
      </c>
      <c r="C15575" t="s">
        <v>24</v>
      </c>
    </row>
    <row r="15576" spans="1:3" x14ac:dyDescent="0.35">
      <c r="A15576" t="s">
        <v>15414</v>
      </c>
      <c r="B15576" t="s">
        <v>11</v>
      </c>
      <c r="C15576" t="s">
        <v>343</v>
      </c>
    </row>
    <row r="15577" spans="1:3" x14ac:dyDescent="0.35">
      <c r="A15577" t="s">
        <v>15415</v>
      </c>
      <c r="B15577" t="s">
        <v>11</v>
      </c>
      <c r="C15577" t="s">
        <v>12</v>
      </c>
    </row>
    <row r="15578" spans="1:3" x14ac:dyDescent="0.35">
      <c r="A15578" t="s">
        <v>15416</v>
      </c>
      <c r="B15578" t="s">
        <v>11</v>
      </c>
      <c r="C15578" t="s">
        <v>18</v>
      </c>
    </row>
    <row r="15579" spans="1:3" x14ac:dyDescent="0.35">
      <c r="A15579" t="s">
        <v>15417</v>
      </c>
      <c r="B15579" t="s">
        <v>11</v>
      </c>
      <c r="C15579" t="s">
        <v>23</v>
      </c>
    </row>
    <row r="15580" spans="1:3" x14ac:dyDescent="0.35">
      <c r="A15580" t="s">
        <v>15418</v>
      </c>
      <c r="B15580" t="s">
        <v>11</v>
      </c>
      <c r="C15580" t="s">
        <v>12</v>
      </c>
    </row>
    <row r="15581" spans="1:3" x14ac:dyDescent="0.35">
      <c r="A15581" t="s">
        <v>15419</v>
      </c>
      <c r="B15581" t="s">
        <v>11</v>
      </c>
      <c r="C15581" t="s">
        <v>26</v>
      </c>
    </row>
    <row r="15582" spans="1:3" x14ac:dyDescent="0.35">
      <c r="A15582" t="s">
        <v>15420</v>
      </c>
      <c r="B15582" t="s">
        <v>11</v>
      </c>
      <c r="C15582" t="s">
        <v>23</v>
      </c>
    </row>
    <row r="15583" spans="1:3" x14ac:dyDescent="0.35">
      <c r="A15583" t="s">
        <v>15421</v>
      </c>
      <c r="B15583" t="s">
        <v>1</v>
      </c>
    </row>
    <row r="15584" spans="1:3" x14ac:dyDescent="0.35">
      <c r="A15584" t="s">
        <v>15422</v>
      </c>
      <c r="B15584" t="s">
        <v>11</v>
      </c>
      <c r="C15584" t="s">
        <v>18</v>
      </c>
    </row>
    <row r="15585" spans="1:3" x14ac:dyDescent="0.35">
      <c r="A15585" t="s">
        <v>15423</v>
      </c>
      <c r="B15585" t="s">
        <v>11</v>
      </c>
      <c r="C15585" t="s">
        <v>26</v>
      </c>
    </row>
    <row r="15586" spans="1:3" x14ac:dyDescent="0.35">
      <c r="A15586" t="s">
        <v>15424</v>
      </c>
      <c r="B15586" t="s">
        <v>11</v>
      </c>
      <c r="C15586" t="s">
        <v>23</v>
      </c>
    </row>
    <row r="15587" spans="1:3" x14ac:dyDescent="0.35">
      <c r="A15587" t="s">
        <v>15425</v>
      </c>
      <c r="B15587" t="s">
        <v>11</v>
      </c>
      <c r="C15587" t="s">
        <v>26</v>
      </c>
    </row>
    <row r="15588" spans="1:3" x14ac:dyDescent="0.35">
      <c r="A15588" t="s">
        <v>15426</v>
      </c>
      <c r="B15588" t="s">
        <v>11</v>
      </c>
      <c r="C15588" t="s">
        <v>18</v>
      </c>
    </row>
    <row r="15589" spans="1:3" x14ac:dyDescent="0.35">
      <c r="A15589" t="s">
        <v>15427</v>
      </c>
      <c r="B15589" t="s">
        <v>11</v>
      </c>
      <c r="C15589" t="s">
        <v>26</v>
      </c>
    </row>
    <row r="15590" spans="1:3" x14ac:dyDescent="0.35">
      <c r="A15590" t="s">
        <v>15428</v>
      </c>
      <c r="B15590" t="s">
        <v>11</v>
      </c>
      <c r="C15590" t="s">
        <v>26</v>
      </c>
    </row>
    <row r="15591" spans="1:3" x14ac:dyDescent="0.35">
      <c r="A15591" t="s">
        <v>15429</v>
      </c>
      <c r="B15591" t="s">
        <v>11</v>
      </c>
      <c r="C15591" t="s">
        <v>23</v>
      </c>
    </row>
    <row r="15592" spans="1:3" x14ac:dyDescent="0.35">
      <c r="A15592" t="s">
        <v>15430</v>
      </c>
      <c r="B15592" t="s">
        <v>11</v>
      </c>
      <c r="C15592" t="s">
        <v>26</v>
      </c>
    </row>
    <row r="15593" spans="1:3" x14ac:dyDescent="0.35">
      <c r="A15593" t="s">
        <v>15431</v>
      </c>
      <c r="B15593" t="s">
        <v>11</v>
      </c>
      <c r="C15593" t="s">
        <v>12</v>
      </c>
    </row>
    <row r="15594" spans="1:3" x14ac:dyDescent="0.35">
      <c r="A15594" t="s">
        <v>15432</v>
      </c>
      <c r="B15594" t="s">
        <v>11</v>
      </c>
      <c r="C15594" t="s">
        <v>26</v>
      </c>
    </row>
    <row r="15595" spans="1:3" x14ac:dyDescent="0.35">
      <c r="A15595" t="s">
        <v>15433</v>
      </c>
      <c r="B15595" t="s">
        <v>11</v>
      </c>
      <c r="C15595" t="s">
        <v>26</v>
      </c>
    </row>
    <row r="15596" spans="1:3" x14ac:dyDescent="0.35">
      <c r="A15596" t="s">
        <v>15434</v>
      </c>
      <c r="B15596" t="s">
        <v>11</v>
      </c>
      <c r="C15596" t="s">
        <v>23</v>
      </c>
    </row>
    <row r="15597" spans="1:3" x14ac:dyDescent="0.35">
      <c r="A15597" t="s">
        <v>15435</v>
      </c>
      <c r="B15597" t="s">
        <v>11</v>
      </c>
      <c r="C15597" t="s">
        <v>18</v>
      </c>
    </row>
    <row r="15598" spans="1:3" x14ac:dyDescent="0.35">
      <c r="A15598" t="s">
        <v>15436</v>
      </c>
      <c r="B15598" t="s">
        <v>11</v>
      </c>
      <c r="C15598" t="s">
        <v>12</v>
      </c>
    </row>
    <row r="15599" spans="1:3" x14ac:dyDescent="0.35">
      <c r="A15599" t="s">
        <v>15437</v>
      </c>
      <c r="B15599" t="s">
        <v>11</v>
      </c>
      <c r="C15599" t="s">
        <v>23</v>
      </c>
    </row>
    <row r="15600" spans="1:3" x14ac:dyDescent="0.35">
      <c r="A15600" t="s">
        <v>15438</v>
      </c>
      <c r="B15600" t="s">
        <v>11</v>
      </c>
      <c r="C15600" t="s">
        <v>14</v>
      </c>
    </row>
    <row r="15601" spans="1:3" x14ac:dyDescent="0.35">
      <c r="A15601" t="s">
        <v>15439</v>
      </c>
      <c r="B15601" t="s">
        <v>11</v>
      </c>
      <c r="C15601" t="s">
        <v>23</v>
      </c>
    </row>
    <row r="15602" spans="1:3" x14ac:dyDescent="0.35">
      <c r="A15602" t="s">
        <v>15440</v>
      </c>
      <c r="B15602" t="s">
        <v>6</v>
      </c>
    </row>
    <row r="15603" spans="1:3" x14ac:dyDescent="0.35">
      <c r="A15603" t="s">
        <v>15441</v>
      </c>
      <c r="B15603" t="s">
        <v>11</v>
      </c>
      <c r="C15603" t="s">
        <v>26</v>
      </c>
    </row>
    <row r="15604" spans="1:3" x14ac:dyDescent="0.35">
      <c r="A15604" t="s">
        <v>15442</v>
      </c>
      <c r="B15604" t="s">
        <v>11</v>
      </c>
      <c r="C15604" t="s">
        <v>23</v>
      </c>
    </row>
    <row r="15605" spans="1:3" x14ac:dyDescent="0.35">
      <c r="A15605" t="s">
        <v>15443</v>
      </c>
      <c r="B15605" t="s">
        <v>1</v>
      </c>
    </row>
    <row r="15606" spans="1:3" x14ac:dyDescent="0.35">
      <c r="A15606" t="s">
        <v>15444</v>
      </c>
      <c r="B15606" t="s">
        <v>6</v>
      </c>
    </row>
    <row r="15607" spans="1:3" x14ac:dyDescent="0.35">
      <c r="A15607" t="s">
        <v>15445</v>
      </c>
      <c r="B15607" t="s">
        <v>11</v>
      </c>
      <c r="C15607" t="s">
        <v>24</v>
      </c>
    </row>
    <row r="15608" spans="1:3" x14ac:dyDescent="0.35">
      <c r="A15608" t="s">
        <v>15446</v>
      </c>
      <c r="B15608" t="s">
        <v>1</v>
      </c>
    </row>
    <row r="15609" spans="1:3" x14ac:dyDescent="0.35">
      <c r="A15609" t="s">
        <v>15447</v>
      </c>
      <c r="B15609" t="s">
        <v>11</v>
      </c>
      <c r="C15609" t="s">
        <v>12</v>
      </c>
    </row>
    <row r="15610" spans="1:3" x14ac:dyDescent="0.35">
      <c r="A15610" t="s">
        <v>15448</v>
      </c>
      <c r="B15610" t="s">
        <v>11</v>
      </c>
      <c r="C15610" t="s">
        <v>23</v>
      </c>
    </row>
    <row r="15611" spans="1:3" x14ac:dyDescent="0.35">
      <c r="A15611" t="s">
        <v>15449</v>
      </c>
      <c r="B15611" t="s">
        <v>11</v>
      </c>
      <c r="C15611" t="s">
        <v>26</v>
      </c>
    </row>
    <row r="15612" spans="1:3" x14ac:dyDescent="0.35">
      <c r="A15612" t="s">
        <v>15450</v>
      </c>
      <c r="B15612" t="s">
        <v>11</v>
      </c>
      <c r="C15612" t="s">
        <v>12</v>
      </c>
    </row>
    <row r="15613" spans="1:3" x14ac:dyDescent="0.35">
      <c r="A15613" t="s">
        <v>15451</v>
      </c>
      <c r="B15613" t="s">
        <v>11</v>
      </c>
      <c r="C15613" t="s">
        <v>12</v>
      </c>
    </row>
    <row r="15614" spans="1:3" x14ac:dyDescent="0.35">
      <c r="A15614" t="s">
        <v>15452</v>
      </c>
      <c r="B15614" t="s">
        <v>11</v>
      </c>
      <c r="C15614" t="s">
        <v>23</v>
      </c>
    </row>
    <row r="15615" spans="1:3" x14ac:dyDescent="0.35">
      <c r="A15615" t="s">
        <v>15453</v>
      </c>
      <c r="B15615" t="s">
        <v>11</v>
      </c>
      <c r="C15615" t="s">
        <v>26</v>
      </c>
    </row>
    <row r="15616" spans="1:3" x14ac:dyDescent="0.35">
      <c r="A15616" t="s">
        <v>15454</v>
      </c>
      <c r="B15616" t="s">
        <v>6</v>
      </c>
    </row>
    <row r="15617" spans="1:3" x14ac:dyDescent="0.35">
      <c r="A15617" t="s">
        <v>15455</v>
      </c>
      <c r="B15617" t="s">
        <v>11</v>
      </c>
      <c r="C15617" t="s">
        <v>12</v>
      </c>
    </row>
    <row r="15618" spans="1:3" x14ac:dyDescent="0.35">
      <c r="A15618" t="s">
        <v>15456</v>
      </c>
      <c r="B15618" t="s">
        <v>11</v>
      </c>
      <c r="C15618" t="s">
        <v>26</v>
      </c>
    </row>
    <row r="15619" spans="1:3" x14ac:dyDescent="0.35">
      <c r="A15619" t="s">
        <v>15457</v>
      </c>
      <c r="B15619" t="s">
        <v>11</v>
      </c>
      <c r="C15619" t="s">
        <v>12</v>
      </c>
    </row>
    <row r="15620" spans="1:3" x14ac:dyDescent="0.35">
      <c r="A15620" t="s">
        <v>15458</v>
      </c>
      <c r="B15620" t="s">
        <v>11</v>
      </c>
      <c r="C15620" t="s">
        <v>12</v>
      </c>
    </row>
    <row r="15621" spans="1:3" x14ac:dyDescent="0.35">
      <c r="A15621" t="e">
        <f>+txtYzpKvY4sM7Eph4opkqCu6EUnlYKb</f>
        <v>#NAME?</v>
      </c>
      <c r="B15621" t="s">
        <v>11</v>
      </c>
      <c r="C15621" t="s">
        <v>12</v>
      </c>
    </row>
    <row r="15622" spans="1:3" x14ac:dyDescent="0.35">
      <c r="A15622" t="s">
        <v>15459</v>
      </c>
      <c r="B15622" t="s">
        <v>4</v>
      </c>
    </row>
    <row r="15623" spans="1:3" x14ac:dyDescent="0.35">
      <c r="A15623" t="s">
        <v>15460</v>
      </c>
      <c r="B15623" t="s">
        <v>11</v>
      </c>
      <c r="C15623" t="s">
        <v>26</v>
      </c>
    </row>
    <row r="15624" spans="1:3" x14ac:dyDescent="0.35">
      <c r="A15624" t="s">
        <v>15461</v>
      </c>
      <c r="B15624" t="s">
        <v>1</v>
      </c>
    </row>
    <row r="15625" spans="1:3" x14ac:dyDescent="0.35">
      <c r="A15625" t="s">
        <v>15462</v>
      </c>
      <c r="B15625" t="s">
        <v>11</v>
      </c>
      <c r="C15625" t="s">
        <v>26</v>
      </c>
    </row>
    <row r="15626" spans="1:3" x14ac:dyDescent="0.35">
      <c r="A15626" t="s">
        <v>15463</v>
      </c>
      <c r="B15626" t="s">
        <v>11</v>
      </c>
      <c r="C15626" t="s">
        <v>23</v>
      </c>
    </row>
    <row r="15627" spans="1:3" x14ac:dyDescent="0.35">
      <c r="A15627" t="s">
        <v>15464</v>
      </c>
      <c r="B15627" t="s">
        <v>11</v>
      </c>
      <c r="C15627" t="s">
        <v>26</v>
      </c>
    </row>
    <row r="15628" spans="1:3" x14ac:dyDescent="0.35">
      <c r="A15628" t="s">
        <v>15465</v>
      </c>
      <c r="B15628" t="s">
        <v>11</v>
      </c>
      <c r="C15628" t="s">
        <v>18</v>
      </c>
    </row>
    <row r="15629" spans="1:3" x14ac:dyDescent="0.35">
      <c r="A15629" t="s">
        <v>15466</v>
      </c>
      <c r="B15629" t="s">
        <v>11</v>
      </c>
      <c r="C15629" t="s">
        <v>26</v>
      </c>
    </row>
    <row r="15630" spans="1:3" x14ac:dyDescent="0.35">
      <c r="A15630" t="s">
        <v>15467</v>
      </c>
      <c r="B15630" t="s">
        <v>11</v>
      </c>
      <c r="C15630" t="s">
        <v>26</v>
      </c>
    </row>
    <row r="15631" spans="1:3" x14ac:dyDescent="0.35">
      <c r="A15631" t="s">
        <v>15468</v>
      </c>
      <c r="B15631" t="s">
        <v>11</v>
      </c>
      <c r="C15631" t="s">
        <v>23</v>
      </c>
    </row>
    <row r="15632" spans="1:3" x14ac:dyDescent="0.35">
      <c r="A15632" t="s">
        <v>15469</v>
      </c>
      <c r="B15632" t="s">
        <v>11</v>
      </c>
      <c r="C15632" t="s">
        <v>18</v>
      </c>
    </row>
    <row r="15633" spans="1:3" x14ac:dyDescent="0.35">
      <c r="A15633" t="s">
        <v>15470</v>
      </c>
      <c r="B15633" t="s">
        <v>11</v>
      </c>
      <c r="C15633" t="s">
        <v>26</v>
      </c>
    </row>
    <row r="15634" spans="1:3" x14ac:dyDescent="0.35">
      <c r="A15634" t="s">
        <v>15471</v>
      </c>
      <c r="B15634" t="s">
        <v>11</v>
      </c>
      <c r="C15634" t="s">
        <v>12</v>
      </c>
    </row>
    <row r="15635" spans="1:3" x14ac:dyDescent="0.35">
      <c r="A15635" t="s">
        <v>15472</v>
      </c>
      <c r="B15635" t="s">
        <v>11</v>
      </c>
      <c r="C15635" t="s">
        <v>26</v>
      </c>
    </row>
    <row r="15636" spans="1:3" x14ac:dyDescent="0.35">
      <c r="A15636" t="s">
        <v>15473</v>
      </c>
      <c r="B15636" t="s">
        <v>11</v>
      </c>
      <c r="C15636" t="s">
        <v>26</v>
      </c>
    </row>
    <row r="15637" spans="1:3" x14ac:dyDescent="0.35">
      <c r="A15637" t="s">
        <v>15474</v>
      </c>
      <c r="B15637" t="s">
        <v>11</v>
      </c>
      <c r="C15637" t="s">
        <v>23</v>
      </c>
    </row>
    <row r="15638" spans="1:3" x14ac:dyDescent="0.35">
      <c r="A15638" t="s">
        <v>15475</v>
      </c>
      <c r="B15638" t="s">
        <v>11</v>
      </c>
      <c r="C15638" t="s">
        <v>18</v>
      </c>
    </row>
    <row r="15639" spans="1:3" x14ac:dyDescent="0.35">
      <c r="A15639" t="s">
        <v>15476</v>
      </c>
      <c r="B15639" t="s">
        <v>11</v>
      </c>
      <c r="C15639" t="s">
        <v>26</v>
      </c>
    </row>
    <row r="15640" spans="1:3" x14ac:dyDescent="0.35">
      <c r="A15640" t="s">
        <v>15477</v>
      </c>
      <c r="B15640" t="s">
        <v>11</v>
      </c>
      <c r="C15640" t="s">
        <v>24</v>
      </c>
    </row>
    <row r="15641" spans="1:3" x14ac:dyDescent="0.35">
      <c r="A15641" t="s">
        <v>15478</v>
      </c>
      <c r="B15641" t="s">
        <v>11</v>
      </c>
      <c r="C15641" t="s">
        <v>23</v>
      </c>
    </row>
    <row r="15642" spans="1:3" x14ac:dyDescent="0.35">
      <c r="A15642" t="s">
        <v>15479</v>
      </c>
      <c r="B15642" t="s">
        <v>11</v>
      </c>
      <c r="C15642" t="s">
        <v>18</v>
      </c>
    </row>
    <row r="15643" spans="1:3" x14ac:dyDescent="0.35">
      <c r="A15643" t="s">
        <v>15480</v>
      </c>
      <c r="B15643" t="s">
        <v>1</v>
      </c>
    </row>
    <row r="15644" spans="1:3" x14ac:dyDescent="0.35">
      <c r="A15644" t="s">
        <v>15481</v>
      </c>
      <c r="B15644" t="s">
        <v>11</v>
      </c>
      <c r="C15644" t="s">
        <v>23</v>
      </c>
    </row>
    <row r="15645" spans="1:3" x14ac:dyDescent="0.35">
      <c r="A15645" t="s">
        <v>15482</v>
      </c>
      <c r="B15645" t="s">
        <v>4</v>
      </c>
    </row>
    <row r="15646" spans="1:3" x14ac:dyDescent="0.35">
      <c r="A15646" t="s">
        <v>15483</v>
      </c>
      <c r="B15646" t="s">
        <v>11</v>
      </c>
      <c r="C15646" t="s">
        <v>26</v>
      </c>
    </row>
    <row r="15647" spans="1:3" x14ac:dyDescent="0.35">
      <c r="A15647" t="s">
        <v>15484</v>
      </c>
      <c r="B15647" t="s">
        <v>11</v>
      </c>
      <c r="C15647" t="s">
        <v>12</v>
      </c>
    </row>
    <row r="15648" spans="1:3" x14ac:dyDescent="0.35">
      <c r="A15648" t="s">
        <v>15485</v>
      </c>
      <c r="B15648" t="s">
        <v>11</v>
      </c>
      <c r="C15648" t="s">
        <v>12</v>
      </c>
    </row>
    <row r="15649" spans="1:3" x14ac:dyDescent="0.35">
      <c r="A15649" t="s">
        <v>15486</v>
      </c>
      <c r="B15649" t="s">
        <v>11</v>
      </c>
      <c r="C15649" t="s">
        <v>343</v>
      </c>
    </row>
    <row r="15650" spans="1:3" x14ac:dyDescent="0.35">
      <c r="A15650" t="s">
        <v>15487</v>
      </c>
      <c r="B15650" t="s">
        <v>6</v>
      </c>
    </row>
    <row r="15651" spans="1:3" x14ac:dyDescent="0.35">
      <c r="A15651" t="e">
        <f>+ptMbEyyCS+sSDMzttY2fEQG5bQIgkRd</f>
        <v>#NAME?</v>
      </c>
      <c r="B15651" t="s">
        <v>11</v>
      </c>
      <c r="C15651" t="s">
        <v>12</v>
      </c>
    </row>
    <row r="15652" spans="1:3" x14ac:dyDescent="0.35">
      <c r="A15652" t="s">
        <v>15488</v>
      </c>
      <c r="B15652" t="s">
        <v>11</v>
      </c>
      <c r="C15652" t="s">
        <v>26</v>
      </c>
    </row>
    <row r="15653" spans="1:3" x14ac:dyDescent="0.35">
      <c r="A15653" t="s">
        <v>15489</v>
      </c>
      <c r="B15653" t="s">
        <v>11</v>
      </c>
      <c r="C15653" t="s">
        <v>23</v>
      </c>
    </row>
    <row r="15654" spans="1:3" x14ac:dyDescent="0.35">
      <c r="A15654" t="s">
        <v>15490</v>
      </c>
      <c r="B15654" t="s">
        <v>11</v>
      </c>
      <c r="C15654" t="s">
        <v>24</v>
      </c>
    </row>
    <row r="15655" spans="1:3" x14ac:dyDescent="0.35">
      <c r="A15655" t="s">
        <v>15491</v>
      </c>
      <c r="B15655" t="s">
        <v>11</v>
      </c>
      <c r="C15655" t="s">
        <v>26</v>
      </c>
    </row>
    <row r="15656" spans="1:3" x14ac:dyDescent="0.35">
      <c r="A15656" t="s">
        <v>15492</v>
      </c>
      <c r="B15656" t="s">
        <v>11</v>
      </c>
      <c r="C15656" t="s">
        <v>26</v>
      </c>
    </row>
    <row r="15657" spans="1:3" x14ac:dyDescent="0.35">
      <c r="A15657" t="s">
        <v>15493</v>
      </c>
      <c r="B15657" t="s">
        <v>11</v>
      </c>
      <c r="C15657" t="s">
        <v>23</v>
      </c>
    </row>
    <row r="15658" spans="1:3" x14ac:dyDescent="0.35">
      <c r="A15658" t="s">
        <v>15494</v>
      </c>
      <c r="B15658" t="s">
        <v>11</v>
      </c>
      <c r="C15658" t="s">
        <v>23</v>
      </c>
    </row>
    <row r="15659" spans="1:3" x14ac:dyDescent="0.35">
      <c r="A15659" t="s">
        <v>15495</v>
      </c>
      <c r="B15659" t="s">
        <v>11</v>
      </c>
      <c r="C15659" t="s">
        <v>12</v>
      </c>
    </row>
    <row r="15660" spans="1:3" x14ac:dyDescent="0.35">
      <c r="A15660" t="s">
        <v>15496</v>
      </c>
      <c r="B15660" t="s">
        <v>11</v>
      </c>
      <c r="C15660" t="s">
        <v>24</v>
      </c>
    </row>
    <row r="15661" spans="1:3" x14ac:dyDescent="0.35">
      <c r="A15661" t="s">
        <v>15497</v>
      </c>
      <c r="B15661" t="s">
        <v>11</v>
      </c>
      <c r="C15661" t="s">
        <v>24</v>
      </c>
    </row>
    <row r="15662" spans="1:3" x14ac:dyDescent="0.35">
      <c r="A15662" t="s">
        <v>15498</v>
      </c>
      <c r="B15662" t="s">
        <v>11</v>
      </c>
      <c r="C15662" t="s">
        <v>12</v>
      </c>
    </row>
    <row r="15663" spans="1:3" x14ac:dyDescent="0.35">
      <c r="A15663" t="s">
        <v>15499</v>
      </c>
      <c r="B15663" t="s">
        <v>11</v>
      </c>
      <c r="C15663" t="s">
        <v>12</v>
      </c>
    </row>
    <row r="15664" spans="1:3" x14ac:dyDescent="0.35">
      <c r="A15664" t="s">
        <v>15500</v>
      </c>
      <c r="B15664" t="s">
        <v>11</v>
      </c>
      <c r="C15664" t="s">
        <v>26</v>
      </c>
    </row>
    <row r="15665" spans="1:3" x14ac:dyDescent="0.35">
      <c r="A15665" t="s">
        <v>15501</v>
      </c>
      <c r="B15665" t="s">
        <v>1</v>
      </c>
    </row>
    <row r="15666" spans="1:3" x14ac:dyDescent="0.35">
      <c r="A15666" t="s">
        <v>15502</v>
      </c>
      <c r="B15666" t="s">
        <v>11</v>
      </c>
      <c r="C15666" t="s">
        <v>26</v>
      </c>
    </row>
    <row r="15667" spans="1:3" x14ac:dyDescent="0.35">
      <c r="A15667" t="s">
        <v>15503</v>
      </c>
      <c r="B15667" t="s">
        <v>11</v>
      </c>
      <c r="C15667" t="s">
        <v>12</v>
      </c>
    </row>
    <row r="15668" spans="1:3" x14ac:dyDescent="0.35">
      <c r="A15668" t="s">
        <v>15504</v>
      </c>
      <c r="B15668" t="s">
        <v>11</v>
      </c>
      <c r="C15668" t="s">
        <v>26</v>
      </c>
    </row>
    <row r="15669" spans="1:3" x14ac:dyDescent="0.35">
      <c r="A15669" t="s">
        <v>15505</v>
      </c>
      <c r="B15669" t="s">
        <v>11</v>
      </c>
      <c r="C15669" t="s">
        <v>26</v>
      </c>
    </row>
    <row r="15670" spans="1:3" x14ac:dyDescent="0.35">
      <c r="A15670" t="s">
        <v>15506</v>
      </c>
      <c r="B15670" t="s">
        <v>11</v>
      </c>
      <c r="C15670" t="s">
        <v>23</v>
      </c>
    </row>
    <row r="15671" spans="1:3" x14ac:dyDescent="0.35">
      <c r="A15671" t="s">
        <v>15507</v>
      </c>
      <c r="B15671" t="s">
        <v>11</v>
      </c>
      <c r="C15671" t="s">
        <v>23</v>
      </c>
    </row>
    <row r="15672" spans="1:3" x14ac:dyDescent="0.35">
      <c r="A15672" t="s">
        <v>15508</v>
      </c>
      <c r="B15672" t="s">
        <v>11</v>
      </c>
      <c r="C15672" t="s">
        <v>24</v>
      </c>
    </row>
    <row r="15673" spans="1:3" x14ac:dyDescent="0.35">
      <c r="A15673" t="s">
        <v>15509</v>
      </c>
      <c r="B15673" t="s">
        <v>6</v>
      </c>
    </row>
    <row r="15674" spans="1:3" x14ac:dyDescent="0.35">
      <c r="A15674" t="s">
        <v>15510</v>
      </c>
      <c r="B15674" t="s">
        <v>11</v>
      </c>
      <c r="C15674" t="s">
        <v>26</v>
      </c>
    </row>
    <row r="15675" spans="1:3" x14ac:dyDescent="0.35">
      <c r="A15675" t="s">
        <v>15511</v>
      </c>
      <c r="B15675" t="s">
        <v>11</v>
      </c>
      <c r="C15675" t="s">
        <v>23</v>
      </c>
    </row>
    <row r="15676" spans="1:3" x14ac:dyDescent="0.35">
      <c r="A15676" t="s">
        <v>15512</v>
      </c>
      <c r="B15676" t="s">
        <v>11</v>
      </c>
      <c r="C15676" t="s">
        <v>12</v>
      </c>
    </row>
    <row r="15677" spans="1:3" x14ac:dyDescent="0.35">
      <c r="A15677" t="s">
        <v>15513</v>
      </c>
      <c r="B15677" t="s">
        <v>11</v>
      </c>
      <c r="C15677" t="s">
        <v>26</v>
      </c>
    </row>
    <row r="15678" spans="1:3" x14ac:dyDescent="0.35">
      <c r="A15678" t="s">
        <v>15514</v>
      </c>
      <c r="B15678" t="s">
        <v>11</v>
      </c>
      <c r="C15678" t="s">
        <v>23</v>
      </c>
    </row>
    <row r="15679" spans="1:3" x14ac:dyDescent="0.35">
      <c r="A15679" t="s">
        <v>15515</v>
      </c>
      <c r="B15679" t="s">
        <v>11</v>
      </c>
      <c r="C15679" t="s">
        <v>12</v>
      </c>
    </row>
    <row r="15680" spans="1:3" x14ac:dyDescent="0.35">
      <c r="A15680" t="s">
        <v>15516</v>
      </c>
      <c r="B15680" t="s">
        <v>11</v>
      </c>
      <c r="C15680" t="s">
        <v>23</v>
      </c>
    </row>
    <row r="15681" spans="1:3" x14ac:dyDescent="0.35">
      <c r="A15681" t="s">
        <v>15517</v>
      </c>
      <c r="B15681" t="s">
        <v>1</v>
      </c>
    </row>
    <row r="15682" spans="1:3" x14ac:dyDescent="0.35">
      <c r="A15682" t="s">
        <v>15518</v>
      </c>
      <c r="B15682" t="s">
        <v>11</v>
      </c>
      <c r="C15682" t="s">
        <v>26</v>
      </c>
    </row>
    <row r="15683" spans="1:3" x14ac:dyDescent="0.35">
      <c r="A15683" t="s">
        <v>15519</v>
      </c>
      <c r="B15683" t="s">
        <v>11</v>
      </c>
      <c r="C15683" t="s">
        <v>12</v>
      </c>
    </row>
    <row r="15684" spans="1:3" x14ac:dyDescent="0.35">
      <c r="A15684" t="s">
        <v>15520</v>
      </c>
      <c r="B15684" t="s">
        <v>11</v>
      </c>
      <c r="C15684" t="s">
        <v>26</v>
      </c>
    </row>
    <row r="15685" spans="1:3" x14ac:dyDescent="0.35">
      <c r="A15685" t="s">
        <v>15521</v>
      </c>
      <c r="B15685" t="s">
        <v>11</v>
      </c>
      <c r="C15685" t="s">
        <v>12</v>
      </c>
    </row>
    <row r="15686" spans="1:3" x14ac:dyDescent="0.35">
      <c r="A15686" t="s">
        <v>15522</v>
      </c>
      <c r="B15686" t="s">
        <v>11</v>
      </c>
      <c r="C15686" t="s">
        <v>23</v>
      </c>
    </row>
    <row r="15687" spans="1:3" x14ac:dyDescent="0.35">
      <c r="A15687" t="s">
        <v>15523</v>
      </c>
      <c r="B15687" t="s">
        <v>11</v>
      </c>
      <c r="C15687" t="s">
        <v>23</v>
      </c>
    </row>
    <row r="15688" spans="1:3" x14ac:dyDescent="0.35">
      <c r="A15688" t="s">
        <v>15524</v>
      </c>
      <c r="B15688" t="s">
        <v>1</v>
      </c>
    </row>
    <row r="15689" spans="1:3" x14ac:dyDescent="0.35">
      <c r="A15689" t="s">
        <v>15525</v>
      </c>
      <c r="B15689" t="s">
        <v>11</v>
      </c>
      <c r="C15689" t="s">
        <v>26</v>
      </c>
    </row>
    <row r="15690" spans="1:3" x14ac:dyDescent="0.35">
      <c r="A15690" t="s">
        <v>15526</v>
      </c>
      <c r="B15690" t="s">
        <v>11</v>
      </c>
      <c r="C15690" t="s">
        <v>26</v>
      </c>
    </row>
    <row r="15691" spans="1:3" x14ac:dyDescent="0.35">
      <c r="A15691" t="s">
        <v>15527</v>
      </c>
      <c r="B15691" t="s">
        <v>11</v>
      </c>
      <c r="C15691" t="s">
        <v>12</v>
      </c>
    </row>
    <row r="15692" spans="1:3" x14ac:dyDescent="0.35">
      <c r="A15692" t="s">
        <v>15528</v>
      </c>
      <c r="B15692" t="s">
        <v>11</v>
      </c>
      <c r="C15692" t="s">
        <v>24</v>
      </c>
    </row>
    <row r="15693" spans="1:3" x14ac:dyDescent="0.35">
      <c r="A15693" t="s">
        <v>15529</v>
      </c>
      <c r="B15693" t="s">
        <v>11</v>
      </c>
      <c r="C15693" t="s">
        <v>24</v>
      </c>
    </row>
    <row r="15694" spans="1:3" x14ac:dyDescent="0.35">
      <c r="A15694" t="s">
        <v>15530</v>
      </c>
      <c r="B15694" t="s">
        <v>11</v>
      </c>
      <c r="C15694" t="s">
        <v>23</v>
      </c>
    </row>
    <row r="15695" spans="1:3" x14ac:dyDescent="0.35">
      <c r="A15695" t="s">
        <v>15531</v>
      </c>
      <c r="B15695" t="s">
        <v>6</v>
      </c>
    </row>
    <row r="15696" spans="1:3" x14ac:dyDescent="0.35">
      <c r="A15696" t="s">
        <v>15532</v>
      </c>
      <c r="B15696" t="s">
        <v>11</v>
      </c>
      <c r="C15696" t="s">
        <v>26</v>
      </c>
    </row>
    <row r="15697" spans="1:3" x14ac:dyDescent="0.35">
      <c r="A15697" t="s">
        <v>15533</v>
      </c>
      <c r="B15697" t="s">
        <v>11</v>
      </c>
      <c r="C15697" t="s">
        <v>23</v>
      </c>
    </row>
    <row r="15698" spans="1:3" x14ac:dyDescent="0.35">
      <c r="A15698" t="s">
        <v>15534</v>
      </c>
      <c r="B15698" t="s">
        <v>11</v>
      </c>
      <c r="C15698" t="s">
        <v>26</v>
      </c>
    </row>
    <row r="15699" spans="1:3" x14ac:dyDescent="0.35">
      <c r="A15699" t="s">
        <v>15535</v>
      </c>
      <c r="B15699" t="s">
        <v>11</v>
      </c>
      <c r="C15699" t="s">
        <v>26</v>
      </c>
    </row>
    <row r="15700" spans="1:3" x14ac:dyDescent="0.35">
      <c r="A15700" t="s">
        <v>15536</v>
      </c>
      <c r="B15700" t="s">
        <v>11</v>
      </c>
      <c r="C15700" t="s">
        <v>26</v>
      </c>
    </row>
    <row r="15701" spans="1:3" x14ac:dyDescent="0.35">
      <c r="A15701" t="s">
        <v>15537</v>
      </c>
      <c r="B15701" t="s">
        <v>11</v>
      </c>
      <c r="C15701" t="s">
        <v>23</v>
      </c>
    </row>
    <row r="15702" spans="1:3" x14ac:dyDescent="0.35">
      <c r="A15702" t="s">
        <v>15538</v>
      </c>
      <c r="B15702" t="s">
        <v>11</v>
      </c>
      <c r="C15702" t="s">
        <v>26</v>
      </c>
    </row>
    <row r="15703" spans="1:3" x14ac:dyDescent="0.35">
      <c r="A15703" t="s">
        <v>15539</v>
      </c>
      <c r="B15703" t="s">
        <v>11</v>
      </c>
      <c r="C15703" t="s">
        <v>23</v>
      </c>
    </row>
    <row r="15704" spans="1:3" x14ac:dyDescent="0.35">
      <c r="A15704" t="s">
        <v>15540</v>
      </c>
      <c r="B15704" t="s">
        <v>11</v>
      </c>
      <c r="C15704" t="s">
        <v>26</v>
      </c>
    </row>
    <row r="15705" spans="1:3" x14ac:dyDescent="0.35">
      <c r="A15705" t="s">
        <v>15541</v>
      </c>
      <c r="B15705" t="s">
        <v>1</v>
      </c>
    </row>
    <row r="15706" spans="1:3" x14ac:dyDescent="0.35">
      <c r="A15706" t="s">
        <v>15542</v>
      </c>
      <c r="B15706" t="s">
        <v>1</v>
      </c>
    </row>
    <row r="15707" spans="1:3" x14ac:dyDescent="0.35">
      <c r="A15707" t="s">
        <v>15543</v>
      </c>
      <c r="B15707" t="s">
        <v>4</v>
      </c>
    </row>
    <row r="15708" spans="1:3" x14ac:dyDescent="0.35">
      <c r="A15708" t="s">
        <v>15544</v>
      </c>
      <c r="B15708" t="s">
        <v>1</v>
      </c>
    </row>
    <row r="15709" spans="1:3" x14ac:dyDescent="0.35">
      <c r="A15709" t="s">
        <v>15545</v>
      </c>
      <c r="B15709" t="s">
        <v>1</v>
      </c>
    </row>
    <row r="15710" spans="1:3" x14ac:dyDescent="0.35">
      <c r="A15710" t="s">
        <v>15546</v>
      </c>
      <c r="B15710" t="s">
        <v>4</v>
      </c>
    </row>
    <row r="15711" spans="1:3" x14ac:dyDescent="0.35">
      <c r="A15711" t="s">
        <v>15547</v>
      </c>
      <c r="B15711" t="s">
        <v>1</v>
      </c>
    </row>
    <row r="15712" spans="1:3" x14ac:dyDescent="0.35">
      <c r="A15712" t="s">
        <v>15548</v>
      </c>
      <c r="B15712" t="s">
        <v>1</v>
      </c>
    </row>
    <row r="15713" spans="1:3" x14ac:dyDescent="0.35">
      <c r="A15713" t="s">
        <v>15549</v>
      </c>
      <c r="B15713" t="s">
        <v>1</v>
      </c>
    </row>
    <row r="15714" spans="1:3" x14ac:dyDescent="0.35">
      <c r="A15714" t="s">
        <v>15550</v>
      </c>
      <c r="B15714" t="s">
        <v>1</v>
      </c>
    </row>
    <row r="15715" spans="1:3" x14ac:dyDescent="0.35">
      <c r="A15715" t="s">
        <v>15551</v>
      </c>
      <c r="B15715" t="s">
        <v>11</v>
      </c>
      <c r="C15715" t="s">
        <v>18</v>
      </c>
    </row>
    <row r="15716" spans="1:3" x14ac:dyDescent="0.35">
      <c r="A15716" t="s">
        <v>15552</v>
      </c>
      <c r="B15716" t="s">
        <v>11</v>
      </c>
      <c r="C15716" t="s">
        <v>26</v>
      </c>
    </row>
    <row r="15717" spans="1:3" x14ac:dyDescent="0.35">
      <c r="A15717" t="e">
        <f>+YinhrM0SEClJAAK9uXeNDZ0EOfxOsLO</f>
        <v>#NAME?</v>
      </c>
      <c r="B15717" t="s">
        <v>11</v>
      </c>
      <c r="C15717" t="s">
        <v>26</v>
      </c>
    </row>
    <row r="15718" spans="1:3" x14ac:dyDescent="0.35">
      <c r="A15718" t="s">
        <v>15553</v>
      </c>
      <c r="B15718" t="s">
        <v>11</v>
      </c>
      <c r="C15718" t="s">
        <v>24</v>
      </c>
    </row>
    <row r="15719" spans="1:3" x14ac:dyDescent="0.35">
      <c r="A15719" t="s">
        <v>15554</v>
      </c>
      <c r="B15719" t="s">
        <v>11</v>
      </c>
      <c r="C15719" t="s">
        <v>26</v>
      </c>
    </row>
    <row r="15720" spans="1:3" x14ac:dyDescent="0.35">
      <c r="A15720" t="s">
        <v>15555</v>
      </c>
      <c r="B15720" t="s">
        <v>11</v>
      </c>
      <c r="C15720" t="s">
        <v>12</v>
      </c>
    </row>
    <row r="15721" spans="1:3" x14ac:dyDescent="0.35">
      <c r="A15721" t="s">
        <v>15556</v>
      </c>
      <c r="B15721" t="s">
        <v>11</v>
      </c>
      <c r="C15721" t="s">
        <v>26</v>
      </c>
    </row>
    <row r="15722" spans="1:3" x14ac:dyDescent="0.35">
      <c r="A15722" t="s">
        <v>15557</v>
      </c>
      <c r="B15722" t="s">
        <v>11</v>
      </c>
      <c r="C15722" t="s">
        <v>26</v>
      </c>
    </row>
    <row r="15723" spans="1:3" x14ac:dyDescent="0.35">
      <c r="A15723" t="s">
        <v>15558</v>
      </c>
      <c r="B15723" t="s">
        <v>11</v>
      </c>
      <c r="C15723" t="s">
        <v>23</v>
      </c>
    </row>
    <row r="15724" spans="1:3" x14ac:dyDescent="0.35">
      <c r="A15724" t="s">
        <v>15559</v>
      </c>
      <c r="B15724" t="s">
        <v>11</v>
      </c>
      <c r="C15724" t="s">
        <v>18</v>
      </c>
    </row>
    <row r="15725" spans="1:3" x14ac:dyDescent="0.35">
      <c r="A15725" t="s">
        <v>15560</v>
      </c>
      <c r="B15725" t="s">
        <v>11</v>
      </c>
      <c r="C15725" t="s">
        <v>18</v>
      </c>
    </row>
    <row r="15726" spans="1:3" x14ac:dyDescent="0.35">
      <c r="A15726" t="s">
        <v>15561</v>
      </c>
      <c r="B15726" t="s">
        <v>11</v>
      </c>
      <c r="C15726" t="s">
        <v>14</v>
      </c>
    </row>
    <row r="15727" spans="1:3" x14ac:dyDescent="0.35">
      <c r="A15727" t="s">
        <v>15562</v>
      </c>
      <c r="B15727" t="s">
        <v>11</v>
      </c>
      <c r="C15727" t="s">
        <v>24</v>
      </c>
    </row>
    <row r="15728" spans="1:3" x14ac:dyDescent="0.35">
      <c r="A15728" t="s">
        <v>15563</v>
      </c>
      <c r="B15728" t="s">
        <v>11</v>
      </c>
      <c r="C15728" t="s">
        <v>23</v>
      </c>
    </row>
    <row r="15729" spans="1:3" x14ac:dyDescent="0.35">
      <c r="A15729" t="s">
        <v>15564</v>
      </c>
      <c r="B15729" t="s">
        <v>11</v>
      </c>
      <c r="C15729" t="s">
        <v>26</v>
      </c>
    </row>
    <row r="15730" spans="1:3" x14ac:dyDescent="0.35">
      <c r="A15730" t="s">
        <v>15565</v>
      </c>
      <c r="B15730" t="s">
        <v>11</v>
      </c>
      <c r="C15730" t="s">
        <v>18</v>
      </c>
    </row>
    <row r="15731" spans="1:3" x14ac:dyDescent="0.35">
      <c r="A15731" t="s">
        <v>15566</v>
      </c>
      <c r="B15731" t="s">
        <v>11</v>
      </c>
      <c r="C15731" t="s">
        <v>26</v>
      </c>
    </row>
    <row r="15732" spans="1:3" x14ac:dyDescent="0.35">
      <c r="A15732" t="s">
        <v>15567</v>
      </c>
      <c r="B15732" t="s">
        <v>11</v>
      </c>
      <c r="C15732" t="s">
        <v>23</v>
      </c>
    </row>
    <row r="15733" spans="1:3" x14ac:dyDescent="0.35">
      <c r="A15733" t="s">
        <v>15568</v>
      </c>
      <c r="B15733" t="s">
        <v>11</v>
      </c>
      <c r="C15733" t="s">
        <v>24</v>
      </c>
    </row>
    <row r="15734" spans="1:3" x14ac:dyDescent="0.35">
      <c r="A15734" t="s">
        <v>15569</v>
      </c>
      <c r="B15734" t="s">
        <v>11</v>
      </c>
      <c r="C15734" t="s">
        <v>26</v>
      </c>
    </row>
    <row r="15735" spans="1:3" x14ac:dyDescent="0.35">
      <c r="A15735" t="s">
        <v>15570</v>
      </c>
      <c r="B15735" t="s">
        <v>11</v>
      </c>
      <c r="C15735" t="s">
        <v>18</v>
      </c>
    </row>
    <row r="15736" spans="1:3" x14ac:dyDescent="0.35">
      <c r="A15736" t="s">
        <v>15571</v>
      </c>
      <c r="B15736" t="s">
        <v>11</v>
      </c>
      <c r="C15736" t="s">
        <v>26</v>
      </c>
    </row>
    <row r="15737" spans="1:3" x14ac:dyDescent="0.35">
      <c r="A15737" t="s">
        <v>15572</v>
      </c>
      <c r="B15737" t="s">
        <v>11</v>
      </c>
      <c r="C15737" t="s">
        <v>26</v>
      </c>
    </row>
    <row r="15738" spans="1:3" x14ac:dyDescent="0.35">
      <c r="A15738" t="s">
        <v>15573</v>
      </c>
      <c r="B15738" t="s">
        <v>11</v>
      </c>
      <c r="C15738" t="s">
        <v>18</v>
      </c>
    </row>
    <row r="15739" spans="1:3" x14ac:dyDescent="0.35">
      <c r="A15739" t="s">
        <v>15574</v>
      </c>
      <c r="B15739" t="s">
        <v>11</v>
      </c>
      <c r="C15739" t="s">
        <v>26</v>
      </c>
    </row>
    <row r="15740" spans="1:3" x14ac:dyDescent="0.35">
      <c r="A15740" t="s">
        <v>15575</v>
      </c>
      <c r="B15740" t="s">
        <v>6</v>
      </c>
    </row>
    <row r="15741" spans="1:3" x14ac:dyDescent="0.35">
      <c r="A15741" t="s">
        <v>15576</v>
      </c>
      <c r="B15741" t="s">
        <v>6</v>
      </c>
    </row>
    <row r="15742" spans="1:3" x14ac:dyDescent="0.35">
      <c r="A15742" t="s">
        <v>15577</v>
      </c>
      <c r="B15742" t="s">
        <v>11</v>
      </c>
      <c r="C15742" t="s">
        <v>23</v>
      </c>
    </row>
    <row r="15743" spans="1:3" x14ac:dyDescent="0.35">
      <c r="A15743" t="s">
        <v>15578</v>
      </c>
      <c r="B15743" t="s">
        <v>11</v>
      </c>
      <c r="C15743" t="s">
        <v>18</v>
      </c>
    </row>
    <row r="15744" spans="1:3" x14ac:dyDescent="0.35">
      <c r="A15744" t="s">
        <v>15579</v>
      </c>
      <c r="B15744" t="s">
        <v>11</v>
      </c>
      <c r="C15744" t="s">
        <v>18</v>
      </c>
    </row>
    <row r="15745" spans="1:3" x14ac:dyDescent="0.35">
      <c r="A15745" t="s">
        <v>15580</v>
      </c>
      <c r="B15745" t="s">
        <v>11</v>
      </c>
      <c r="C15745" t="s">
        <v>18</v>
      </c>
    </row>
    <row r="15746" spans="1:3" x14ac:dyDescent="0.35">
      <c r="A15746" t="s">
        <v>15581</v>
      </c>
      <c r="B15746" t="s">
        <v>11</v>
      </c>
      <c r="C15746" t="s">
        <v>26</v>
      </c>
    </row>
    <row r="15747" spans="1:3" x14ac:dyDescent="0.35">
      <c r="A15747" t="s">
        <v>15582</v>
      </c>
      <c r="B15747" t="s">
        <v>11</v>
      </c>
      <c r="C15747" t="s">
        <v>26</v>
      </c>
    </row>
    <row r="15748" spans="1:3" x14ac:dyDescent="0.35">
      <c r="A15748" t="s">
        <v>15583</v>
      </c>
      <c r="B15748" t="s">
        <v>11</v>
      </c>
      <c r="C15748" t="s">
        <v>343</v>
      </c>
    </row>
    <row r="15749" spans="1:3" x14ac:dyDescent="0.35">
      <c r="A15749" t="s">
        <v>15584</v>
      </c>
      <c r="B15749" t="s">
        <v>11</v>
      </c>
      <c r="C15749" t="s">
        <v>18</v>
      </c>
    </row>
    <row r="15750" spans="1:3" x14ac:dyDescent="0.35">
      <c r="A15750" t="s">
        <v>15585</v>
      </c>
      <c r="B15750" t="s">
        <v>11</v>
      </c>
      <c r="C15750" t="s">
        <v>26</v>
      </c>
    </row>
    <row r="15751" spans="1:3" x14ac:dyDescent="0.35">
      <c r="A15751" t="s">
        <v>15586</v>
      </c>
      <c r="B15751" t="s">
        <v>11</v>
      </c>
      <c r="C15751" t="s">
        <v>23</v>
      </c>
    </row>
    <row r="15752" spans="1:3" x14ac:dyDescent="0.35">
      <c r="A15752" t="s">
        <v>15587</v>
      </c>
      <c r="B15752" t="s">
        <v>6</v>
      </c>
    </row>
    <row r="15753" spans="1:3" x14ac:dyDescent="0.35">
      <c r="A15753" t="s">
        <v>15588</v>
      </c>
      <c r="B15753" t="s">
        <v>6</v>
      </c>
    </row>
    <row r="15754" spans="1:3" x14ac:dyDescent="0.35">
      <c r="A15754" t="s">
        <v>15589</v>
      </c>
      <c r="B15754" t="s">
        <v>11</v>
      </c>
      <c r="C15754" t="s">
        <v>23</v>
      </c>
    </row>
    <row r="15755" spans="1:3" x14ac:dyDescent="0.35">
      <c r="A15755" t="s">
        <v>15590</v>
      </c>
      <c r="B15755" t="s">
        <v>11</v>
      </c>
      <c r="C15755" t="s">
        <v>12</v>
      </c>
    </row>
    <row r="15756" spans="1:3" x14ac:dyDescent="0.35">
      <c r="A15756" t="s">
        <v>15591</v>
      </c>
      <c r="B15756" t="s">
        <v>11</v>
      </c>
      <c r="C15756" t="s">
        <v>18</v>
      </c>
    </row>
    <row r="15757" spans="1:3" x14ac:dyDescent="0.35">
      <c r="A15757" t="s">
        <v>15592</v>
      </c>
      <c r="B15757" t="s">
        <v>11</v>
      </c>
      <c r="C15757" t="s">
        <v>26</v>
      </c>
    </row>
    <row r="15758" spans="1:3" x14ac:dyDescent="0.35">
      <c r="A15758" t="s">
        <v>15593</v>
      </c>
      <c r="B15758" t="s">
        <v>11</v>
      </c>
      <c r="C15758" t="s">
        <v>26</v>
      </c>
    </row>
    <row r="15759" spans="1:3" x14ac:dyDescent="0.35">
      <c r="A15759" t="s">
        <v>15594</v>
      </c>
      <c r="B15759" t="s">
        <v>11</v>
      </c>
      <c r="C15759" t="s">
        <v>26</v>
      </c>
    </row>
    <row r="15760" spans="1:3" x14ac:dyDescent="0.35">
      <c r="A15760" t="s">
        <v>15595</v>
      </c>
      <c r="B15760" t="s">
        <v>11</v>
      </c>
      <c r="C15760" t="s">
        <v>26</v>
      </c>
    </row>
    <row r="15761" spans="1:3" x14ac:dyDescent="0.35">
      <c r="A15761" t="s">
        <v>15596</v>
      </c>
      <c r="B15761" t="s">
        <v>11</v>
      </c>
      <c r="C15761" t="s">
        <v>26</v>
      </c>
    </row>
    <row r="15762" spans="1:3" x14ac:dyDescent="0.35">
      <c r="A15762" t="s">
        <v>15597</v>
      </c>
      <c r="B15762" t="s">
        <v>11</v>
      </c>
      <c r="C15762" t="s">
        <v>26</v>
      </c>
    </row>
    <row r="15763" spans="1:3" x14ac:dyDescent="0.35">
      <c r="A15763" t="s">
        <v>15598</v>
      </c>
      <c r="B15763" t="s">
        <v>11</v>
      </c>
      <c r="C15763" t="s">
        <v>26</v>
      </c>
    </row>
    <row r="15764" spans="1:3" x14ac:dyDescent="0.35">
      <c r="A15764" t="s">
        <v>15599</v>
      </c>
      <c r="B15764" t="s">
        <v>11</v>
      </c>
      <c r="C15764" t="s">
        <v>12</v>
      </c>
    </row>
    <row r="15765" spans="1:3" x14ac:dyDescent="0.35">
      <c r="A15765" t="s">
        <v>15600</v>
      </c>
      <c r="B15765" t="s">
        <v>11</v>
      </c>
      <c r="C15765" t="s">
        <v>12</v>
      </c>
    </row>
    <row r="15766" spans="1:3" x14ac:dyDescent="0.35">
      <c r="A15766" t="s">
        <v>15601</v>
      </c>
      <c r="B15766" t="s">
        <v>11</v>
      </c>
      <c r="C15766" t="s">
        <v>23</v>
      </c>
    </row>
    <row r="15767" spans="1:3" x14ac:dyDescent="0.35">
      <c r="A15767" t="s">
        <v>15602</v>
      </c>
      <c r="B15767" t="s">
        <v>11</v>
      </c>
      <c r="C15767" t="s">
        <v>12</v>
      </c>
    </row>
    <row r="15768" spans="1:3" x14ac:dyDescent="0.35">
      <c r="A15768" t="s">
        <v>15603</v>
      </c>
      <c r="B15768" t="s">
        <v>6</v>
      </c>
    </row>
    <row r="15769" spans="1:3" x14ac:dyDescent="0.35">
      <c r="A15769" t="s">
        <v>15604</v>
      </c>
      <c r="B15769" t="s">
        <v>11</v>
      </c>
      <c r="C15769" t="s">
        <v>18</v>
      </c>
    </row>
    <row r="15770" spans="1:3" x14ac:dyDescent="0.35">
      <c r="A15770" t="s">
        <v>15605</v>
      </c>
      <c r="B15770" t="s">
        <v>11</v>
      </c>
      <c r="C15770" t="s">
        <v>26</v>
      </c>
    </row>
    <row r="15771" spans="1:3" x14ac:dyDescent="0.35">
      <c r="A15771" t="s">
        <v>15606</v>
      </c>
      <c r="B15771" t="s">
        <v>11</v>
      </c>
      <c r="C15771" t="s">
        <v>26</v>
      </c>
    </row>
    <row r="15772" spans="1:3" x14ac:dyDescent="0.35">
      <c r="A15772" t="s">
        <v>15607</v>
      </c>
      <c r="B15772" t="s">
        <v>11</v>
      </c>
      <c r="C15772" t="s">
        <v>26</v>
      </c>
    </row>
    <row r="15773" spans="1:3" x14ac:dyDescent="0.35">
      <c r="A15773" t="s">
        <v>15608</v>
      </c>
      <c r="B15773" t="s">
        <v>11</v>
      </c>
      <c r="C15773" t="s">
        <v>26</v>
      </c>
    </row>
    <row r="15774" spans="1:3" x14ac:dyDescent="0.35">
      <c r="A15774" t="s">
        <v>15609</v>
      </c>
      <c r="B15774" t="s">
        <v>11</v>
      </c>
      <c r="C15774" t="s">
        <v>24</v>
      </c>
    </row>
    <row r="15775" spans="1:3" x14ac:dyDescent="0.35">
      <c r="A15775" t="s">
        <v>15610</v>
      </c>
      <c r="B15775" t="s">
        <v>11</v>
      </c>
      <c r="C15775" t="s">
        <v>23</v>
      </c>
    </row>
    <row r="15776" spans="1:3" x14ac:dyDescent="0.35">
      <c r="A15776" t="s">
        <v>15611</v>
      </c>
      <c r="B15776" t="s">
        <v>11</v>
      </c>
      <c r="C15776" t="s">
        <v>26</v>
      </c>
    </row>
    <row r="15777" spans="1:3" x14ac:dyDescent="0.35">
      <c r="A15777" t="s">
        <v>15612</v>
      </c>
      <c r="B15777" t="s">
        <v>11</v>
      </c>
      <c r="C15777" t="s">
        <v>23</v>
      </c>
    </row>
    <row r="15778" spans="1:3" x14ac:dyDescent="0.35">
      <c r="A15778" t="s">
        <v>15613</v>
      </c>
      <c r="B15778" t="s">
        <v>11</v>
      </c>
      <c r="C15778" t="s">
        <v>12</v>
      </c>
    </row>
    <row r="15779" spans="1:3" x14ac:dyDescent="0.35">
      <c r="A15779" t="s">
        <v>15614</v>
      </c>
      <c r="B15779" t="s">
        <v>11</v>
      </c>
      <c r="C15779" t="s">
        <v>23</v>
      </c>
    </row>
    <row r="15780" spans="1:3" x14ac:dyDescent="0.35">
      <c r="A15780" t="s">
        <v>15615</v>
      </c>
      <c r="B15780" t="s">
        <v>11</v>
      </c>
      <c r="C15780" t="s">
        <v>24</v>
      </c>
    </row>
    <row r="15781" spans="1:3" x14ac:dyDescent="0.35">
      <c r="A15781" t="s">
        <v>15616</v>
      </c>
      <c r="B15781" t="s">
        <v>11</v>
      </c>
      <c r="C15781" t="s">
        <v>23</v>
      </c>
    </row>
    <row r="15782" spans="1:3" x14ac:dyDescent="0.35">
      <c r="A15782" t="s">
        <v>15617</v>
      </c>
      <c r="B15782" t="s">
        <v>11</v>
      </c>
      <c r="C15782" t="s">
        <v>23</v>
      </c>
    </row>
    <row r="15783" spans="1:3" x14ac:dyDescent="0.35">
      <c r="A15783" t="s">
        <v>15618</v>
      </c>
      <c r="B15783" t="s">
        <v>11</v>
      </c>
      <c r="C15783" t="s">
        <v>14</v>
      </c>
    </row>
    <row r="15784" spans="1:3" x14ac:dyDescent="0.35">
      <c r="A15784" t="s">
        <v>15619</v>
      </c>
      <c r="B15784" t="s">
        <v>11</v>
      </c>
      <c r="C15784" t="s">
        <v>26</v>
      </c>
    </row>
    <row r="15785" spans="1:3" x14ac:dyDescent="0.35">
      <c r="A15785" t="s">
        <v>15620</v>
      </c>
      <c r="B15785" t="s">
        <v>11</v>
      </c>
      <c r="C15785" t="s">
        <v>18</v>
      </c>
    </row>
    <row r="15786" spans="1:3" x14ac:dyDescent="0.35">
      <c r="A15786" t="s">
        <v>15621</v>
      </c>
      <c r="B15786" t="s">
        <v>11</v>
      </c>
      <c r="C15786" t="s">
        <v>18</v>
      </c>
    </row>
    <row r="15787" spans="1:3" x14ac:dyDescent="0.35">
      <c r="A15787" t="s">
        <v>15622</v>
      </c>
      <c r="B15787" t="s">
        <v>11</v>
      </c>
      <c r="C15787" t="s">
        <v>23</v>
      </c>
    </row>
    <row r="15788" spans="1:3" x14ac:dyDescent="0.35">
      <c r="A15788" t="s">
        <v>15623</v>
      </c>
      <c r="B15788" t="s">
        <v>11</v>
      </c>
      <c r="C15788" t="s">
        <v>26</v>
      </c>
    </row>
    <row r="15789" spans="1:3" x14ac:dyDescent="0.35">
      <c r="A15789" t="s">
        <v>15624</v>
      </c>
      <c r="B15789" t="s">
        <v>11</v>
      </c>
      <c r="C15789" t="s">
        <v>18</v>
      </c>
    </row>
    <row r="15790" spans="1:3" x14ac:dyDescent="0.35">
      <c r="A15790" t="s">
        <v>15625</v>
      </c>
      <c r="B15790" t="s">
        <v>11</v>
      </c>
      <c r="C15790" t="s">
        <v>26</v>
      </c>
    </row>
    <row r="15791" spans="1:3" x14ac:dyDescent="0.35">
      <c r="A15791" t="s">
        <v>15626</v>
      </c>
      <c r="B15791" t="s">
        <v>11</v>
      </c>
      <c r="C15791" t="s">
        <v>26</v>
      </c>
    </row>
    <row r="15792" spans="1:3" x14ac:dyDescent="0.35">
      <c r="A15792" t="s">
        <v>15627</v>
      </c>
      <c r="B15792" t="s">
        <v>11</v>
      </c>
      <c r="C15792" t="s">
        <v>26</v>
      </c>
    </row>
    <row r="15793" spans="1:3" x14ac:dyDescent="0.35">
      <c r="A15793" t="s">
        <v>15628</v>
      </c>
      <c r="B15793" t="s">
        <v>11</v>
      </c>
      <c r="C15793" t="s">
        <v>26</v>
      </c>
    </row>
    <row r="15794" spans="1:3" x14ac:dyDescent="0.35">
      <c r="A15794" t="s">
        <v>15629</v>
      </c>
      <c r="B15794" t="s">
        <v>11</v>
      </c>
      <c r="C15794" t="s">
        <v>26</v>
      </c>
    </row>
    <row r="15795" spans="1:3" x14ac:dyDescent="0.35">
      <c r="A15795" t="e">
        <f>+zsNzqDX+vd+B4YJiScPAOOdirTj3YeB</f>
        <v>#NAME?</v>
      </c>
      <c r="B15795" t="s">
        <v>11</v>
      </c>
      <c r="C15795" t="s">
        <v>26</v>
      </c>
    </row>
    <row r="15796" spans="1:3" x14ac:dyDescent="0.35">
      <c r="A15796" t="s">
        <v>15630</v>
      </c>
      <c r="B15796" t="s">
        <v>6</v>
      </c>
    </row>
    <row r="15797" spans="1:3" x14ac:dyDescent="0.35">
      <c r="A15797" t="s">
        <v>15631</v>
      </c>
      <c r="B15797" t="s">
        <v>11</v>
      </c>
      <c r="C15797" t="s">
        <v>26</v>
      </c>
    </row>
    <row r="15798" spans="1:3" x14ac:dyDescent="0.35">
      <c r="A15798" t="s">
        <v>15632</v>
      </c>
      <c r="B15798" t="s">
        <v>11</v>
      </c>
      <c r="C15798" t="s">
        <v>26</v>
      </c>
    </row>
    <row r="15799" spans="1:3" x14ac:dyDescent="0.35">
      <c r="A15799" t="s">
        <v>15633</v>
      </c>
      <c r="B15799" t="s">
        <v>11</v>
      </c>
      <c r="C15799" t="s">
        <v>12</v>
      </c>
    </row>
    <row r="15800" spans="1:3" x14ac:dyDescent="0.35">
      <c r="A15800" t="s">
        <v>15634</v>
      </c>
      <c r="B15800" t="s">
        <v>11</v>
      </c>
      <c r="C15800" t="s">
        <v>12</v>
      </c>
    </row>
    <row r="15801" spans="1:3" x14ac:dyDescent="0.35">
      <c r="A15801" t="s">
        <v>15635</v>
      </c>
      <c r="B15801" t="s">
        <v>1</v>
      </c>
    </row>
    <row r="15802" spans="1:3" x14ac:dyDescent="0.35">
      <c r="A15802" t="s">
        <v>15636</v>
      </c>
      <c r="B15802" t="s">
        <v>11</v>
      </c>
      <c r="C15802" t="s">
        <v>24</v>
      </c>
    </row>
    <row r="15803" spans="1:3" x14ac:dyDescent="0.35">
      <c r="A15803" t="s">
        <v>15637</v>
      </c>
      <c r="B15803" t="s">
        <v>11</v>
      </c>
      <c r="C15803" t="s">
        <v>12</v>
      </c>
    </row>
    <row r="15804" spans="1:3" x14ac:dyDescent="0.35">
      <c r="A15804" t="s">
        <v>15638</v>
      </c>
      <c r="B15804" t="s">
        <v>6</v>
      </c>
    </row>
    <row r="15805" spans="1:3" x14ac:dyDescent="0.35">
      <c r="A15805" t="s">
        <v>15639</v>
      </c>
      <c r="B15805" t="s">
        <v>11</v>
      </c>
      <c r="C15805" t="s">
        <v>26</v>
      </c>
    </row>
    <row r="15806" spans="1:3" x14ac:dyDescent="0.35">
      <c r="A15806" t="s">
        <v>15640</v>
      </c>
      <c r="B15806" t="s">
        <v>11</v>
      </c>
      <c r="C15806" t="s">
        <v>18</v>
      </c>
    </row>
    <row r="15807" spans="1:3" x14ac:dyDescent="0.35">
      <c r="A15807" t="s">
        <v>15641</v>
      </c>
      <c r="B15807" t="s">
        <v>11</v>
      </c>
      <c r="C15807" t="s">
        <v>26</v>
      </c>
    </row>
    <row r="15808" spans="1:3" x14ac:dyDescent="0.35">
      <c r="A15808" t="s">
        <v>15642</v>
      </c>
      <c r="B15808" t="s">
        <v>11</v>
      </c>
      <c r="C15808" t="s">
        <v>26</v>
      </c>
    </row>
    <row r="15809" spans="1:3" x14ac:dyDescent="0.35">
      <c r="A15809" t="s">
        <v>15643</v>
      </c>
      <c r="B15809" t="s">
        <v>11</v>
      </c>
      <c r="C15809" t="s">
        <v>26</v>
      </c>
    </row>
    <row r="15810" spans="1:3" x14ac:dyDescent="0.35">
      <c r="A15810" t="s">
        <v>15644</v>
      </c>
      <c r="B15810" t="s">
        <v>11</v>
      </c>
      <c r="C15810" t="s">
        <v>26</v>
      </c>
    </row>
    <row r="15811" spans="1:3" x14ac:dyDescent="0.35">
      <c r="A15811" t="s">
        <v>15645</v>
      </c>
      <c r="B15811" t="s">
        <v>11</v>
      </c>
      <c r="C15811" t="s">
        <v>24</v>
      </c>
    </row>
    <row r="15812" spans="1:3" x14ac:dyDescent="0.35">
      <c r="A15812" t="s">
        <v>15646</v>
      </c>
      <c r="B15812" t="s">
        <v>11</v>
      </c>
      <c r="C15812" t="s">
        <v>18</v>
      </c>
    </row>
    <row r="15813" spans="1:3" x14ac:dyDescent="0.35">
      <c r="A15813" t="s">
        <v>15647</v>
      </c>
      <c r="B15813" t="s">
        <v>11</v>
      </c>
      <c r="C15813" t="s">
        <v>26</v>
      </c>
    </row>
    <row r="15814" spans="1:3" x14ac:dyDescent="0.35">
      <c r="A15814" t="s">
        <v>15648</v>
      </c>
      <c r="B15814" t="s">
        <v>4</v>
      </c>
    </row>
    <row r="15815" spans="1:3" x14ac:dyDescent="0.35">
      <c r="A15815" t="s">
        <v>15649</v>
      </c>
      <c r="B15815" t="s">
        <v>11</v>
      </c>
      <c r="C15815" t="s">
        <v>18</v>
      </c>
    </row>
    <row r="15816" spans="1:3" x14ac:dyDescent="0.35">
      <c r="A15816" t="s">
        <v>15650</v>
      </c>
      <c r="B15816" t="s">
        <v>11</v>
      </c>
      <c r="C15816" t="s">
        <v>12</v>
      </c>
    </row>
    <row r="15817" spans="1:3" x14ac:dyDescent="0.35">
      <c r="A15817" t="s">
        <v>15651</v>
      </c>
      <c r="B15817" t="s">
        <v>11</v>
      </c>
      <c r="C15817" t="s">
        <v>26</v>
      </c>
    </row>
    <row r="15818" spans="1:3" x14ac:dyDescent="0.35">
      <c r="A15818" t="s">
        <v>15652</v>
      </c>
      <c r="B15818" t="s">
        <v>6</v>
      </c>
    </row>
    <row r="15819" spans="1:3" x14ac:dyDescent="0.35">
      <c r="A15819" t="s">
        <v>15653</v>
      </c>
      <c r="B15819" t="s">
        <v>11</v>
      </c>
      <c r="C15819" t="s">
        <v>26</v>
      </c>
    </row>
    <row r="15820" spans="1:3" x14ac:dyDescent="0.35">
      <c r="A15820" t="e">
        <f>+O0sCP6aN4ux8Nql8dGHa1kLKUM0pdcn</f>
        <v>#NAME?</v>
      </c>
      <c r="B15820" t="s">
        <v>11</v>
      </c>
      <c r="C15820" t="s">
        <v>23</v>
      </c>
    </row>
    <row r="15821" spans="1:3" x14ac:dyDescent="0.35">
      <c r="A15821" t="s">
        <v>15654</v>
      </c>
      <c r="B15821" t="s">
        <v>11</v>
      </c>
      <c r="C15821" t="s">
        <v>18</v>
      </c>
    </row>
    <row r="15822" spans="1:3" x14ac:dyDescent="0.35">
      <c r="A15822" t="s">
        <v>15655</v>
      </c>
      <c r="B15822" t="s">
        <v>11</v>
      </c>
      <c r="C15822" t="s">
        <v>23</v>
      </c>
    </row>
    <row r="15823" spans="1:3" x14ac:dyDescent="0.35">
      <c r="A15823" t="s">
        <v>15656</v>
      </c>
      <c r="B15823" t="s">
        <v>11</v>
      </c>
      <c r="C15823" t="s">
        <v>26</v>
      </c>
    </row>
    <row r="15824" spans="1:3" x14ac:dyDescent="0.35">
      <c r="A15824" t="s">
        <v>15657</v>
      </c>
      <c r="B15824" t="s">
        <v>11</v>
      </c>
      <c r="C15824" t="s">
        <v>24</v>
      </c>
    </row>
    <row r="15825" spans="1:3" x14ac:dyDescent="0.35">
      <c r="A15825" t="s">
        <v>15658</v>
      </c>
      <c r="B15825" t="s">
        <v>11</v>
      </c>
      <c r="C15825" t="s">
        <v>26</v>
      </c>
    </row>
    <row r="15826" spans="1:3" x14ac:dyDescent="0.35">
      <c r="A15826" t="s">
        <v>15659</v>
      </c>
      <c r="B15826" t="s">
        <v>4</v>
      </c>
    </row>
    <row r="15827" spans="1:3" x14ac:dyDescent="0.35">
      <c r="A15827" t="s">
        <v>15660</v>
      </c>
      <c r="B15827" t="s">
        <v>11</v>
      </c>
      <c r="C15827" t="s">
        <v>26</v>
      </c>
    </row>
    <row r="15828" spans="1:3" x14ac:dyDescent="0.35">
      <c r="A15828" t="s">
        <v>15661</v>
      </c>
      <c r="B15828" t="s">
        <v>6</v>
      </c>
    </row>
    <row r="15829" spans="1:3" x14ac:dyDescent="0.35">
      <c r="A15829" t="s">
        <v>15662</v>
      </c>
      <c r="B15829" t="s">
        <v>1</v>
      </c>
    </row>
    <row r="15830" spans="1:3" x14ac:dyDescent="0.35">
      <c r="A15830" t="s">
        <v>15663</v>
      </c>
      <c r="B15830" t="s">
        <v>6</v>
      </c>
    </row>
    <row r="15831" spans="1:3" x14ac:dyDescent="0.35">
      <c r="A15831" t="s">
        <v>15664</v>
      </c>
      <c r="B15831" t="s">
        <v>1</v>
      </c>
    </row>
    <row r="15832" spans="1:3" x14ac:dyDescent="0.35">
      <c r="A15832" t="s">
        <v>15665</v>
      </c>
      <c r="B15832" t="s">
        <v>11</v>
      </c>
      <c r="C15832" t="s">
        <v>26</v>
      </c>
    </row>
    <row r="15833" spans="1:3" x14ac:dyDescent="0.35">
      <c r="A15833" t="s">
        <v>15666</v>
      </c>
      <c r="B15833" t="s">
        <v>11</v>
      </c>
      <c r="C15833" t="s">
        <v>12</v>
      </c>
    </row>
    <row r="15834" spans="1:3" x14ac:dyDescent="0.35">
      <c r="A15834" t="s">
        <v>15667</v>
      </c>
      <c r="B15834" t="s">
        <v>11</v>
      </c>
      <c r="C15834" t="s">
        <v>26</v>
      </c>
    </row>
    <row r="15835" spans="1:3" x14ac:dyDescent="0.35">
      <c r="A15835" t="s">
        <v>15668</v>
      </c>
      <c r="B15835" t="s">
        <v>11</v>
      </c>
      <c r="C15835" t="s">
        <v>26</v>
      </c>
    </row>
    <row r="15836" spans="1:3" x14ac:dyDescent="0.35">
      <c r="A15836" t="s">
        <v>15669</v>
      </c>
      <c r="B15836" t="s">
        <v>11</v>
      </c>
      <c r="C15836" t="s">
        <v>12</v>
      </c>
    </row>
    <row r="15837" spans="1:3" x14ac:dyDescent="0.35">
      <c r="A15837" t="s">
        <v>15670</v>
      </c>
      <c r="B15837" t="s">
        <v>11</v>
      </c>
      <c r="C15837" t="s">
        <v>23</v>
      </c>
    </row>
    <row r="15838" spans="1:3" x14ac:dyDescent="0.35">
      <c r="A15838" t="s">
        <v>15671</v>
      </c>
      <c r="B15838" t="s">
        <v>11</v>
      </c>
      <c r="C15838" t="s">
        <v>343</v>
      </c>
    </row>
    <row r="15839" spans="1:3" x14ac:dyDescent="0.35">
      <c r="A15839" t="s">
        <v>15672</v>
      </c>
      <c r="B15839" t="s">
        <v>11</v>
      </c>
      <c r="C15839" t="s">
        <v>26</v>
      </c>
    </row>
    <row r="15840" spans="1:3" x14ac:dyDescent="0.35">
      <c r="A15840" t="s">
        <v>15673</v>
      </c>
      <c r="B15840" t="s">
        <v>11</v>
      </c>
      <c r="C15840" t="s">
        <v>12</v>
      </c>
    </row>
    <row r="15841" spans="1:3" x14ac:dyDescent="0.35">
      <c r="A15841" t="s">
        <v>15674</v>
      </c>
      <c r="B15841" t="s">
        <v>11</v>
      </c>
      <c r="C15841" t="s">
        <v>26</v>
      </c>
    </row>
    <row r="15842" spans="1:3" x14ac:dyDescent="0.35">
      <c r="A15842" t="s">
        <v>15675</v>
      </c>
      <c r="B15842" t="s">
        <v>11</v>
      </c>
      <c r="C15842" t="s">
        <v>26</v>
      </c>
    </row>
    <row r="15843" spans="1:3" x14ac:dyDescent="0.35">
      <c r="A15843" t="s">
        <v>15676</v>
      </c>
      <c r="B15843" t="s">
        <v>11</v>
      </c>
      <c r="C15843" t="s">
        <v>26</v>
      </c>
    </row>
    <row r="15844" spans="1:3" x14ac:dyDescent="0.35">
      <c r="A15844" t="s">
        <v>15677</v>
      </c>
      <c r="B15844" t="s">
        <v>11</v>
      </c>
      <c r="C15844" t="s">
        <v>23</v>
      </c>
    </row>
    <row r="15845" spans="1:3" x14ac:dyDescent="0.35">
      <c r="A15845" t="s">
        <v>15678</v>
      </c>
      <c r="B15845" t="s">
        <v>4</v>
      </c>
    </row>
    <row r="15846" spans="1:3" x14ac:dyDescent="0.35">
      <c r="A15846" t="s">
        <v>15679</v>
      </c>
      <c r="B15846" t="s">
        <v>11</v>
      </c>
      <c r="C15846" t="s">
        <v>26</v>
      </c>
    </row>
    <row r="15847" spans="1:3" x14ac:dyDescent="0.35">
      <c r="A15847" t="s">
        <v>15680</v>
      </c>
      <c r="B15847" t="s">
        <v>11</v>
      </c>
      <c r="C15847" t="s">
        <v>24</v>
      </c>
    </row>
    <row r="15848" spans="1:3" x14ac:dyDescent="0.35">
      <c r="A15848" t="s">
        <v>15681</v>
      </c>
      <c r="B15848" t="s">
        <v>11</v>
      </c>
      <c r="C15848" t="s">
        <v>23</v>
      </c>
    </row>
    <row r="15849" spans="1:3" x14ac:dyDescent="0.35">
      <c r="A15849" t="s">
        <v>15682</v>
      </c>
      <c r="B15849" t="s">
        <v>4</v>
      </c>
    </row>
    <row r="15850" spans="1:3" x14ac:dyDescent="0.35">
      <c r="A15850" t="s">
        <v>15683</v>
      </c>
      <c r="B15850" t="s">
        <v>11</v>
      </c>
      <c r="C15850" t="s">
        <v>26</v>
      </c>
    </row>
    <row r="15851" spans="1:3" x14ac:dyDescent="0.35">
      <c r="A15851" t="s">
        <v>15684</v>
      </c>
      <c r="B15851" t="s">
        <v>1</v>
      </c>
    </row>
    <row r="15852" spans="1:3" x14ac:dyDescent="0.35">
      <c r="A15852" t="s">
        <v>15685</v>
      </c>
      <c r="B15852" t="s">
        <v>11</v>
      </c>
      <c r="C15852" t="s">
        <v>12</v>
      </c>
    </row>
    <row r="15853" spans="1:3" x14ac:dyDescent="0.35">
      <c r="A15853" t="s">
        <v>15686</v>
      </c>
      <c r="B15853" t="s">
        <v>11</v>
      </c>
      <c r="C15853" t="s">
        <v>26</v>
      </c>
    </row>
    <row r="15854" spans="1:3" x14ac:dyDescent="0.35">
      <c r="A15854" t="s">
        <v>15687</v>
      </c>
      <c r="B15854" t="s">
        <v>11</v>
      </c>
      <c r="C15854" t="s">
        <v>12</v>
      </c>
    </row>
    <row r="15855" spans="1:3" x14ac:dyDescent="0.35">
      <c r="A15855" t="e">
        <f>+gb6Kzsv1sr5IzJ3WoNe+k8bxgYKQAq3</f>
        <v>#NAME?</v>
      </c>
      <c r="B15855" t="s">
        <v>11</v>
      </c>
      <c r="C15855" t="s">
        <v>26</v>
      </c>
    </row>
    <row r="15856" spans="1:3" x14ac:dyDescent="0.35">
      <c r="A15856" t="s">
        <v>15688</v>
      </c>
      <c r="B15856" t="s">
        <v>11</v>
      </c>
      <c r="C15856" t="s">
        <v>26</v>
      </c>
    </row>
    <row r="15857" spans="1:3" x14ac:dyDescent="0.35">
      <c r="A15857" t="s">
        <v>15689</v>
      </c>
      <c r="B15857" t="s">
        <v>11</v>
      </c>
      <c r="C15857" t="s">
        <v>26</v>
      </c>
    </row>
    <row r="15858" spans="1:3" x14ac:dyDescent="0.35">
      <c r="A15858" t="s">
        <v>15690</v>
      </c>
      <c r="B15858" t="s">
        <v>11</v>
      </c>
      <c r="C15858" t="s">
        <v>18</v>
      </c>
    </row>
    <row r="15859" spans="1:3" x14ac:dyDescent="0.35">
      <c r="A15859" t="s">
        <v>15691</v>
      </c>
      <c r="B15859" t="s">
        <v>11</v>
      </c>
      <c r="C15859" t="s">
        <v>26</v>
      </c>
    </row>
    <row r="15860" spans="1:3" x14ac:dyDescent="0.35">
      <c r="A15860" t="s">
        <v>15692</v>
      </c>
      <c r="B15860" t="s">
        <v>4</v>
      </c>
    </row>
    <row r="15861" spans="1:3" x14ac:dyDescent="0.35">
      <c r="A15861" t="s">
        <v>15693</v>
      </c>
      <c r="B15861" t="s">
        <v>11</v>
      </c>
      <c r="C15861" t="s">
        <v>26</v>
      </c>
    </row>
    <row r="15862" spans="1:3" x14ac:dyDescent="0.35">
      <c r="A15862" t="s">
        <v>15694</v>
      </c>
      <c r="B15862" t="s">
        <v>11</v>
      </c>
      <c r="C15862" t="s">
        <v>12</v>
      </c>
    </row>
    <row r="15863" spans="1:3" x14ac:dyDescent="0.35">
      <c r="A15863" t="s">
        <v>15695</v>
      </c>
      <c r="B15863" t="s">
        <v>11</v>
      </c>
      <c r="C15863" t="s">
        <v>26</v>
      </c>
    </row>
    <row r="15864" spans="1:3" x14ac:dyDescent="0.35">
      <c r="A15864" t="s">
        <v>15696</v>
      </c>
      <c r="B15864" t="s">
        <v>1</v>
      </c>
    </row>
    <row r="15865" spans="1:3" x14ac:dyDescent="0.35">
      <c r="A15865" t="s">
        <v>15697</v>
      </c>
      <c r="B15865" t="s">
        <v>11</v>
      </c>
      <c r="C15865" t="s">
        <v>12</v>
      </c>
    </row>
    <row r="15866" spans="1:3" x14ac:dyDescent="0.35">
      <c r="A15866" t="s">
        <v>15698</v>
      </c>
      <c r="B15866" t="s">
        <v>11</v>
      </c>
      <c r="C15866" t="s">
        <v>23</v>
      </c>
    </row>
    <row r="15867" spans="1:3" x14ac:dyDescent="0.35">
      <c r="A15867" t="s">
        <v>15699</v>
      </c>
      <c r="B15867" t="s">
        <v>1</v>
      </c>
    </row>
    <row r="15868" spans="1:3" x14ac:dyDescent="0.35">
      <c r="A15868" t="s">
        <v>15700</v>
      </c>
      <c r="B15868" t="s">
        <v>11</v>
      </c>
      <c r="C15868" t="s">
        <v>26</v>
      </c>
    </row>
    <row r="15869" spans="1:3" x14ac:dyDescent="0.35">
      <c r="A15869" t="s">
        <v>15701</v>
      </c>
      <c r="B15869" t="s">
        <v>11</v>
      </c>
      <c r="C15869" t="s">
        <v>26</v>
      </c>
    </row>
    <row r="15870" spans="1:3" x14ac:dyDescent="0.35">
      <c r="A15870" t="s">
        <v>15702</v>
      </c>
      <c r="B15870" t="s">
        <v>1</v>
      </c>
    </row>
    <row r="15871" spans="1:3" x14ac:dyDescent="0.35">
      <c r="A15871" t="s">
        <v>15703</v>
      </c>
      <c r="B15871" t="s">
        <v>11</v>
      </c>
      <c r="C15871" t="s">
        <v>12</v>
      </c>
    </row>
    <row r="15872" spans="1:3" x14ac:dyDescent="0.35">
      <c r="A15872" t="s">
        <v>15704</v>
      </c>
      <c r="B15872" t="s">
        <v>11</v>
      </c>
      <c r="C15872" t="s">
        <v>12</v>
      </c>
    </row>
    <row r="15873" spans="1:3" x14ac:dyDescent="0.35">
      <c r="A15873" t="s">
        <v>15705</v>
      </c>
      <c r="B15873" t="s">
        <v>11</v>
      </c>
      <c r="C15873" t="s">
        <v>26</v>
      </c>
    </row>
    <row r="15874" spans="1:3" x14ac:dyDescent="0.35">
      <c r="A15874" t="s">
        <v>15706</v>
      </c>
      <c r="B15874" t="s">
        <v>11</v>
      </c>
      <c r="C15874" t="s">
        <v>24</v>
      </c>
    </row>
    <row r="15875" spans="1:3" x14ac:dyDescent="0.35">
      <c r="A15875" t="s">
        <v>15707</v>
      </c>
      <c r="B15875" t="s">
        <v>11</v>
      </c>
      <c r="C15875" t="s">
        <v>26</v>
      </c>
    </row>
    <row r="15876" spans="1:3" x14ac:dyDescent="0.35">
      <c r="A15876" t="s">
        <v>15708</v>
      </c>
      <c r="B15876" t="s">
        <v>11</v>
      </c>
      <c r="C15876" t="s">
        <v>18</v>
      </c>
    </row>
    <row r="15877" spans="1:3" x14ac:dyDescent="0.35">
      <c r="A15877" t="s">
        <v>15709</v>
      </c>
      <c r="B15877" t="s">
        <v>11</v>
      </c>
      <c r="C15877" t="s">
        <v>26</v>
      </c>
    </row>
    <row r="15878" spans="1:3" x14ac:dyDescent="0.35">
      <c r="A15878" t="s">
        <v>15710</v>
      </c>
      <c r="B15878" t="s">
        <v>11</v>
      </c>
      <c r="C15878" t="s">
        <v>24</v>
      </c>
    </row>
    <row r="15879" spans="1:3" x14ac:dyDescent="0.35">
      <c r="A15879" t="s">
        <v>15711</v>
      </c>
      <c r="B15879" t="s">
        <v>11</v>
      </c>
      <c r="C15879" t="s">
        <v>26</v>
      </c>
    </row>
    <row r="15880" spans="1:3" x14ac:dyDescent="0.35">
      <c r="A15880" t="s">
        <v>15712</v>
      </c>
      <c r="B15880" t="s">
        <v>11</v>
      </c>
      <c r="C15880" t="s">
        <v>26</v>
      </c>
    </row>
    <row r="15881" spans="1:3" x14ac:dyDescent="0.35">
      <c r="A15881" t="s">
        <v>15713</v>
      </c>
      <c r="B15881" t="s">
        <v>4</v>
      </c>
    </row>
    <row r="15882" spans="1:3" x14ac:dyDescent="0.35">
      <c r="A15882" t="s">
        <v>15714</v>
      </c>
      <c r="B15882" t="s">
        <v>11</v>
      </c>
      <c r="C15882" t="s">
        <v>343</v>
      </c>
    </row>
    <row r="15883" spans="1:3" x14ac:dyDescent="0.35">
      <c r="A15883" t="s">
        <v>15715</v>
      </c>
      <c r="B15883" t="s">
        <v>11</v>
      </c>
      <c r="C15883" t="s">
        <v>12</v>
      </c>
    </row>
    <row r="15884" spans="1:3" x14ac:dyDescent="0.35">
      <c r="A15884" t="s">
        <v>15716</v>
      </c>
      <c r="B15884" t="s">
        <v>1</v>
      </c>
    </row>
    <row r="15885" spans="1:3" x14ac:dyDescent="0.35">
      <c r="A15885" t="s">
        <v>15717</v>
      </c>
      <c r="B15885" t="s">
        <v>11</v>
      </c>
      <c r="C15885" t="s">
        <v>26</v>
      </c>
    </row>
    <row r="15886" spans="1:3" x14ac:dyDescent="0.35">
      <c r="A15886" t="s">
        <v>15718</v>
      </c>
      <c r="B15886" t="s">
        <v>11</v>
      </c>
      <c r="C15886" t="s">
        <v>26</v>
      </c>
    </row>
    <row r="15887" spans="1:3" x14ac:dyDescent="0.35">
      <c r="A15887" t="s">
        <v>15719</v>
      </c>
      <c r="B15887" t="s">
        <v>6</v>
      </c>
    </row>
    <row r="15888" spans="1:3" x14ac:dyDescent="0.35">
      <c r="A15888" t="s">
        <v>15720</v>
      </c>
      <c r="B15888" t="s">
        <v>6</v>
      </c>
    </row>
    <row r="15889" spans="1:3" x14ac:dyDescent="0.35">
      <c r="A15889" t="s">
        <v>15721</v>
      </c>
      <c r="B15889" t="s">
        <v>11</v>
      </c>
      <c r="C15889" t="s">
        <v>12</v>
      </c>
    </row>
    <row r="15890" spans="1:3" x14ac:dyDescent="0.35">
      <c r="A15890" t="s">
        <v>15722</v>
      </c>
      <c r="B15890" t="s">
        <v>11</v>
      </c>
      <c r="C15890" t="s">
        <v>23</v>
      </c>
    </row>
    <row r="15891" spans="1:3" x14ac:dyDescent="0.35">
      <c r="A15891" t="s">
        <v>15723</v>
      </c>
      <c r="B15891" t="s">
        <v>11</v>
      </c>
      <c r="C15891" t="s">
        <v>12</v>
      </c>
    </row>
    <row r="15892" spans="1:3" x14ac:dyDescent="0.35">
      <c r="A15892" t="e">
        <f>+XcC0WTtnSt+QMeg9ADSZVj1+djZZ7gB</f>
        <v>#NAME?</v>
      </c>
      <c r="B15892" t="s">
        <v>11</v>
      </c>
      <c r="C15892" t="s">
        <v>26</v>
      </c>
    </row>
    <row r="15893" spans="1:3" x14ac:dyDescent="0.35">
      <c r="A15893" t="s">
        <v>15724</v>
      </c>
      <c r="B15893" t="s">
        <v>11</v>
      </c>
      <c r="C15893" t="s">
        <v>23</v>
      </c>
    </row>
    <row r="15894" spans="1:3" x14ac:dyDescent="0.35">
      <c r="A15894" t="s">
        <v>15725</v>
      </c>
      <c r="B15894" t="s">
        <v>11</v>
      </c>
      <c r="C15894" t="s">
        <v>24</v>
      </c>
    </row>
    <row r="15895" spans="1:3" x14ac:dyDescent="0.35">
      <c r="A15895" t="s">
        <v>15726</v>
      </c>
      <c r="B15895" t="s">
        <v>6</v>
      </c>
    </row>
    <row r="15896" spans="1:3" x14ac:dyDescent="0.35">
      <c r="A15896" t="s">
        <v>15727</v>
      </c>
      <c r="B15896" t="s">
        <v>11</v>
      </c>
      <c r="C15896" t="s">
        <v>23</v>
      </c>
    </row>
    <row r="15897" spans="1:3" x14ac:dyDescent="0.35">
      <c r="A15897" t="s">
        <v>15728</v>
      </c>
      <c r="B15897" t="s">
        <v>11</v>
      </c>
      <c r="C15897" t="s">
        <v>26</v>
      </c>
    </row>
    <row r="15898" spans="1:3" x14ac:dyDescent="0.35">
      <c r="A15898" t="s">
        <v>15729</v>
      </c>
      <c r="B15898" t="s">
        <v>11</v>
      </c>
      <c r="C15898" t="s">
        <v>23</v>
      </c>
    </row>
    <row r="15899" spans="1:3" x14ac:dyDescent="0.35">
      <c r="A15899" t="s">
        <v>15730</v>
      </c>
      <c r="B15899" t="s">
        <v>11</v>
      </c>
      <c r="C15899" t="s">
        <v>26</v>
      </c>
    </row>
    <row r="15900" spans="1:3" x14ac:dyDescent="0.35">
      <c r="A15900" t="s">
        <v>15731</v>
      </c>
      <c r="B15900" t="s">
        <v>11</v>
      </c>
      <c r="C15900" t="s">
        <v>24</v>
      </c>
    </row>
    <row r="15901" spans="1:3" x14ac:dyDescent="0.35">
      <c r="A15901" t="s">
        <v>15732</v>
      </c>
      <c r="B15901" t="s">
        <v>11</v>
      </c>
      <c r="C15901" t="s">
        <v>26</v>
      </c>
    </row>
    <row r="15902" spans="1:3" x14ac:dyDescent="0.35">
      <c r="A15902" t="s">
        <v>15733</v>
      </c>
      <c r="B15902" t="s">
        <v>11</v>
      </c>
      <c r="C15902" t="s">
        <v>12</v>
      </c>
    </row>
    <row r="15903" spans="1:3" x14ac:dyDescent="0.35">
      <c r="A15903" t="s">
        <v>15734</v>
      </c>
      <c r="B15903" t="s">
        <v>11</v>
      </c>
      <c r="C15903" t="s">
        <v>23</v>
      </c>
    </row>
    <row r="15904" spans="1:3" x14ac:dyDescent="0.35">
      <c r="A15904" t="s">
        <v>15735</v>
      </c>
      <c r="B15904" t="s">
        <v>11</v>
      </c>
      <c r="C15904" t="s">
        <v>343</v>
      </c>
    </row>
    <row r="15905" spans="1:3" x14ac:dyDescent="0.35">
      <c r="A15905" t="s">
        <v>15736</v>
      </c>
      <c r="B15905" t="s">
        <v>11</v>
      </c>
      <c r="C15905" t="s">
        <v>26</v>
      </c>
    </row>
    <row r="15906" spans="1:3" x14ac:dyDescent="0.35">
      <c r="A15906" t="s">
        <v>15737</v>
      </c>
      <c r="B15906" t="s">
        <v>11</v>
      </c>
      <c r="C15906" t="s">
        <v>23</v>
      </c>
    </row>
    <row r="15907" spans="1:3" x14ac:dyDescent="0.35">
      <c r="A15907" t="s">
        <v>15738</v>
      </c>
      <c r="B15907" t="s">
        <v>11</v>
      </c>
      <c r="C15907" t="s">
        <v>18</v>
      </c>
    </row>
    <row r="15908" spans="1:3" x14ac:dyDescent="0.35">
      <c r="A15908" t="s">
        <v>15739</v>
      </c>
      <c r="B15908" t="s">
        <v>11</v>
      </c>
      <c r="C15908" t="s">
        <v>26</v>
      </c>
    </row>
    <row r="15909" spans="1:3" x14ac:dyDescent="0.35">
      <c r="A15909" t="s">
        <v>15740</v>
      </c>
      <c r="B15909" t="s">
        <v>11</v>
      </c>
      <c r="C15909" t="s">
        <v>26</v>
      </c>
    </row>
    <row r="15910" spans="1:3" x14ac:dyDescent="0.35">
      <c r="A15910" t="s">
        <v>15741</v>
      </c>
      <c r="B15910" t="s">
        <v>1</v>
      </c>
    </row>
    <row r="15911" spans="1:3" x14ac:dyDescent="0.35">
      <c r="A15911" t="s">
        <v>15742</v>
      </c>
      <c r="B15911" t="s">
        <v>11</v>
      </c>
      <c r="C15911" t="s">
        <v>26</v>
      </c>
    </row>
    <row r="15912" spans="1:3" x14ac:dyDescent="0.35">
      <c r="A15912" t="s">
        <v>15743</v>
      </c>
      <c r="B15912" t="s">
        <v>11</v>
      </c>
      <c r="C15912" t="s">
        <v>26</v>
      </c>
    </row>
    <row r="15913" spans="1:3" x14ac:dyDescent="0.35">
      <c r="A15913" t="s">
        <v>15744</v>
      </c>
      <c r="B15913" t="s">
        <v>11</v>
      </c>
      <c r="C15913" t="s">
        <v>26</v>
      </c>
    </row>
    <row r="15914" spans="1:3" x14ac:dyDescent="0.35">
      <c r="A15914" t="s">
        <v>15745</v>
      </c>
      <c r="B15914" t="s">
        <v>11</v>
      </c>
      <c r="C15914" t="s">
        <v>26</v>
      </c>
    </row>
    <row r="15915" spans="1:3" x14ac:dyDescent="0.35">
      <c r="A15915" t="s">
        <v>15746</v>
      </c>
      <c r="B15915" t="s">
        <v>11</v>
      </c>
      <c r="C15915" t="s">
        <v>12</v>
      </c>
    </row>
    <row r="15916" spans="1:3" x14ac:dyDescent="0.35">
      <c r="A15916" t="s">
        <v>15747</v>
      </c>
      <c r="B15916" t="s">
        <v>11</v>
      </c>
      <c r="C15916" t="s">
        <v>23</v>
      </c>
    </row>
    <row r="15917" spans="1:3" x14ac:dyDescent="0.35">
      <c r="A15917" t="s">
        <v>15748</v>
      </c>
      <c r="B15917" t="s">
        <v>11</v>
      </c>
      <c r="C15917" t="s">
        <v>23</v>
      </c>
    </row>
    <row r="15918" spans="1:3" x14ac:dyDescent="0.35">
      <c r="A15918" t="s">
        <v>15749</v>
      </c>
      <c r="B15918" t="s">
        <v>11</v>
      </c>
      <c r="C15918" t="s">
        <v>18</v>
      </c>
    </row>
    <row r="15919" spans="1:3" x14ac:dyDescent="0.35">
      <c r="A15919" t="s">
        <v>15750</v>
      </c>
      <c r="B15919" t="s">
        <v>11</v>
      </c>
      <c r="C15919" t="s">
        <v>24</v>
      </c>
    </row>
    <row r="15920" spans="1:3" x14ac:dyDescent="0.35">
      <c r="A15920" t="s">
        <v>15751</v>
      </c>
      <c r="B15920" t="s">
        <v>11</v>
      </c>
      <c r="C15920" t="s">
        <v>26</v>
      </c>
    </row>
    <row r="15921" spans="1:3" x14ac:dyDescent="0.35">
      <c r="A15921" t="s">
        <v>15752</v>
      </c>
      <c r="B15921" t="s">
        <v>11</v>
      </c>
      <c r="C15921" t="s">
        <v>26</v>
      </c>
    </row>
    <row r="15922" spans="1:3" x14ac:dyDescent="0.35">
      <c r="A15922" t="s">
        <v>15753</v>
      </c>
      <c r="B15922" t="s">
        <v>11</v>
      </c>
      <c r="C15922" t="s">
        <v>12</v>
      </c>
    </row>
    <row r="15923" spans="1:3" x14ac:dyDescent="0.35">
      <c r="A15923" t="s">
        <v>15754</v>
      </c>
      <c r="B15923" t="s">
        <v>1</v>
      </c>
    </row>
    <row r="15924" spans="1:3" x14ac:dyDescent="0.35">
      <c r="A15924" t="s">
        <v>15755</v>
      </c>
      <c r="B15924" t="s">
        <v>11</v>
      </c>
      <c r="C15924" t="s">
        <v>26</v>
      </c>
    </row>
    <row r="15925" spans="1:3" x14ac:dyDescent="0.35">
      <c r="A15925" t="s">
        <v>15756</v>
      </c>
      <c r="B15925" t="s">
        <v>11</v>
      </c>
      <c r="C15925" t="s">
        <v>26</v>
      </c>
    </row>
    <row r="15926" spans="1:3" x14ac:dyDescent="0.35">
      <c r="A15926" t="s">
        <v>15757</v>
      </c>
      <c r="B15926" t="s">
        <v>11</v>
      </c>
      <c r="C15926" t="s">
        <v>26</v>
      </c>
    </row>
    <row r="15927" spans="1:3" x14ac:dyDescent="0.35">
      <c r="A15927" t="s">
        <v>15758</v>
      </c>
      <c r="B15927" t="s">
        <v>11</v>
      </c>
      <c r="C15927" t="s">
        <v>26</v>
      </c>
    </row>
    <row r="15928" spans="1:3" x14ac:dyDescent="0.35">
      <c r="A15928" t="s">
        <v>15759</v>
      </c>
      <c r="B15928" t="s">
        <v>11</v>
      </c>
      <c r="C15928" t="s">
        <v>12</v>
      </c>
    </row>
    <row r="15929" spans="1:3" x14ac:dyDescent="0.35">
      <c r="A15929" t="s">
        <v>15760</v>
      </c>
      <c r="B15929" t="s">
        <v>11</v>
      </c>
      <c r="C15929" t="s">
        <v>24</v>
      </c>
    </row>
    <row r="15930" spans="1:3" x14ac:dyDescent="0.35">
      <c r="A15930" t="s">
        <v>15761</v>
      </c>
      <c r="B15930" t="s">
        <v>11</v>
      </c>
      <c r="C15930" t="s">
        <v>12</v>
      </c>
    </row>
    <row r="15931" spans="1:3" x14ac:dyDescent="0.35">
      <c r="A15931" t="s">
        <v>15762</v>
      </c>
      <c r="B15931" t="s">
        <v>11</v>
      </c>
      <c r="C15931" t="s">
        <v>26</v>
      </c>
    </row>
    <row r="15932" spans="1:3" x14ac:dyDescent="0.35">
      <c r="A15932" t="s">
        <v>15763</v>
      </c>
      <c r="B15932" t="s">
        <v>11</v>
      </c>
      <c r="C15932" t="s">
        <v>26</v>
      </c>
    </row>
    <row r="15933" spans="1:3" x14ac:dyDescent="0.35">
      <c r="A15933" t="s">
        <v>15764</v>
      </c>
      <c r="B15933" t="s">
        <v>11</v>
      </c>
      <c r="C15933" t="s">
        <v>18</v>
      </c>
    </row>
    <row r="15934" spans="1:3" x14ac:dyDescent="0.35">
      <c r="A15934" t="s">
        <v>15765</v>
      </c>
      <c r="B15934" t="s">
        <v>11</v>
      </c>
      <c r="C15934" t="s">
        <v>18</v>
      </c>
    </row>
    <row r="15935" spans="1:3" x14ac:dyDescent="0.35">
      <c r="A15935" t="s">
        <v>15766</v>
      </c>
      <c r="B15935" t="s">
        <v>11</v>
      </c>
      <c r="C15935" t="s">
        <v>26</v>
      </c>
    </row>
    <row r="15936" spans="1:3" x14ac:dyDescent="0.35">
      <c r="A15936" t="s">
        <v>15767</v>
      </c>
      <c r="B15936" t="s">
        <v>11</v>
      </c>
      <c r="C15936" t="s">
        <v>24</v>
      </c>
    </row>
    <row r="15937" spans="1:3" x14ac:dyDescent="0.35">
      <c r="A15937" t="s">
        <v>15768</v>
      </c>
      <c r="B15937" t="s">
        <v>11</v>
      </c>
      <c r="C15937" t="s">
        <v>23</v>
      </c>
    </row>
    <row r="15938" spans="1:3" x14ac:dyDescent="0.35">
      <c r="A15938" t="s">
        <v>15769</v>
      </c>
      <c r="B15938" t="s">
        <v>11</v>
      </c>
      <c r="C15938" t="s">
        <v>26</v>
      </c>
    </row>
    <row r="15939" spans="1:3" x14ac:dyDescent="0.35">
      <c r="A15939" t="s">
        <v>15770</v>
      </c>
      <c r="B15939" t="s">
        <v>11</v>
      </c>
      <c r="C15939" t="s">
        <v>23</v>
      </c>
    </row>
    <row r="15940" spans="1:3" x14ac:dyDescent="0.35">
      <c r="A15940" t="s">
        <v>15771</v>
      </c>
      <c r="B15940" t="s">
        <v>11</v>
      </c>
      <c r="C15940" t="s">
        <v>18</v>
      </c>
    </row>
    <row r="15941" spans="1:3" x14ac:dyDescent="0.35">
      <c r="A15941" t="s">
        <v>15772</v>
      </c>
      <c r="B15941" t="s">
        <v>11</v>
      </c>
      <c r="C15941" t="s">
        <v>26</v>
      </c>
    </row>
    <row r="15942" spans="1:3" x14ac:dyDescent="0.35">
      <c r="A15942" t="s">
        <v>15773</v>
      </c>
      <c r="B15942" t="s">
        <v>1</v>
      </c>
    </row>
    <row r="15943" spans="1:3" x14ac:dyDescent="0.35">
      <c r="A15943" t="s">
        <v>15774</v>
      </c>
      <c r="B15943" t="s">
        <v>1</v>
      </c>
    </row>
    <row r="15944" spans="1:3" x14ac:dyDescent="0.35">
      <c r="A15944" t="s">
        <v>15775</v>
      </c>
      <c r="B15944" t="s">
        <v>6</v>
      </c>
    </row>
    <row r="15945" spans="1:3" x14ac:dyDescent="0.35">
      <c r="A15945" t="s">
        <v>15776</v>
      </c>
      <c r="B15945" t="s">
        <v>11</v>
      </c>
      <c r="C15945" t="s">
        <v>24</v>
      </c>
    </row>
    <row r="15946" spans="1:3" x14ac:dyDescent="0.35">
      <c r="A15946" t="e">
        <f>+wFPA/cRR6XMGeFWZeq6r7YWBn07/E+H</f>
        <v>#NAME?</v>
      </c>
      <c r="B15946" t="s">
        <v>1</v>
      </c>
    </row>
    <row r="15947" spans="1:3" x14ac:dyDescent="0.35">
      <c r="A15947" t="s">
        <v>15777</v>
      </c>
      <c r="B15947" t="s">
        <v>11</v>
      </c>
      <c r="C15947" t="s">
        <v>26</v>
      </c>
    </row>
    <row r="15948" spans="1:3" x14ac:dyDescent="0.35">
      <c r="A15948" t="s">
        <v>15778</v>
      </c>
      <c r="B15948" t="s">
        <v>11</v>
      </c>
      <c r="C15948" t="s">
        <v>26</v>
      </c>
    </row>
    <row r="15949" spans="1:3" x14ac:dyDescent="0.35">
      <c r="A15949" t="s">
        <v>15779</v>
      </c>
      <c r="B15949" t="s">
        <v>1</v>
      </c>
    </row>
    <row r="15950" spans="1:3" x14ac:dyDescent="0.35">
      <c r="A15950" t="s">
        <v>15780</v>
      </c>
      <c r="B15950" t="s">
        <v>11</v>
      </c>
      <c r="C15950" t="s">
        <v>14</v>
      </c>
    </row>
    <row r="15951" spans="1:3" x14ac:dyDescent="0.35">
      <c r="A15951" t="s">
        <v>15781</v>
      </c>
      <c r="B15951" t="s">
        <v>11</v>
      </c>
      <c r="C15951" t="s">
        <v>12</v>
      </c>
    </row>
    <row r="15952" spans="1:3" x14ac:dyDescent="0.35">
      <c r="A15952" t="s">
        <v>15782</v>
      </c>
      <c r="B15952" t="s">
        <v>11</v>
      </c>
      <c r="C15952" t="s">
        <v>24</v>
      </c>
    </row>
    <row r="15953" spans="1:3" x14ac:dyDescent="0.35">
      <c r="A15953" t="s">
        <v>15783</v>
      </c>
      <c r="B15953" t="s">
        <v>11</v>
      </c>
      <c r="C15953" t="s">
        <v>26</v>
      </c>
    </row>
    <row r="15954" spans="1:3" x14ac:dyDescent="0.35">
      <c r="A15954" t="s">
        <v>15784</v>
      </c>
      <c r="B15954" t="s">
        <v>11</v>
      </c>
      <c r="C15954" t="s">
        <v>12</v>
      </c>
    </row>
    <row r="15955" spans="1:3" x14ac:dyDescent="0.35">
      <c r="A15955" t="s">
        <v>15785</v>
      </c>
      <c r="B15955" t="s">
        <v>1</v>
      </c>
    </row>
    <row r="15956" spans="1:3" x14ac:dyDescent="0.35">
      <c r="A15956" t="s">
        <v>15786</v>
      </c>
      <c r="B15956" t="s">
        <v>1</v>
      </c>
    </row>
    <row r="15957" spans="1:3" x14ac:dyDescent="0.35">
      <c r="A15957" t="s">
        <v>15787</v>
      </c>
      <c r="B15957" t="s">
        <v>11</v>
      </c>
      <c r="C15957" t="s">
        <v>23</v>
      </c>
    </row>
    <row r="15958" spans="1:3" x14ac:dyDescent="0.35">
      <c r="A15958" t="s">
        <v>15788</v>
      </c>
      <c r="B15958" t="s">
        <v>11</v>
      </c>
      <c r="C15958" t="s">
        <v>26</v>
      </c>
    </row>
    <row r="15959" spans="1:3" x14ac:dyDescent="0.35">
      <c r="A15959" t="s">
        <v>15789</v>
      </c>
      <c r="B15959" t="s">
        <v>11</v>
      </c>
      <c r="C15959" t="s">
        <v>26</v>
      </c>
    </row>
    <row r="15960" spans="1:3" x14ac:dyDescent="0.35">
      <c r="A15960" t="s">
        <v>15790</v>
      </c>
      <c r="B15960" t="s">
        <v>11</v>
      </c>
      <c r="C15960" t="s">
        <v>26</v>
      </c>
    </row>
    <row r="15961" spans="1:3" x14ac:dyDescent="0.35">
      <c r="A15961" t="s">
        <v>15791</v>
      </c>
      <c r="B15961" t="s">
        <v>11</v>
      </c>
      <c r="C15961" t="s">
        <v>23</v>
      </c>
    </row>
    <row r="15962" spans="1:3" x14ac:dyDescent="0.35">
      <c r="A15962" t="s">
        <v>15792</v>
      </c>
      <c r="B15962" t="s">
        <v>11</v>
      </c>
      <c r="C15962" t="s">
        <v>12</v>
      </c>
    </row>
    <row r="15963" spans="1:3" x14ac:dyDescent="0.35">
      <c r="A15963" t="s">
        <v>15793</v>
      </c>
      <c r="B15963" t="s">
        <v>11</v>
      </c>
      <c r="C15963" t="s">
        <v>26</v>
      </c>
    </row>
    <row r="15964" spans="1:3" x14ac:dyDescent="0.35">
      <c r="A15964" t="s">
        <v>15794</v>
      </c>
      <c r="B15964" t="s">
        <v>4</v>
      </c>
    </row>
    <row r="15965" spans="1:3" x14ac:dyDescent="0.35">
      <c r="A15965" t="s">
        <v>15795</v>
      </c>
      <c r="B15965" t="s">
        <v>11</v>
      </c>
      <c r="C15965" t="s">
        <v>12</v>
      </c>
    </row>
    <row r="15966" spans="1:3" x14ac:dyDescent="0.35">
      <c r="A15966" t="s">
        <v>15796</v>
      </c>
      <c r="B15966" t="s">
        <v>11</v>
      </c>
      <c r="C15966" t="s">
        <v>23</v>
      </c>
    </row>
    <row r="15967" spans="1:3" x14ac:dyDescent="0.35">
      <c r="A15967" t="s">
        <v>15797</v>
      </c>
      <c r="B15967" t="s">
        <v>11</v>
      </c>
      <c r="C15967" t="s">
        <v>23</v>
      </c>
    </row>
    <row r="15968" spans="1:3" x14ac:dyDescent="0.35">
      <c r="A15968" t="s">
        <v>15798</v>
      </c>
      <c r="B15968" t="s">
        <v>1</v>
      </c>
    </row>
    <row r="15969" spans="1:3" x14ac:dyDescent="0.35">
      <c r="A15969" t="s">
        <v>15799</v>
      </c>
      <c r="B15969" t="s">
        <v>1</v>
      </c>
    </row>
    <row r="15970" spans="1:3" x14ac:dyDescent="0.35">
      <c r="A15970" t="s">
        <v>15800</v>
      </c>
      <c r="B15970" t="s">
        <v>11</v>
      </c>
      <c r="C15970" t="s">
        <v>12</v>
      </c>
    </row>
    <row r="15971" spans="1:3" x14ac:dyDescent="0.35">
      <c r="A15971" t="s">
        <v>15801</v>
      </c>
      <c r="B15971" t="s">
        <v>11</v>
      </c>
      <c r="C15971" t="s">
        <v>26</v>
      </c>
    </row>
    <row r="15972" spans="1:3" x14ac:dyDescent="0.35">
      <c r="A15972" t="s">
        <v>15802</v>
      </c>
      <c r="B15972" t="s">
        <v>6</v>
      </c>
    </row>
    <row r="15973" spans="1:3" x14ac:dyDescent="0.35">
      <c r="A15973" t="s">
        <v>15803</v>
      </c>
      <c r="B15973" t="s">
        <v>11</v>
      </c>
      <c r="C15973" t="s">
        <v>26</v>
      </c>
    </row>
    <row r="15974" spans="1:3" x14ac:dyDescent="0.35">
      <c r="A15974" t="s">
        <v>15804</v>
      </c>
      <c r="B15974" t="s">
        <v>11</v>
      </c>
      <c r="C15974" t="s">
        <v>26</v>
      </c>
    </row>
    <row r="15975" spans="1:3" x14ac:dyDescent="0.35">
      <c r="A15975" t="s">
        <v>15805</v>
      </c>
      <c r="B15975" t="s">
        <v>11</v>
      </c>
      <c r="C15975" t="s">
        <v>12</v>
      </c>
    </row>
    <row r="15976" spans="1:3" x14ac:dyDescent="0.35">
      <c r="A15976" t="s">
        <v>15806</v>
      </c>
      <c r="B15976" t="s">
        <v>1</v>
      </c>
    </row>
    <row r="15977" spans="1:3" x14ac:dyDescent="0.35">
      <c r="A15977" t="s">
        <v>15807</v>
      </c>
      <c r="B15977" t="s">
        <v>11</v>
      </c>
      <c r="C15977" t="s">
        <v>26</v>
      </c>
    </row>
    <row r="15978" spans="1:3" x14ac:dyDescent="0.35">
      <c r="A15978" t="s">
        <v>15808</v>
      </c>
      <c r="B15978" t="s">
        <v>11</v>
      </c>
      <c r="C15978" t="s">
        <v>12</v>
      </c>
    </row>
    <row r="15979" spans="1:3" x14ac:dyDescent="0.35">
      <c r="A15979" t="e">
        <f>+xBpTkGtXj9XlBCmVWo5VGvRr/XCaRMv</f>
        <v>#NAME?</v>
      </c>
      <c r="B15979" t="s">
        <v>11</v>
      </c>
      <c r="C15979" t="s">
        <v>12</v>
      </c>
    </row>
    <row r="15980" spans="1:3" x14ac:dyDescent="0.35">
      <c r="A15980" t="s">
        <v>15809</v>
      </c>
      <c r="B15980" t="s">
        <v>1</v>
      </c>
    </row>
    <row r="15981" spans="1:3" x14ac:dyDescent="0.35">
      <c r="A15981" t="s">
        <v>15810</v>
      </c>
      <c r="B15981" t="s">
        <v>11</v>
      </c>
      <c r="C15981" t="s">
        <v>26</v>
      </c>
    </row>
    <row r="15982" spans="1:3" x14ac:dyDescent="0.35">
      <c r="A15982" t="s">
        <v>15811</v>
      </c>
      <c r="B15982" t="s">
        <v>11</v>
      </c>
      <c r="C15982" t="s">
        <v>23</v>
      </c>
    </row>
    <row r="15983" spans="1:3" x14ac:dyDescent="0.35">
      <c r="A15983" t="s">
        <v>15812</v>
      </c>
      <c r="B15983" t="s">
        <v>11</v>
      </c>
      <c r="C15983" t="s">
        <v>26</v>
      </c>
    </row>
    <row r="15984" spans="1:3" x14ac:dyDescent="0.35">
      <c r="A15984" t="s">
        <v>15813</v>
      </c>
      <c r="B15984" t="s">
        <v>11</v>
      </c>
      <c r="C15984" t="s">
        <v>26</v>
      </c>
    </row>
    <row r="15985" spans="1:3" x14ac:dyDescent="0.35">
      <c r="A15985" t="s">
        <v>15814</v>
      </c>
      <c r="B15985" t="s">
        <v>11</v>
      </c>
      <c r="C15985" t="s">
        <v>23</v>
      </c>
    </row>
    <row r="15986" spans="1:3" x14ac:dyDescent="0.35">
      <c r="A15986" t="s">
        <v>15815</v>
      </c>
      <c r="B15986" t="s">
        <v>11</v>
      </c>
      <c r="C15986" t="s">
        <v>26</v>
      </c>
    </row>
    <row r="15987" spans="1:3" x14ac:dyDescent="0.35">
      <c r="A15987" t="s">
        <v>15816</v>
      </c>
      <c r="B15987" t="s">
        <v>11</v>
      </c>
      <c r="C15987" t="s">
        <v>26</v>
      </c>
    </row>
    <row r="15988" spans="1:3" x14ac:dyDescent="0.35">
      <c r="A15988" t="s">
        <v>15817</v>
      </c>
      <c r="B15988" t="s">
        <v>1</v>
      </c>
    </row>
    <row r="15989" spans="1:3" x14ac:dyDescent="0.35">
      <c r="A15989" t="s">
        <v>15818</v>
      </c>
      <c r="B15989" t="s">
        <v>4</v>
      </c>
    </row>
    <row r="15990" spans="1:3" x14ac:dyDescent="0.35">
      <c r="A15990" t="s">
        <v>15819</v>
      </c>
      <c r="B15990" t="s">
        <v>1</v>
      </c>
    </row>
    <row r="15991" spans="1:3" x14ac:dyDescent="0.35">
      <c r="A15991" t="s">
        <v>15820</v>
      </c>
      <c r="B15991" t="s">
        <v>1</v>
      </c>
    </row>
    <row r="15992" spans="1:3" x14ac:dyDescent="0.35">
      <c r="A15992" t="s">
        <v>15821</v>
      </c>
      <c r="B15992" t="s">
        <v>11</v>
      </c>
      <c r="C15992" t="s">
        <v>18</v>
      </c>
    </row>
    <row r="15993" spans="1:3" x14ac:dyDescent="0.35">
      <c r="A15993" t="s">
        <v>15822</v>
      </c>
      <c r="B15993" t="s">
        <v>11</v>
      </c>
      <c r="C15993" t="s">
        <v>26</v>
      </c>
    </row>
    <row r="15994" spans="1:3" x14ac:dyDescent="0.35">
      <c r="A15994" t="s">
        <v>15823</v>
      </c>
      <c r="B15994" t="s">
        <v>11</v>
      </c>
      <c r="C15994" t="s">
        <v>12</v>
      </c>
    </row>
    <row r="15995" spans="1:3" x14ac:dyDescent="0.35">
      <c r="A15995" t="s">
        <v>15824</v>
      </c>
      <c r="B15995" t="s">
        <v>11</v>
      </c>
      <c r="C15995" t="s">
        <v>26</v>
      </c>
    </row>
    <row r="15996" spans="1:3" x14ac:dyDescent="0.35">
      <c r="A15996" t="s">
        <v>15825</v>
      </c>
      <c r="B15996" t="s">
        <v>11</v>
      </c>
      <c r="C15996" t="s">
        <v>343</v>
      </c>
    </row>
    <row r="15997" spans="1:3" x14ac:dyDescent="0.35">
      <c r="A15997" t="s">
        <v>15826</v>
      </c>
      <c r="B15997" t="s">
        <v>11</v>
      </c>
      <c r="C15997" t="s">
        <v>18</v>
      </c>
    </row>
    <row r="15998" spans="1:3" x14ac:dyDescent="0.35">
      <c r="A15998" t="s">
        <v>15827</v>
      </c>
      <c r="B15998" t="s">
        <v>11</v>
      </c>
      <c r="C15998" t="s">
        <v>23</v>
      </c>
    </row>
    <row r="15999" spans="1:3" x14ac:dyDescent="0.35">
      <c r="A15999" t="s">
        <v>15828</v>
      </c>
      <c r="B15999" t="s">
        <v>11</v>
      </c>
      <c r="C15999" t="s">
        <v>12</v>
      </c>
    </row>
    <row r="16000" spans="1:3" x14ac:dyDescent="0.35">
      <c r="A16000" t="s">
        <v>15829</v>
      </c>
      <c r="B16000" t="s">
        <v>11</v>
      </c>
      <c r="C16000" t="s">
        <v>23</v>
      </c>
    </row>
    <row r="16001" spans="1:3" x14ac:dyDescent="0.35">
      <c r="A16001" t="s">
        <v>15830</v>
      </c>
      <c r="B16001" t="s">
        <v>11</v>
      </c>
      <c r="C16001" t="s">
        <v>26</v>
      </c>
    </row>
    <row r="16002" spans="1:3" x14ac:dyDescent="0.35">
      <c r="A16002" t="s">
        <v>15831</v>
      </c>
      <c r="B16002" t="s">
        <v>6</v>
      </c>
    </row>
    <row r="16003" spans="1:3" x14ac:dyDescent="0.35">
      <c r="A16003" t="s">
        <v>15832</v>
      </c>
      <c r="B16003" t="s">
        <v>6</v>
      </c>
    </row>
    <row r="16004" spans="1:3" x14ac:dyDescent="0.35">
      <c r="A16004" t="s">
        <v>15833</v>
      </c>
      <c r="B16004" t="s">
        <v>11</v>
      </c>
      <c r="C16004" t="s">
        <v>18</v>
      </c>
    </row>
    <row r="16005" spans="1:3" x14ac:dyDescent="0.35">
      <c r="A16005" t="s">
        <v>15834</v>
      </c>
      <c r="B16005" t="s">
        <v>11</v>
      </c>
      <c r="C16005" t="s">
        <v>12</v>
      </c>
    </row>
    <row r="16006" spans="1:3" x14ac:dyDescent="0.35">
      <c r="A16006" t="s">
        <v>15835</v>
      </c>
      <c r="B16006" t="s">
        <v>11</v>
      </c>
      <c r="C16006" t="s">
        <v>26</v>
      </c>
    </row>
    <row r="16007" spans="1:3" x14ac:dyDescent="0.35">
      <c r="A16007" t="s">
        <v>15836</v>
      </c>
      <c r="B16007" t="s">
        <v>11</v>
      </c>
      <c r="C16007" t="s">
        <v>26</v>
      </c>
    </row>
    <row r="16008" spans="1:3" x14ac:dyDescent="0.35">
      <c r="A16008" t="s">
        <v>15837</v>
      </c>
      <c r="B16008" t="s">
        <v>11</v>
      </c>
      <c r="C16008" t="s">
        <v>18</v>
      </c>
    </row>
    <row r="16009" spans="1:3" x14ac:dyDescent="0.35">
      <c r="A16009" t="s">
        <v>15838</v>
      </c>
      <c r="B16009" t="s">
        <v>11</v>
      </c>
      <c r="C16009" t="s">
        <v>23</v>
      </c>
    </row>
    <row r="16010" spans="1:3" x14ac:dyDescent="0.35">
      <c r="A16010" t="s">
        <v>15839</v>
      </c>
      <c r="B16010" t="s">
        <v>11</v>
      </c>
      <c r="C16010" t="s">
        <v>26</v>
      </c>
    </row>
    <row r="16011" spans="1:3" x14ac:dyDescent="0.35">
      <c r="A16011" t="s">
        <v>15840</v>
      </c>
      <c r="B16011" t="s">
        <v>11</v>
      </c>
      <c r="C16011" t="s">
        <v>23</v>
      </c>
    </row>
    <row r="16012" spans="1:3" x14ac:dyDescent="0.35">
      <c r="A16012" t="s">
        <v>15841</v>
      </c>
      <c r="B16012" t="s">
        <v>6</v>
      </c>
    </row>
    <row r="16013" spans="1:3" x14ac:dyDescent="0.35">
      <c r="A16013" t="s">
        <v>15842</v>
      </c>
      <c r="B16013" t="s">
        <v>6</v>
      </c>
    </row>
    <row r="16014" spans="1:3" x14ac:dyDescent="0.35">
      <c r="A16014" t="s">
        <v>15843</v>
      </c>
      <c r="B16014" t="s">
        <v>11</v>
      </c>
      <c r="C16014" t="s">
        <v>18</v>
      </c>
    </row>
    <row r="16015" spans="1:3" x14ac:dyDescent="0.35">
      <c r="A16015" t="s">
        <v>15844</v>
      </c>
      <c r="B16015" t="s">
        <v>11</v>
      </c>
      <c r="C16015" t="s">
        <v>23</v>
      </c>
    </row>
    <row r="16016" spans="1:3" x14ac:dyDescent="0.35">
      <c r="A16016" t="e">
        <f>+p/X4ZMKGwEMfO5BcC8roW53pYdpCTyQ</f>
        <v>#NAME?</v>
      </c>
      <c r="B16016" t="s">
        <v>11</v>
      </c>
      <c r="C16016" t="s">
        <v>26</v>
      </c>
    </row>
    <row r="16017" spans="1:3" x14ac:dyDescent="0.35">
      <c r="A16017" t="s">
        <v>15845</v>
      </c>
      <c r="B16017" t="s">
        <v>11</v>
      </c>
      <c r="C16017" t="s">
        <v>26</v>
      </c>
    </row>
    <row r="16018" spans="1:3" x14ac:dyDescent="0.35">
      <c r="A16018" t="s">
        <v>15846</v>
      </c>
      <c r="B16018" t="s">
        <v>11</v>
      </c>
      <c r="C16018" t="s">
        <v>26</v>
      </c>
    </row>
    <row r="16019" spans="1:3" x14ac:dyDescent="0.35">
      <c r="A16019" t="s">
        <v>15847</v>
      </c>
      <c r="B16019" t="s">
        <v>1</v>
      </c>
    </row>
    <row r="16020" spans="1:3" x14ac:dyDescent="0.35">
      <c r="A16020" t="s">
        <v>15848</v>
      </c>
      <c r="B16020" t="s">
        <v>11</v>
      </c>
      <c r="C16020" t="s">
        <v>12</v>
      </c>
    </row>
    <row r="16021" spans="1:3" x14ac:dyDescent="0.35">
      <c r="A16021" t="s">
        <v>15849</v>
      </c>
      <c r="B16021" t="s">
        <v>11</v>
      </c>
      <c r="C16021" t="s">
        <v>12</v>
      </c>
    </row>
    <row r="16022" spans="1:3" x14ac:dyDescent="0.35">
      <c r="A16022" t="s">
        <v>15850</v>
      </c>
      <c r="B16022" t="s">
        <v>1</v>
      </c>
    </row>
    <row r="16023" spans="1:3" x14ac:dyDescent="0.35">
      <c r="A16023" t="s">
        <v>15851</v>
      </c>
      <c r="B16023" t="s">
        <v>1</v>
      </c>
    </row>
    <row r="16024" spans="1:3" x14ac:dyDescent="0.35">
      <c r="A16024" t="s">
        <v>15852</v>
      </c>
      <c r="B16024" t="s">
        <v>11</v>
      </c>
      <c r="C16024" t="s">
        <v>12</v>
      </c>
    </row>
    <row r="16025" spans="1:3" x14ac:dyDescent="0.35">
      <c r="A16025" t="s">
        <v>15853</v>
      </c>
      <c r="B16025" t="s">
        <v>11</v>
      </c>
      <c r="C16025" t="s">
        <v>26</v>
      </c>
    </row>
    <row r="16026" spans="1:3" x14ac:dyDescent="0.35">
      <c r="A16026" t="s">
        <v>15854</v>
      </c>
      <c r="B16026" t="s">
        <v>6</v>
      </c>
    </row>
    <row r="16027" spans="1:3" x14ac:dyDescent="0.35">
      <c r="A16027" t="s">
        <v>15855</v>
      </c>
      <c r="B16027" t="s">
        <v>6</v>
      </c>
    </row>
    <row r="16028" spans="1:3" x14ac:dyDescent="0.35">
      <c r="A16028" t="s">
        <v>15856</v>
      </c>
      <c r="B16028" t="s">
        <v>11</v>
      </c>
      <c r="C16028" t="s">
        <v>26</v>
      </c>
    </row>
    <row r="16029" spans="1:3" x14ac:dyDescent="0.35">
      <c r="A16029" t="s">
        <v>15857</v>
      </c>
      <c r="B16029" t="s">
        <v>11</v>
      </c>
      <c r="C16029" t="s">
        <v>24</v>
      </c>
    </row>
    <row r="16030" spans="1:3" x14ac:dyDescent="0.35">
      <c r="A16030" t="s">
        <v>15858</v>
      </c>
      <c r="B16030" t="s">
        <v>11</v>
      </c>
      <c r="C16030" t="s">
        <v>23</v>
      </c>
    </row>
    <row r="16031" spans="1:3" x14ac:dyDescent="0.35">
      <c r="A16031" t="s">
        <v>15859</v>
      </c>
      <c r="B16031" t="s">
        <v>11</v>
      </c>
      <c r="C16031" t="s">
        <v>18</v>
      </c>
    </row>
    <row r="16032" spans="1:3" x14ac:dyDescent="0.35">
      <c r="A16032" t="s">
        <v>15860</v>
      </c>
      <c r="B16032" t="s">
        <v>11</v>
      </c>
      <c r="C16032" t="s">
        <v>26</v>
      </c>
    </row>
    <row r="16033" spans="1:3" x14ac:dyDescent="0.35">
      <c r="A16033" t="s">
        <v>15861</v>
      </c>
      <c r="B16033" t="s">
        <v>11</v>
      </c>
      <c r="C16033" t="s">
        <v>23</v>
      </c>
    </row>
    <row r="16034" spans="1:3" x14ac:dyDescent="0.35">
      <c r="A16034" t="s">
        <v>15862</v>
      </c>
      <c r="B16034" t="s">
        <v>11</v>
      </c>
      <c r="C16034" t="s">
        <v>26</v>
      </c>
    </row>
    <row r="16035" spans="1:3" x14ac:dyDescent="0.35">
      <c r="A16035" t="s">
        <v>15863</v>
      </c>
      <c r="B16035" t="s">
        <v>11</v>
      </c>
      <c r="C16035" t="s">
        <v>26</v>
      </c>
    </row>
    <row r="16036" spans="1:3" x14ac:dyDescent="0.35">
      <c r="A16036" t="s">
        <v>15864</v>
      </c>
      <c r="B16036" t="s">
        <v>11</v>
      </c>
      <c r="C16036" t="s">
        <v>12</v>
      </c>
    </row>
    <row r="16037" spans="1:3" x14ac:dyDescent="0.35">
      <c r="A16037" t="s">
        <v>15865</v>
      </c>
      <c r="B16037" t="s">
        <v>11</v>
      </c>
      <c r="C16037" t="s">
        <v>12</v>
      </c>
    </row>
    <row r="16038" spans="1:3" x14ac:dyDescent="0.35">
      <c r="A16038" t="s">
        <v>15866</v>
      </c>
      <c r="B16038" t="s">
        <v>11</v>
      </c>
      <c r="C16038" t="s">
        <v>23</v>
      </c>
    </row>
    <row r="16039" spans="1:3" x14ac:dyDescent="0.35">
      <c r="A16039" t="s">
        <v>15867</v>
      </c>
      <c r="B16039" t="s">
        <v>11</v>
      </c>
      <c r="C16039" t="s">
        <v>26</v>
      </c>
    </row>
    <row r="16040" spans="1:3" x14ac:dyDescent="0.35">
      <c r="A16040" t="s">
        <v>15868</v>
      </c>
      <c r="B16040" t="s">
        <v>11</v>
      </c>
      <c r="C16040" t="s">
        <v>23</v>
      </c>
    </row>
    <row r="16041" spans="1:3" x14ac:dyDescent="0.35">
      <c r="A16041" t="s">
        <v>15869</v>
      </c>
      <c r="B16041" t="s">
        <v>1</v>
      </c>
    </row>
    <row r="16042" spans="1:3" x14ac:dyDescent="0.35">
      <c r="A16042" t="s">
        <v>15870</v>
      </c>
      <c r="B16042" t="s">
        <v>6</v>
      </c>
    </row>
    <row r="16043" spans="1:3" x14ac:dyDescent="0.35">
      <c r="A16043" t="s">
        <v>15871</v>
      </c>
      <c r="B16043" t="s">
        <v>6</v>
      </c>
    </row>
    <row r="16044" spans="1:3" x14ac:dyDescent="0.35">
      <c r="A16044" t="s">
        <v>15872</v>
      </c>
      <c r="B16044" t="s">
        <v>11</v>
      </c>
      <c r="C16044" t="s">
        <v>23</v>
      </c>
    </row>
    <row r="16045" spans="1:3" x14ac:dyDescent="0.35">
      <c r="A16045" t="s">
        <v>15873</v>
      </c>
      <c r="B16045" t="s">
        <v>4</v>
      </c>
    </row>
    <row r="16046" spans="1:3" x14ac:dyDescent="0.35">
      <c r="A16046" t="s">
        <v>15874</v>
      </c>
      <c r="B16046" t="s">
        <v>11</v>
      </c>
      <c r="C16046" t="s">
        <v>26</v>
      </c>
    </row>
    <row r="16047" spans="1:3" x14ac:dyDescent="0.35">
      <c r="A16047" t="s">
        <v>15875</v>
      </c>
      <c r="B16047" t="s">
        <v>6</v>
      </c>
    </row>
    <row r="16048" spans="1:3" x14ac:dyDescent="0.35">
      <c r="A16048" t="s">
        <v>15876</v>
      </c>
      <c r="B16048" t="s">
        <v>11</v>
      </c>
      <c r="C16048" t="s">
        <v>24</v>
      </c>
    </row>
    <row r="16049" spans="1:3" x14ac:dyDescent="0.35">
      <c r="A16049" t="s">
        <v>15877</v>
      </c>
      <c r="B16049" t="s">
        <v>11</v>
      </c>
      <c r="C16049" t="s">
        <v>26</v>
      </c>
    </row>
    <row r="16050" spans="1:3" x14ac:dyDescent="0.35">
      <c r="A16050" t="s">
        <v>15878</v>
      </c>
      <c r="B16050" t="s">
        <v>11</v>
      </c>
      <c r="C16050" t="s">
        <v>26</v>
      </c>
    </row>
    <row r="16051" spans="1:3" x14ac:dyDescent="0.35">
      <c r="A16051" t="s">
        <v>15879</v>
      </c>
      <c r="B16051" t="s">
        <v>11</v>
      </c>
      <c r="C16051" t="s">
        <v>12</v>
      </c>
    </row>
    <row r="16052" spans="1:3" x14ac:dyDescent="0.35">
      <c r="A16052" t="s">
        <v>15880</v>
      </c>
      <c r="B16052" t="s">
        <v>4</v>
      </c>
    </row>
    <row r="16053" spans="1:3" x14ac:dyDescent="0.35">
      <c r="A16053" t="s">
        <v>15881</v>
      </c>
      <c r="B16053" t="s">
        <v>11</v>
      </c>
      <c r="C16053" t="s">
        <v>23</v>
      </c>
    </row>
    <row r="16054" spans="1:3" x14ac:dyDescent="0.35">
      <c r="A16054" t="s">
        <v>15882</v>
      </c>
      <c r="B16054" t="s">
        <v>11</v>
      </c>
      <c r="C16054" t="s">
        <v>26</v>
      </c>
    </row>
    <row r="16055" spans="1:3" x14ac:dyDescent="0.35">
      <c r="A16055" t="s">
        <v>15883</v>
      </c>
      <c r="B16055" t="s">
        <v>11</v>
      </c>
      <c r="C16055" t="s">
        <v>26</v>
      </c>
    </row>
    <row r="16056" spans="1:3" x14ac:dyDescent="0.35">
      <c r="A16056" t="s">
        <v>15884</v>
      </c>
      <c r="B16056" t="s">
        <v>11</v>
      </c>
      <c r="C16056" t="s">
        <v>12</v>
      </c>
    </row>
    <row r="16057" spans="1:3" x14ac:dyDescent="0.35">
      <c r="A16057" t="s">
        <v>15885</v>
      </c>
      <c r="B16057" t="s">
        <v>11</v>
      </c>
      <c r="C16057" t="s">
        <v>18</v>
      </c>
    </row>
    <row r="16058" spans="1:3" x14ac:dyDescent="0.35">
      <c r="A16058" t="s">
        <v>15886</v>
      </c>
      <c r="B16058" t="s">
        <v>11</v>
      </c>
      <c r="C16058" t="s">
        <v>12</v>
      </c>
    </row>
    <row r="16059" spans="1:3" x14ac:dyDescent="0.35">
      <c r="A16059" t="s">
        <v>15887</v>
      </c>
      <c r="B16059" t="s">
        <v>11</v>
      </c>
      <c r="C16059" t="s">
        <v>26</v>
      </c>
    </row>
    <row r="16060" spans="1:3" x14ac:dyDescent="0.35">
      <c r="A16060" t="s">
        <v>15888</v>
      </c>
      <c r="B16060" t="s">
        <v>11</v>
      </c>
      <c r="C16060" t="s">
        <v>26</v>
      </c>
    </row>
    <row r="16061" spans="1:3" x14ac:dyDescent="0.35">
      <c r="A16061" t="s">
        <v>15889</v>
      </c>
      <c r="B16061" t="s">
        <v>11</v>
      </c>
      <c r="C16061" t="s">
        <v>12</v>
      </c>
    </row>
    <row r="16062" spans="1:3" x14ac:dyDescent="0.35">
      <c r="A16062" t="s">
        <v>15890</v>
      </c>
      <c r="B16062" t="s">
        <v>1</v>
      </c>
    </row>
    <row r="16063" spans="1:3" x14ac:dyDescent="0.35">
      <c r="A16063" t="s">
        <v>15891</v>
      </c>
      <c r="B16063" t="s">
        <v>1</v>
      </c>
    </row>
    <row r="16064" spans="1:3" x14ac:dyDescent="0.35">
      <c r="A16064" t="s">
        <v>15892</v>
      </c>
      <c r="B16064" t="s">
        <v>6</v>
      </c>
    </row>
    <row r="16065" spans="1:3" x14ac:dyDescent="0.35">
      <c r="A16065" t="s">
        <v>15893</v>
      </c>
      <c r="B16065" t="s">
        <v>4</v>
      </c>
    </row>
    <row r="16066" spans="1:3" x14ac:dyDescent="0.35">
      <c r="A16066" t="e">
        <f>+M1Om2c8FaKDp4K0vS3zqTmSYvSdOZIR</f>
        <v>#NAME?</v>
      </c>
      <c r="B16066" t="s">
        <v>4</v>
      </c>
    </row>
    <row r="16067" spans="1:3" x14ac:dyDescent="0.35">
      <c r="A16067" t="s">
        <v>15894</v>
      </c>
      <c r="B16067" t="s">
        <v>1</v>
      </c>
    </row>
    <row r="16068" spans="1:3" x14ac:dyDescent="0.35">
      <c r="A16068" t="s">
        <v>15895</v>
      </c>
      <c r="B16068" t="s">
        <v>1</v>
      </c>
    </row>
    <row r="16069" spans="1:3" x14ac:dyDescent="0.35">
      <c r="A16069" t="s">
        <v>15896</v>
      </c>
      <c r="B16069" t="s">
        <v>1</v>
      </c>
    </row>
    <row r="16070" spans="1:3" x14ac:dyDescent="0.35">
      <c r="A16070" t="e">
        <f>+f3JB4uhUaD4B4fYX0pLF0eq6ylZj0i0</f>
        <v>#NAME?</v>
      </c>
      <c r="B16070" t="s">
        <v>4</v>
      </c>
    </row>
    <row r="16071" spans="1:3" x14ac:dyDescent="0.35">
      <c r="A16071" t="s">
        <v>15897</v>
      </c>
      <c r="B16071" t="s">
        <v>4</v>
      </c>
    </row>
    <row r="16072" spans="1:3" x14ac:dyDescent="0.35">
      <c r="A16072" t="s">
        <v>15898</v>
      </c>
      <c r="B16072" t="s">
        <v>1</v>
      </c>
    </row>
    <row r="16073" spans="1:3" x14ac:dyDescent="0.35">
      <c r="A16073" t="s">
        <v>15899</v>
      </c>
      <c r="B16073" t="s">
        <v>1</v>
      </c>
    </row>
    <row r="16074" spans="1:3" x14ac:dyDescent="0.35">
      <c r="A16074" t="s">
        <v>15900</v>
      </c>
      <c r="B16074" t="s">
        <v>1</v>
      </c>
    </row>
    <row r="16075" spans="1:3" x14ac:dyDescent="0.35">
      <c r="A16075" t="s">
        <v>15901</v>
      </c>
      <c r="B16075" t="s">
        <v>4</v>
      </c>
    </row>
    <row r="16076" spans="1:3" x14ac:dyDescent="0.35">
      <c r="A16076" t="s">
        <v>15902</v>
      </c>
      <c r="B16076" t="s">
        <v>11</v>
      </c>
      <c r="C16076" t="s">
        <v>18</v>
      </c>
    </row>
    <row r="16077" spans="1:3" x14ac:dyDescent="0.35">
      <c r="A16077" t="s">
        <v>15903</v>
      </c>
      <c r="B16077" t="s">
        <v>11</v>
      </c>
      <c r="C16077" t="s">
        <v>26</v>
      </c>
    </row>
    <row r="16078" spans="1:3" x14ac:dyDescent="0.35">
      <c r="A16078" t="s">
        <v>15904</v>
      </c>
      <c r="B16078" t="s">
        <v>11</v>
      </c>
      <c r="C16078" t="s">
        <v>23</v>
      </c>
    </row>
    <row r="16079" spans="1:3" x14ac:dyDescent="0.35">
      <c r="A16079" t="s">
        <v>15905</v>
      </c>
      <c r="B16079" t="s">
        <v>11</v>
      </c>
      <c r="C16079" t="s">
        <v>12</v>
      </c>
    </row>
    <row r="16080" spans="1:3" x14ac:dyDescent="0.35">
      <c r="A16080" t="s">
        <v>15906</v>
      </c>
      <c r="B16080" t="s">
        <v>11</v>
      </c>
      <c r="C16080" t="s">
        <v>18</v>
      </c>
    </row>
    <row r="16081" spans="1:3" x14ac:dyDescent="0.35">
      <c r="A16081" t="s">
        <v>15907</v>
      </c>
      <c r="B16081" t="s">
        <v>11</v>
      </c>
      <c r="C16081" t="s">
        <v>12</v>
      </c>
    </row>
    <row r="16082" spans="1:3" x14ac:dyDescent="0.35">
      <c r="A16082" t="s">
        <v>15908</v>
      </c>
      <c r="B16082" t="s">
        <v>11</v>
      </c>
      <c r="C16082" t="s">
        <v>26</v>
      </c>
    </row>
    <row r="16083" spans="1:3" x14ac:dyDescent="0.35">
      <c r="A16083" t="s">
        <v>15909</v>
      </c>
      <c r="B16083" t="s">
        <v>11</v>
      </c>
      <c r="C16083" t="s">
        <v>12</v>
      </c>
    </row>
    <row r="16084" spans="1:3" x14ac:dyDescent="0.35">
      <c r="A16084" t="s">
        <v>15910</v>
      </c>
      <c r="B16084" t="s">
        <v>11</v>
      </c>
      <c r="C16084" t="s">
        <v>12</v>
      </c>
    </row>
    <row r="16085" spans="1:3" x14ac:dyDescent="0.35">
      <c r="A16085" t="s">
        <v>15911</v>
      </c>
      <c r="B16085" t="s">
        <v>11</v>
      </c>
      <c r="C16085" t="s">
        <v>23</v>
      </c>
    </row>
    <row r="16086" spans="1:3" x14ac:dyDescent="0.35">
      <c r="A16086" t="s">
        <v>15912</v>
      </c>
      <c r="B16086" t="s">
        <v>11</v>
      </c>
      <c r="C16086" t="s">
        <v>26</v>
      </c>
    </row>
    <row r="16087" spans="1:3" x14ac:dyDescent="0.35">
      <c r="A16087" t="s">
        <v>15913</v>
      </c>
      <c r="B16087" t="s">
        <v>11</v>
      </c>
      <c r="C16087" t="s">
        <v>23</v>
      </c>
    </row>
    <row r="16088" spans="1:3" x14ac:dyDescent="0.35">
      <c r="A16088" t="s">
        <v>15914</v>
      </c>
      <c r="B16088" t="s">
        <v>11</v>
      </c>
      <c r="C16088" t="s">
        <v>12</v>
      </c>
    </row>
    <row r="16089" spans="1:3" x14ac:dyDescent="0.35">
      <c r="A16089" t="s">
        <v>15915</v>
      </c>
      <c r="B16089" t="s">
        <v>11</v>
      </c>
      <c r="C16089" t="s">
        <v>12</v>
      </c>
    </row>
    <row r="16090" spans="1:3" x14ac:dyDescent="0.35">
      <c r="A16090" t="s">
        <v>15916</v>
      </c>
      <c r="B16090" t="s">
        <v>11</v>
      </c>
      <c r="C16090" t="s">
        <v>23</v>
      </c>
    </row>
    <row r="16091" spans="1:3" x14ac:dyDescent="0.35">
      <c r="A16091" t="s">
        <v>15917</v>
      </c>
      <c r="B16091" t="s">
        <v>6</v>
      </c>
    </row>
    <row r="16092" spans="1:3" x14ac:dyDescent="0.35">
      <c r="A16092" t="s">
        <v>15918</v>
      </c>
      <c r="B16092" t="s">
        <v>11</v>
      </c>
      <c r="C16092" t="s">
        <v>23</v>
      </c>
    </row>
    <row r="16093" spans="1:3" x14ac:dyDescent="0.35">
      <c r="A16093" t="s">
        <v>15919</v>
      </c>
      <c r="B16093" t="s">
        <v>11</v>
      </c>
      <c r="C16093" t="s">
        <v>12</v>
      </c>
    </row>
    <row r="16094" spans="1:3" x14ac:dyDescent="0.35">
      <c r="A16094" t="s">
        <v>15920</v>
      </c>
      <c r="B16094" t="s">
        <v>11</v>
      </c>
      <c r="C16094" t="s">
        <v>26</v>
      </c>
    </row>
    <row r="16095" spans="1:3" x14ac:dyDescent="0.35">
      <c r="A16095" t="s">
        <v>15921</v>
      </c>
      <c r="B16095" t="s">
        <v>6</v>
      </c>
    </row>
    <row r="16096" spans="1:3" x14ac:dyDescent="0.35">
      <c r="A16096" t="s">
        <v>15922</v>
      </c>
      <c r="B16096" t="s">
        <v>11</v>
      </c>
      <c r="C16096" t="s">
        <v>23</v>
      </c>
    </row>
    <row r="16097" spans="1:3" x14ac:dyDescent="0.35">
      <c r="A16097" t="s">
        <v>15923</v>
      </c>
      <c r="B16097" t="s">
        <v>6</v>
      </c>
    </row>
    <row r="16098" spans="1:3" x14ac:dyDescent="0.35">
      <c r="A16098" t="s">
        <v>15924</v>
      </c>
      <c r="B16098" t="s">
        <v>11</v>
      </c>
      <c r="C16098" t="s">
        <v>18</v>
      </c>
    </row>
    <row r="16099" spans="1:3" x14ac:dyDescent="0.35">
      <c r="A16099" t="s">
        <v>15925</v>
      </c>
      <c r="B16099" t="s">
        <v>11</v>
      </c>
      <c r="C16099" t="s">
        <v>26</v>
      </c>
    </row>
    <row r="16100" spans="1:3" x14ac:dyDescent="0.35">
      <c r="A16100" t="s">
        <v>15926</v>
      </c>
      <c r="B16100" t="s">
        <v>1</v>
      </c>
    </row>
    <row r="16101" spans="1:3" x14ac:dyDescent="0.35">
      <c r="A16101" t="s">
        <v>15927</v>
      </c>
      <c r="B16101" t="s">
        <v>11</v>
      </c>
      <c r="C16101" t="s">
        <v>26</v>
      </c>
    </row>
    <row r="16102" spans="1:3" x14ac:dyDescent="0.35">
      <c r="A16102" t="s">
        <v>15928</v>
      </c>
      <c r="B16102" t="s">
        <v>11</v>
      </c>
      <c r="C16102" t="s">
        <v>18</v>
      </c>
    </row>
    <row r="16103" spans="1:3" x14ac:dyDescent="0.35">
      <c r="A16103" t="s">
        <v>15929</v>
      </c>
      <c r="B16103" t="s">
        <v>11</v>
      </c>
      <c r="C16103" t="s">
        <v>23</v>
      </c>
    </row>
    <row r="16104" spans="1:3" x14ac:dyDescent="0.35">
      <c r="A16104" t="s">
        <v>15930</v>
      </c>
      <c r="B16104" t="s">
        <v>11</v>
      </c>
      <c r="C16104" t="s">
        <v>26</v>
      </c>
    </row>
    <row r="16105" spans="1:3" x14ac:dyDescent="0.35">
      <c r="A16105" t="s">
        <v>15931</v>
      </c>
      <c r="B16105" t="s">
        <v>11</v>
      </c>
      <c r="C16105" t="s">
        <v>23</v>
      </c>
    </row>
    <row r="16106" spans="1:3" x14ac:dyDescent="0.35">
      <c r="A16106" t="s">
        <v>15932</v>
      </c>
      <c r="B16106" t="s">
        <v>11</v>
      </c>
      <c r="C16106" t="s">
        <v>12</v>
      </c>
    </row>
    <row r="16107" spans="1:3" x14ac:dyDescent="0.35">
      <c r="A16107" t="s">
        <v>15933</v>
      </c>
      <c r="B16107" t="s">
        <v>11</v>
      </c>
      <c r="C16107" t="s">
        <v>26</v>
      </c>
    </row>
    <row r="16108" spans="1:3" x14ac:dyDescent="0.35">
      <c r="A16108" t="s">
        <v>15934</v>
      </c>
      <c r="B16108" t="s">
        <v>11</v>
      </c>
      <c r="C16108" t="s">
        <v>26</v>
      </c>
    </row>
    <row r="16109" spans="1:3" x14ac:dyDescent="0.35">
      <c r="A16109" t="s">
        <v>15935</v>
      </c>
      <c r="B16109" t="s">
        <v>6</v>
      </c>
    </row>
    <row r="16110" spans="1:3" x14ac:dyDescent="0.35">
      <c r="A16110" t="s">
        <v>15936</v>
      </c>
      <c r="B16110" t="s">
        <v>1</v>
      </c>
    </row>
    <row r="16111" spans="1:3" x14ac:dyDescent="0.35">
      <c r="A16111" t="s">
        <v>15937</v>
      </c>
      <c r="B16111" t="s">
        <v>11</v>
      </c>
      <c r="C16111" t="s">
        <v>343</v>
      </c>
    </row>
    <row r="16112" spans="1:3" x14ac:dyDescent="0.35">
      <c r="A16112" t="s">
        <v>15938</v>
      </c>
      <c r="B16112" t="s">
        <v>6</v>
      </c>
    </row>
    <row r="16113" spans="1:3" x14ac:dyDescent="0.35">
      <c r="A16113" t="s">
        <v>15939</v>
      </c>
      <c r="B16113" t="s">
        <v>11</v>
      </c>
      <c r="C16113" t="s">
        <v>26</v>
      </c>
    </row>
    <row r="16114" spans="1:3" x14ac:dyDescent="0.35">
      <c r="A16114" t="s">
        <v>15940</v>
      </c>
      <c r="B16114" t="s">
        <v>11</v>
      </c>
      <c r="C16114" t="s">
        <v>23</v>
      </c>
    </row>
    <row r="16115" spans="1:3" x14ac:dyDescent="0.35">
      <c r="A16115" t="s">
        <v>15941</v>
      </c>
      <c r="B16115" t="s">
        <v>11</v>
      </c>
      <c r="C16115" t="s">
        <v>18</v>
      </c>
    </row>
    <row r="16116" spans="1:3" x14ac:dyDescent="0.35">
      <c r="A16116" t="s">
        <v>15942</v>
      </c>
      <c r="B16116" t="s">
        <v>11</v>
      </c>
      <c r="C16116" t="s">
        <v>12</v>
      </c>
    </row>
    <row r="16117" spans="1:3" x14ac:dyDescent="0.35">
      <c r="A16117" t="s">
        <v>15943</v>
      </c>
      <c r="B16117" t="s">
        <v>11</v>
      </c>
      <c r="C16117" t="s">
        <v>26</v>
      </c>
    </row>
    <row r="16118" spans="1:3" x14ac:dyDescent="0.35">
      <c r="A16118" t="s">
        <v>15944</v>
      </c>
      <c r="B16118" t="s">
        <v>11</v>
      </c>
      <c r="C16118" t="s">
        <v>26</v>
      </c>
    </row>
    <row r="16119" spans="1:3" x14ac:dyDescent="0.35">
      <c r="A16119" t="s">
        <v>15945</v>
      </c>
      <c r="B16119" t="s">
        <v>11</v>
      </c>
      <c r="C16119" t="s">
        <v>23</v>
      </c>
    </row>
    <row r="16120" spans="1:3" x14ac:dyDescent="0.35">
      <c r="A16120" t="s">
        <v>15946</v>
      </c>
      <c r="B16120" t="s">
        <v>11</v>
      </c>
      <c r="C16120" t="s">
        <v>26</v>
      </c>
    </row>
    <row r="16121" spans="1:3" x14ac:dyDescent="0.35">
      <c r="A16121" t="s">
        <v>15947</v>
      </c>
      <c r="B16121" t="s">
        <v>11</v>
      </c>
      <c r="C16121" t="s">
        <v>18</v>
      </c>
    </row>
    <row r="16122" spans="1:3" x14ac:dyDescent="0.35">
      <c r="A16122" t="s">
        <v>15948</v>
      </c>
      <c r="B16122" t="s">
        <v>1</v>
      </c>
    </row>
    <row r="16123" spans="1:3" x14ac:dyDescent="0.35">
      <c r="A16123" t="s">
        <v>15949</v>
      </c>
      <c r="B16123" t="s">
        <v>11</v>
      </c>
      <c r="C16123" t="s">
        <v>23</v>
      </c>
    </row>
    <row r="16124" spans="1:3" x14ac:dyDescent="0.35">
      <c r="A16124" t="s">
        <v>15950</v>
      </c>
      <c r="B16124" t="s">
        <v>11</v>
      </c>
      <c r="C16124" t="s">
        <v>12</v>
      </c>
    </row>
    <row r="16125" spans="1:3" x14ac:dyDescent="0.35">
      <c r="A16125" t="s">
        <v>15951</v>
      </c>
      <c r="B16125" t="s">
        <v>11</v>
      </c>
      <c r="C16125" t="s">
        <v>12</v>
      </c>
    </row>
    <row r="16126" spans="1:3" x14ac:dyDescent="0.35">
      <c r="A16126" t="s">
        <v>15952</v>
      </c>
      <c r="B16126" t="s">
        <v>11</v>
      </c>
      <c r="C16126" t="s">
        <v>26</v>
      </c>
    </row>
    <row r="16127" spans="1:3" x14ac:dyDescent="0.35">
      <c r="A16127" t="s">
        <v>15953</v>
      </c>
      <c r="B16127" t="s">
        <v>11</v>
      </c>
      <c r="C16127" t="s">
        <v>26</v>
      </c>
    </row>
    <row r="16128" spans="1:3" x14ac:dyDescent="0.35">
      <c r="A16128" t="s">
        <v>15954</v>
      </c>
      <c r="B16128" t="s">
        <v>11</v>
      </c>
      <c r="C16128" t="s">
        <v>12</v>
      </c>
    </row>
    <row r="16129" spans="1:3" x14ac:dyDescent="0.35">
      <c r="A16129" t="s">
        <v>15955</v>
      </c>
      <c r="B16129" t="s">
        <v>11</v>
      </c>
      <c r="C16129" t="s">
        <v>12</v>
      </c>
    </row>
    <row r="16130" spans="1:3" x14ac:dyDescent="0.35">
      <c r="A16130" t="s">
        <v>15956</v>
      </c>
      <c r="B16130" t="s">
        <v>11</v>
      </c>
      <c r="C16130" t="s">
        <v>12</v>
      </c>
    </row>
    <row r="16131" spans="1:3" x14ac:dyDescent="0.35">
      <c r="A16131" t="s">
        <v>15957</v>
      </c>
      <c r="B16131" t="s">
        <v>11</v>
      </c>
      <c r="C16131" t="s">
        <v>23</v>
      </c>
    </row>
    <row r="16132" spans="1:3" x14ac:dyDescent="0.35">
      <c r="A16132" t="s">
        <v>15958</v>
      </c>
      <c r="B16132" t="s">
        <v>11</v>
      </c>
      <c r="C16132" t="s">
        <v>26</v>
      </c>
    </row>
    <row r="16133" spans="1:3" x14ac:dyDescent="0.35">
      <c r="A16133" t="s">
        <v>15959</v>
      </c>
      <c r="B16133" t="s">
        <v>11</v>
      </c>
      <c r="C16133" t="s">
        <v>343</v>
      </c>
    </row>
    <row r="16134" spans="1:3" x14ac:dyDescent="0.35">
      <c r="A16134" t="s">
        <v>15960</v>
      </c>
      <c r="B16134" t="s">
        <v>11</v>
      </c>
      <c r="C16134" t="s">
        <v>26</v>
      </c>
    </row>
    <row r="16135" spans="1:3" x14ac:dyDescent="0.35">
      <c r="A16135" t="s">
        <v>15961</v>
      </c>
      <c r="B16135" t="s">
        <v>11</v>
      </c>
      <c r="C16135" t="s">
        <v>24</v>
      </c>
    </row>
    <row r="16136" spans="1:3" x14ac:dyDescent="0.35">
      <c r="A16136" t="s">
        <v>15962</v>
      </c>
      <c r="B16136" t="s">
        <v>4</v>
      </c>
    </row>
    <row r="16137" spans="1:3" x14ac:dyDescent="0.35">
      <c r="A16137" t="s">
        <v>15963</v>
      </c>
      <c r="B16137" t="s">
        <v>11</v>
      </c>
      <c r="C16137" t="s">
        <v>26</v>
      </c>
    </row>
    <row r="16138" spans="1:3" x14ac:dyDescent="0.35">
      <c r="A16138" t="s">
        <v>15964</v>
      </c>
      <c r="B16138" t="s">
        <v>11</v>
      </c>
      <c r="C16138" t="s">
        <v>24</v>
      </c>
    </row>
    <row r="16139" spans="1:3" x14ac:dyDescent="0.35">
      <c r="A16139" t="s">
        <v>15965</v>
      </c>
      <c r="B16139" t="s">
        <v>11</v>
      </c>
      <c r="C16139" t="s">
        <v>26</v>
      </c>
    </row>
    <row r="16140" spans="1:3" x14ac:dyDescent="0.35">
      <c r="A16140" t="s">
        <v>15966</v>
      </c>
      <c r="B16140" t="s">
        <v>11</v>
      </c>
      <c r="C16140" t="s">
        <v>18</v>
      </c>
    </row>
    <row r="16141" spans="1:3" x14ac:dyDescent="0.35">
      <c r="A16141" t="s">
        <v>15967</v>
      </c>
      <c r="B16141" t="s">
        <v>11</v>
      </c>
      <c r="C16141" t="s">
        <v>12</v>
      </c>
    </row>
    <row r="16142" spans="1:3" x14ac:dyDescent="0.35">
      <c r="A16142" t="s">
        <v>15968</v>
      </c>
      <c r="B16142" t="s">
        <v>6</v>
      </c>
    </row>
    <row r="16143" spans="1:3" x14ac:dyDescent="0.35">
      <c r="A16143" t="s">
        <v>15969</v>
      </c>
      <c r="B16143" t="s">
        <v>11</v>
      </c>
      <c r="C16143" t="s">
        <v>26</v>
      </c>
    </row>
    <row r="16144" spans="1:3" x14ac:dyDescent="0.35">
      <c r="A16144" t="s">
        <v>15970</v>
      </c>
      <c r="B16144" t="s">
        <v>11</v>
      </c>
      <c r="C16144" t="s">
        <v>24</v>
      </c>
    </row>
    <row r="16145" spans="1:3" x14ac:dyDescent="0.35">
      <c r="A16145" t="s">
        <v>15971</v>
      </c>
      <c r="B16145" t="s">
        <v>6</v>
      </c>
    </row>
    <row r="16146" spans="1:3" x14ac:dyDescent="0.35">
      <c r="A16146" t="s">
        <v>15972</v>
      </c>
      <c r="B16146" t="s">
        <v>11</v>
      </c>
      <c r="C16146" t="s">
        <v>26</v>
      </c>
    </row>
    <row r="16147" spans="1:3" x14ac:dyDescent="0.35">
      <c r="A16147" t="s">
        <v>15973</v>
      </c>
      <c r="B16147" t="s">
        <v>11</v>
      </c>
      <c r="C16147" t="s">
        <v>12</v>
      </c>
    </row>
    <row r="16148" spans="1:3" x14ac:dyDescent="0.35">
      <c r="A16148" t="s">
        <v>15974</v>
      </c>
      <c r="B16148" t="s">
        <v>11</v>
      </c>
      <c r="C16148" t="s">
        <v>18</v>
      </c>
    </row>
    <row r="16149" spans="1:3" x14ac:dyDescent="0.35">
      <c r="A16149" t="s">
        <v>15975</v>
      </c>
      <c r="B16149" t="s">
        <v>11</v>
      </c>
      <c r="C16149" t="s">
        <v>26</v>
      </c>
    </row>
    <row r="16150" spans="1:3" x14ac:dyDescent="0.35">
      <c r="A16150" t="s">
        <v>15976</v>
      </c>
      <c r="B16150" t="s">
        <v>11</v>
      </c>
      <c r="C16150" t="s">
        <v>24</v>
      </c>
    </row>
    <row r="16151" spans="1:3" x14ac:dyDescent="0.35">
      <c r="A16151" t="s">
        <v>15977</v>
      </c>
      <c r="B16151" t="s">
        <v>11</v>
      </c>
      <c r="C16151" t="s">
        <v>24</v>
      </c>
    </row>
    <row r="16152" spans="1:3" x14ac:dyDescent="0.35">
      <c r="A16152" t="s">
        <v>15978</v>
      </c>
      <c r="B16152" t="s">
        <v>11</v>
      </c>
      <c r="C16152" t="s">
        <v>12</v>
      </c>
    </row>
    <row r="16153" spans="1:3" x14ac:dyDescent="0.35">
      <c r="A16153" t="s">
        <v>15979</v>
      </c>
      <c r="B16153" t="s">
        <v>11</v>
      </c>
      <c r="C16153" t="s">
        <v>23</v>
      </c>
    </row>
    <row r="16154" spans="1:3" x14ac:dyDescent="0.35">
      <c r="A16154" t="s">
        <v>15980</v>
      </c>
      <c r="B16154" t="s">
        <v>11</v>
      </c>
      <c r="C16154" t="s">
        <v>23</v>
      </c>
    </row>
    <row r="16155" spans="1:3" x14ac:dyDescent="0.35">
      <c r="A16155" t="s">
        <v>15981</v>
      </c>
      <c r="B16155" t="s">
        <v>11</v>
      </c>
      <c r="C16155" t="s">
        <v>24</v>
      </c>
    </row>
    <row r="16156" spans="1:3" x14ac:dyDescent="0.35">
      <c r="A16156" t="s">
        <v>15982</v>
      </c>
      <c r="B16156" t="s">
        <v>11</v>
      </c>
      <c r="C16156" t="s">
        <v>12</v>
      </c>
    </row>
    <row r="16157" spans="1:3" x14ac:dyDescent="0.35">
      <c r="A16157" t="s">
        <v>15983</v>
      </c>
      <c r="B16157" t="s">
        <v>11</v>
      </c>
      <c r="C16157" t="s">
        <v>23</v>
      </c>
    </row>
    <row r="16158" spans="1:3" x14ac:dyDescent="0.35">
      <c r="A16158" t="s">
        <v>15984</v>
      </c>
      <c r="B16158" t="s">
        <v>11</v>
      </c>
      <c r="C16158" t="s">
        <v>18</v>
      </c>
    </row>
    <row r="16159" spans="1:3" x14ac:dyDescent="0.35">
      <c r="A16159" t="s">
        <v>15985</v>
      </c>
      <c r="B16159" t="s">
        <v>11</v>
      </c>
      <c r="C16159" t="s">
        <v>12</v>
      </c>
    </row>
    <row r="16160" spans="1:3" x14ac:dyDescent="0.35">
      <c r="A16160" t="s">
        <v>15986</v>
      </c>
      <c r="B16160" t="s">
        <v>11</v>
      </c>
      <c r="C16160" t="s">
        <v>26</v>
      </c>
    </row>
    <row r="16161" spans="1:3" x14ac:dyDescent="0.35">
      <c r="A16161" t="s">
        <v>15987</v>
      </c>
      <c r="B16161" t="s">
        <v>11</v>
      </c>
      <c r="C16161" t="s">
        <v>26</v>
      </c>
    </row>
    <row r="16162" spans="1:3" x14ac:dyDescent="0.35">
      <c r="A16162" t="s">
        <v>15988</v>
      </c>
      <c r="B16162" t="s">
        <v>11</v>
      </c>
      <c r="C16162" t="s">
        <v>23</v>
      </c>
    </row>
    <row r="16163" spans="1:3" x14ac:dyDescent="0.35">
      <c r="A16163" t="s">
        <v>15989</v>
      </c>
      <c r="B16163" t="s">
        <v>11</v>
      </c>
      <c r="C16163" t="s">
        <v>18</v>
      </c>
    </row>
    <row r="16164" spans="1:3" x14ac:dyDescent="0.35">
      <c r="A16164" t="s">
        <v>15990</v>
      </c>
      <c r="B16164" t="s">
        <v>11</v>
      </c>
      <c r="C16164" t="s">
        <v>24</v>
      </c>
    </row>
    <row r="16165" spans="1:3" x14ac:dyDescent="0.35">
      <c r="A16165" t="s">
        <v>15991</v>
      </c>
      <c r="B16165" t="s">
        <v>11</v>
      </c>
      <c r="C16165" t="s">
        <v>26</v>
      </c>
    </row>
    <row r="16166" spans="1:3" x14ac:dyDescent="0.35">
      <c r="A16166" t="s">
        <v>15992</v>
      </c>
      <c r="B16166" t="s">
        <v>11</v>
      </c>
      <c r="C16166" t="s">
        <v>26</v>
      </c>
    </row>
    <row r="16167" spans="1:3" x14ac:dyDescent="0.35">
      <c r="A16167" t="s">
        <v>15993</v>
      </c>
      <c r="B16167" t="s">
        <v>11</v>
      </c>
      <c r="C16167" t="s">
        <v>23</v>
      </c>
    </row>
    <row r="16168" spans="1:3" x14ac:dyDescent="0.35">
      <c r="A16168" t="s">
        <v>15994</v>
      </c>
      <c r="B16168" t="s">
        <v>1</v>
      </c>
    </row>
    <row r="16169" spans="1:3" x14ac:dyDescent="0.35">
      <c r="A16169" t="s">
        <v>15995</v>
      </c>
      <c r="B16169" t="s">
        <v>4</v>
      </c>
    </row>
    <row r="16170" spans="1:3" x14ac:dyDescent="0.35">
      <c r="A16170" t="s">
        <v>15996</v>
      </c>
      <c r="B16170" t="s">
        <v>4</v>
      </c>
    </row>
    <row r="16171" spans="1:3" x14ac:dyDescent="0.35">
      <c r="A16171" t="s">
        <v>15997</v>
      </c>
      <c r="B16171" t="s">
        <v>1</v>
      </c>
    </row>
    <row r="16172" spans="1:3" x14ac:dyDescent="0.35">
      <c r="A16172" t="s">
        <v>15998</v>
      </c>
      <c r="B16172" t="s">
        <v>4</v>
      </c>
    </row>
    <row r="16173" spans="1:3" x14ac:dyDescent="0.35">
      <c r="A16173" t="s">
        <v>15999</v>
      </c>
      <c r="B16173" t="s">
        <v>4</v>
      </c>
    </row>
    <row r="16174" spans="1:3" x14ac:dyDescent="0.35">
      <c r="A16174" t="s">
        <v>16000</v>
      </c>
      <c r="B16174" t="s">
        <v>1</v>
      </c>
    </row>
    <row r="16175" spans="1:3" x14ac:dyDescent="0.35">
      <c r="A16175" t="s">
        <v>16001</v>
      </c>
      <c r="B16175" t="s">
        <v>1</v>
      </c>
    </row>
    <row r="16176" spans="1:3" x14ac:dyDescent="0.35">
      <c r="A16176" t="s">
        <v>16002</v>
      </c>
      <c r="B16176" t="s">
        <v>1</v>
      </c>
    </row>
    <row r="16177" spans="1:3" x14ac:dyDescent="0.35">
      <c r="A16177" t="s">
        <v>16003</v>
      </c>
      <c r="B16177" t="s">
        <v>11</v>
      </c>
      <c r="C16177" t="s">
        <v>18</v>
      </c>
    </row>
    <row r="16178" spans="1:3" x14ac:dyDescent="0.35">
      <c r="A16178" t="s">
        <v>16004</v>
      </c>
      <c r="B16178" t="s">
        <v>11</v>
      </c>
      <c r="C16178" t="s">
        <v>14</v>
      </c>
    </row>
    <row r="16179" spans="1:3" x14ac:dyDescent="0.35">
      <c r="A16179" t="s">
        <v>16005</v>
      </c>
      <c r="B16179" t="s">
        <v>11</v>
      </c>
      <c r="C16179" t="s">
        <v>26</v>
      </c>
    </row>
    <row r="16180" spans="1:3" x14ac:dyDescent="0.35">
      <c r="A16180" t="s">
        <v>16006</v>
      </c>
      <c r="B16180" t="s">
        <v>11</v>
      </c>
      <c r="C16180" t="s">
        <v>18</v>
      </c>
    </row>
    <row r="16181" spans="1:3" x14ac:dyDescent="0.35">
      <c r="A16181" t="s">
        <v>16007</v>
      </c>
      <c r="B16181" t="s">
        <v>11</v>
      </c>
      <c r="C16181" t="s">
        <v>12</v>
      </c>
    </row>
    <row r="16182" spans="1:3" x14ac:dyDescent="0.35">
      <c r="A16182" t="s">
        <v>16008</v>
      </c>
      <c r="B16182" t="s">
        <v>11</v>
      </c>
      <c r="C16182" t="s">
        <v>18</v>
      </c>
    </row>
    <row r="16183" spans="1:3" x14ac:dyDescent="0.35">
      <c r="A16183" t="s">
        <v>16009</v>
      </c>
      <c r="B16183" t="s">
        <v>11</v>
      </c>
      <c r="C16183" t="s">
        <v>18</v>
      </c>
    </row>
    <row r="16184" spans="1:3" x14ac:dyDescent="0.35">
      <c r="A16184" t="s">
        <v>16010</v>
      </c>
      <c r="B16184" t="s">
        <v>11</v>
      </c>
      <c r="C16184" t="s">
        <v>14</v>
      </c>
    </row>
    <row r="16185" spans="1:3" x14ac:dyDescent="0.35">
      <c r="A16185" t="s">
        <v>16011</v>
      </c>
      <c r="B16185" t="s">
        <v>11</v>
      </c>
      <c r="C16185" t="s">
        <v>18</v>
      </c>
    </row>
    <row r="16186" spans="1:3" x14ac:dyDescent="0.35">
      <c r="A16186" t="s">
        <v>16012</v>
      </c>
      <c r="B16186" t="s">
        <v>4</v>
      </c>
    </row>
    <row r="16187" spans="1:3" x14ac:dyDescent="0.35">
      <c r="A16187" t="s">
        <v>16013</v>
      </c>
      <c r="B16187" t="s">
        <v>11</v>
      </c>
      <c r="C16187" t="s">
        <v>12</v>
      </c>
    </row>
    <row r="16188" spans="1:3" x14ac:dyDescent="0.35">
      <c r="A16188" t="s">
        <v>16014</v>
      </c>
      <c r="B16188" t="s">
        <v>11</v>
      </c>
      <c r="C16188" t="s">
        <v>26</v>
      </c>
    </row>
    <row r="16189" spans="1:3" x14ac:dyDescent="0.35">
      <c r="A16189" t="s">
        <v>16015</v>
      </c>
      <c r="B16189" t="s">
        <v>1</v>
      </c>
    </row>
    <row r="16190" spans="1:3" x14ac:dyDescent="0.35">
      <c r="A16190" t="s">
        <v>16016</v>
      </c>
      <c r="B16190" t="s">
        <v>4</v>
      </c>
    </row>
    <row r="16191" spans="1:3" x14ac:dyDescent="0.35">
      <c r="A16191" t="e">
        <f>+GThZzqVDoszcl29xuGClZOD0XVSCSUt</f>
        <v>#NAME?</v>
      </c>
      <c r="B16191" t="s">
        <v>11</v>
      </c>
      <c r="C16191" t="s">
        <v>26</v>
      </c>
    </row>
    <row r="16192" spans="1:3" x14ac:dyDescent="0.35">
      <c r="A16192" t="s">
        <v>16017</v>
      </c>
      <c r="B16192" t="s">
        <v>4</v>
      </c>
    </row>
    <row r="16193" spans="1:3" x14ac:dyDescent="0.35">
      <c r="A16193" t="s">
        <v>16018</v>
      </c>
      <c r="B16193" t="s">
        <v>4</v>
      </c>
    </row>
    <row r="16194" spans="1:3" x14ac:dyDescent="0.35">
      <c r="A16194" t="s">
        <v>16019</v>
      </c>
      <c r="B16194" t="s">
        <v>6</v>
      </c>
    </row>
    <row r="16195" spans="1:3" x14ac:dyDescent="0.35">
      <c r="A16195" t="s">
        <v>16020</v>
      </c>
      <c r="B16195" t="s">
        <v>11</v>
      </c>
      <c r="C16195" t="s">
        <v>26</v>
      </c>
    </row>
    <row r="16196" spans="1:3" x14ac:dyDescent="0.35">
      <c r="A16196" t="s">
        <v>16021</v>
      </c>
      <c r="B16196" t="s">
        <v>4</v>
      </c>
    </row>
    <row r="16197" spans="1:3" x14ac:dyDescent="0.35">
      <c r="A16197" t="s">
        <v>16022</v>
      </c>
      <c r="B16197" t="s">
        <v>11</v>
      </c>
      <c r="C16197" t="s">
        <v>23</v>
      </c>
    </row>
    <row r="16198" spans="1:3" x14ac:dyDescent="0.35">
      <c r="A16198" t="s">
        <v>16023</v>
      </c>
      <c r="B16198" t="s">
        <v>6</v>
      </c>
    </row>
    <row r="16199" spans="1:3" x14ac:dyDescent="0.35">
      <c r="A16199" t="s">
        <v>16024</v>
      </c>
      <c r="B16199" t="s">
        <v>11</v>
      </c>
      <c r="C16199" t="s">
        <v>24</v>
      </c>
    </row>
    <row r="16200" spans="1:3" x14ac:dyDescent="0.35">
      <c r="A16200" t="s">
        <v>16025</v>
      </c>
      <c r="B16200" t="s">
        <v>11</v>
      </c>
      <c r="C16200" t="s">
        <v>14</v>
      </c>
    </row>
    <row r="16201" spans="1:3" x14ac:dyDescent="0.35">
      <c r="A16201" t="s">
        <v>16026</v>
      </c>
      <c r="B16201" t="s">
        <v>11</v>
      </c>
      <c r="C16201" t="s">
        <v>26</v>
      </c>
    </row>
    <row r="16202" spans="1:3" x14ac:dyDescent="0.35">
      <c r="A16202" t="s">
        <v>16027</v>
      </c>
      <c r="B16202" t="s">
        <v>11</v>
      </c>
      <c r="C16202" t="s">
        <v>12</v>
      </c>
    </row>
    <row r="16203" spans="1:3" x14ac:dyDescent="0.35">
      <c r="A16203" t="s">
        <v>16028</v>
      </c>
      <c r="B16203" t="s">
        <v>11</v>
      </c>
      <c r="C16203" t="s">
        <v>12</v>
      </c>
    </row>
    <row r="16204" spans="1:3" x14ac:dyDescent="0.35">
      <c r="A16204" t="s">
        <v>16029</v>
      </c>
      <c r="B16204" t="s">
        <v>11</v>
      </c>
      <c r="C16204" t="s">
        <v>26</v>
      </c>
    </row>
    <row r="16205" spans="1:3" x14ac:dyDescent="0.35">
      <c r="A16205" t="s">
        <v>16030</v>
      </c>
      <c r="B16205" t="s">
        <v>11</v>
      </c>
      <c r="C16205" t="s">
        <v>26</v>
      </c>
    </row>
    <row r="16206" spans="1:3" x14ac:dyDescent="0.35">
      <c r="A16206" t="s">
        <v>16031</v>
      </c>
      <c r="B16206" t="s">
        <v>11</v>
      </c>
      <c r="C16206" t="s">
        <v>23</v>
      </c>
    </row>
    <row r="16207" spans="1:3" x14ac:dyDescent="0.35">
      <c r="A16207" t="s">
        <v>16032</v>
      </c>
      <c r="B16207" t="s">
        <v>11</v>
      </c>
      <c r="C16207" t="s">
        <v>26</v>
      </c>
    </row>
    <row r="16208" spans="1:3" x14ac:dyDescent="0.35">
      <c r="A16208" t="s">
        <v>16033</v>
      </c>
      <c r="B16208" t="s">
        <v>11</v>
      </c>
      <c r="C16208" t="s">
        <v>343</v>
      </c>
    </row>
    <row r="16209" spans="1:3" x14ac:dyDescent="0.35">
      <c r="A16209" t="s">
        <v>16034</v>
      </c>
      <c r="B16209" t="s">
        <v>11</v>
      </c>
      <c r="C16209" t="s">
        <v>12</v>
      </c>
    </row>
    <row r="16210" spans="1:3" x14ac:dyDescent="0.35">
      <c r="A16210" t="s">
        <v>16035</v>
      </c>
      <c r="B16210" t="s">
        <v>11</v>
      </c>
      <c r="C16210" t="s">
        <v>12</v>
      </c>
    </row>
    <row r="16211" spans="1:3" x14ac:dyDescent="0.35">
      <c r="A16211" t="s">
        <v>16036</v>
      </c>
      <c r="B16211" t="s">
        <v>11</v>
      </c>
      <c r="C16211" t="s">
        <v>26</v>
      </c>
    </row>
    <row r="16212" spans="1:3" x14ac:dyDescent="0.35">
      <c r="A16212" t="s">
        <v>16037</v>
      </c>
      <c r="B16212" t="s">
        <v>11</v>
      </c>
      <c r="C16212" t="s">
        <v>23</v>
      </c>
    </row>
    <row r="16213" spans="1:3" x14ac:dyDescent="0.35">
      <c r="A16213" t="s">
        <v>16038</v>
      </c>
      <c r="B16213" t="s">
        <v>11</v>
      </c>
      <c r="C16213" t="s">
        <v>24</v>
      </c>
    </row>
    <row r="16214" spans="1:3" x14ac:dyDescent="0.35">
      <c r="A16214" t="s">
        <v>16039</v>
      </c>
      <c r="B16214" t="s">
        <v>11</v>
      </c>
      <c r="C16214" t="s">
        <v>23</v>
      </c>
    </row>
    <row r="16215" spans="1:3" x14ac:dyDescent="0.35">
      <c r="A16215" t="s">
        <v>16040</v>
      </c>
      <c r="B16215" t="s">
        <v>11</v>
      </c>
      <c r="C16215" t="s">
        <v>18</v>
      </c>
    </row>
    <row r="16216" spans="1:3" x14ac:dyDescent="0.35">
      <c r="A16216" t="s">
        <v>16041</v>
      </c>
      <c r="B16216" t="s">
        <v>11</v>
      </c>
      <c r="C16216" t="s">
        <v>26</v>
      </c>
    </row>
    <row r="16217" spans="1:3" x14ac:dyDescent="0.35">
      <c r="A16217" t="s">
        <v>16042</v>
      </c>
      <c r="B16217" t="s">
        <v>11</v>
      </c>
      <c r="C16217" t="s">
        <v>18</v>
      </c>
    </row>
    <row r="16218" spans="1:3" x14ac:dyDescent="0.35">
      <c r="A16218" t="s">
        <v>16043</v>
      </c>
      <c r="B16218" t="s">
        <v>11</v>
      </c>
      <c r="C16218" t="s">
        <v>26</v>
      </c>
    </row>
    <row r="16219" spans="1:3" x14ac:dyDescent="0.35">
      <c r="A16219" t="s">
        <v>16044</v>
      </c>
      <c r="B16219" t="s">
        <v>6</v>
      </c>
    </row>
    <row r="16220" spans="1:3" x14ac:dyDescent="0.35">
      <c r="A16220" t="s">
        <v>16045</v>
      </c>
      <c r="B16220" t="s">
        <v>11</v>
      </c>
      <c r="C16220" t="s">
        <v>26</v>
      </c>
    </row>
    <row r="16221" spans="1:3" x14ac:dyDescent="0.35">
      <c r="A16221" t="s">
        <v>16046</v>
      </c>
      <c r="B16221" t="s">
        <v>11</v>
      </c>
      <c r="C16221" t="s">
        <v>23</v>
      </c>
    </row>
    <row r="16222" spans="1:3" x14ac:dyDescent="0.35">
      <c r="A16222" t="s">
        <v>16047</v>
      </c>
      <c r="B16222" t="s">
        <v>4</v>
      </c>
    </row>
    <row r="16223" spans="1:3" x14ac:dyDescent="0.35">
      <c r="A16223" t="s">
        <v>16048</v>
      </c>
      <c r="B16223" t="s">
        <v>11</v>
      </c>
      <c r="C16223" t="s">
        <v>23</v>
      </c>
    </row>
    <row r="16224" spans="1:3" x14ac:dyDescent="0.35">
      <c r="A16224" t="s">
        <v>16049</v>
      </c>
      <c r="B16224" t="s">
        <v>4</v>
      </c>
    </row>
    <row r="16225" spans="1:3" x14ac:dyDescent="0.35">
      <c r="A16225" t="s">
        <v>16050</v>
      </c>
      <c r="B16225" t="s">
        <v>11</v>
      </c>
      <c r="C16225" t="s">
        <v>26</v>
      </c>
    </row>
    <row r="16226" spans="1:3" x14ac:dyDescent="0.35">
      <c r="A16226" t="s">
        <v>16051</v>
      </c>
      <c r="B16226" t="s">
        <v>11</v>
      </c>
      <c r="C16226" t="s">
        <v>26</v>
      </c>
    </row>
    <row r="16227" spans="1:3" x14ac:dyDescent="0.35">
      <c r="A16227" t="s">
        <v>16052</v>
      </c>
      <c r="B16227" t="s">
        <v>11</v>
      </c>
      <c r="C16227" t="s">
        <v>26</v>
      </c>
    </row>
    <row r="16228" spans="1:3" x14ac:dyDescent="0.35">
      <c r="A16228" t="s">
        <v>16053</v>
      </c>
      <c r="B16228" t="s">
        <v>11</v>
      </c>
      <c r="C16228" t="s">
        <v>24</v>
      </c>
    </row>
    <row r="16229" spans="1:3" x14ac:dyDescent="0.35">
      <c r="A16229" t="s">
        <v>16054</v>
      </c>
      <c r="B16229" t="s">
        <v>1</v>
      </c>
    </row>
    <row r="16230" spans="1:3" x14ac:dyDescent="0.35">
      <c r="A16230" t="s">
        <v>16055</v>
      </c>
      <c r="B16230" t="s">
        <v>11</v>
      </c>
      <c r="C16230" t="s">
        <v>23</v>
      </c>
    </row>
    <row r="16231" spans="1:3" x14ac:dyDescent="0.35">
      <c r="A16231" t="s">
        <v>16056</v>
      </c>
      <c r="B16231" t="s">
        <v>11</v>
      </c>
      <c r="C16231" t="s">
        <v>26</v>
      </c>
    </row>
    <row r="16232" spans="1:3" x14ac:dyDescent="0.35">
      <c r="A16232" t="s">
        <v>16057</v>
      </c>
      <c r="B16232" t="s">
        <v>1</v>
      </c>
    </row>
    <row r="16233" spans="1:3" x14ac:dyDescent="0.35">
      <c r="A16233" t="s">
        <v>16058</v>
      </c>
      <c r="B16233" t="s">
        <v>11</v>
      </c>
      <c r="C16233" t="s">
        <v>26</v>
      </c>
    </row>
    <row r="16234" spans="1:3" x14ac:dyDescent="0.35">
      <c r="A16234" t="s">
        <v>16059</v>
      </c>
      <c r="B16234" t="s">
        <v>6</v>
      </c>
    </row>
    <row r="16235" spans="1:3" x14ac:dyDescent="0.35">
      <c r="A16235" t="s">
        <v>16060</v>
      </c>
      <c r="B16235" t="s">
        <v>1</v>
      </c>
    </row>
    <row r="16236" spans="1:3" x14ac:dyDescent="0.35">
      <c r="A16236" t="s">
        <v>16061</v>
      </c>
      <c r="B16236" t="s">
        <v>11</v>
      </c>
      <c r="C16236" t="s">
        <v>26</v>
      </c>
    </row>
    <row r="16237" spans="1:3" x14ac:dyDescent="0.35">
      <c r="A16237" t="s">
        <v>16062</v>
      </c>
      <c r="B16237" t="s">
        <v>11</v>
      </c>
      <c r="C16237" t="s">
        <v>18</v>
      </c>
    </row>
    <row r="16238" spans="1:3" x14ac:dyDescent="0.35">
      <c r="A16238" t="s">
        <v>16063</v>
      </c>
      <c r="B16238" t="s">
        <v>11</v>
      </c>
      <c r="C16238" t="s">
        <v>12</v>
      </c>
    </row>
    <row r="16239" spans="1:3" x14ac:dyDescent="0.35">
      <c r="A16239" t="s">
        <v>16064</v>
      </c>
      <c r="B16239" t="s">
        <v>11</v>
      </c>
      <c r="C16239" t="s">
        <v>26</v>
      </c>
    </row>
    <row r="16240" spans="1:3" x14ac:dyDescent="0.35">
      <c r="A16240" t="s">
        <v>16065</v>
      </c>
      <c r="B16240" t="s">
        <v>11</v>
      </c>
      <c r="C16240" t="s">
        <v>26</v>
      </c>
    </row>
    <row r="16241" spans="1:3" x14ac:dyDescent="0.35">
      <c r="A16241" t="s">
        <v>16066</v>
      </c>
      <c r="B16241" t="s">
        <v>6</v>
      </c>
    </row>
    <row r="16242" spans="1:3" x14ac:dyDescent="0.35">
      <c r="A16242" t="s">
        <v>16067</v>
      </c>
      <c r="B16242" t="s">
        <v>11</v>
      </c>
      <c r="C16242" t="s">
        <v>26</v>
      </c>
    </row>
    <row r="16243" spans="1:3" x14ac:dyDescent="0.35">
      <c r="A16243" t="s">
        <v>16068</v>
      </c>
      <c r="B16243" t="s">
        <v>11</v>
      </c>
      <c r="C16243" t="s">
        <v>23</v>
      </c>
    </row>
    <row r="16244" spans="1:3" x14ac:dyDescent="0.35">
      <c r="A16244" t="s">
        <v>16069</v>
      </c>
      <c r="B16244" t="s">
        <v>11</v>
      </c>
      <c r="C16244" t="s">
        <v>26</v>
      </c>
    </row>
    <row r="16245" spans="1:3" x14ac:dyDescent="0.35">
      <c r="A16245" t="s">
        <v>16070</v>
      </c>
      <c r="B16245" t="s">
        <v>11</v>
      </c>
      <c r="C16245" t="s">
        <v>12</v>
      </c>
    </row>
    <row r="16246" spans="1:3" x14ac:dyDescent="0.35">
      <c r="A16246" t="s">
        <v>16071</v>
      </c>
      <c r="B16246" t="s">
        <v>11</v>
      </c>
      <c r="C16246" t="s">
        <v>18</v>
      </c>
    </row>
    <row r="16247" spans="1:3" x14ac:dyDescent="0.35">
      <c r="A16247" t="s">
        <v>16072</v>
      </c>
      <c r="B16247" t="s">
        <v>11</v>
      </c>
      <c r="C16247" t="s">
        <v>12</v>
      </c>
    </row>
    <row r="16248" spans="1:3" x14ac:dyDescent="0.35">
      <c r="A16248" t="s">
        <v>16073</v>
      </c>
      <c r="B16248" t="s">
        <v>11</v>
      </c>
      <c r="C16248" t="s">
        <v>14</v>
      </c>
    </row>
    <row r="16249" spans="1:3" x14ac:dyDescent="0.35">
      <c r="A16249" t="s">
        <v>16074</v>
      </c>
      <c r="B16249" t="s">
        <v>11</v>
      </c>
      <c r="C16249" t="s">
        <v>18</v>
      </c>
    </row>
    <row r="16250" spans="1:3" x14ac:dyDescent="0.35">
      <c r="A16250" t="s">
        <v>16075</v>
      </c>
      <c r="B16250" t="s">
        <v>11</v>
      </c>
      <c r="C16250" t="s">
        <v>12</v>
      </c>
    </row>
    <row r="16251" spans="1:3" x14ac:dyDescent="0.35">
      <c r="A16251" t="s">
        <v>16076</v>
      </c>
      <c r="B16251" t="s">
        <v>11</v>
      </c>
      <c r="C16251" t="s">
        <v>23</v>
      </c>
    </row>
    <row r="16252" spans="1:3" x14ac:dyDescent="0.35">
      <c r="A16252" t="s">
        <v>16077</v>
      </c>
      <c r="B16252" t="s">
        <v>11</v>
      </c>
      <c r="C16252" t="s">
        <v>23</v>
      </c>
    </row>
    <row r="16253" spans="1:3" x14ac:dyDescent="0.35">
      <c r="A16253" t="s">
        <v>16078</v>
      </c>
      <c r="B16253" t="s">
        <v>11</v>
      </c>
      <c r="C16253" t="s">
        <v>23</v>
      </c>
    </row>
    <row r="16254" spans="1:3" x14ac:dyDescent="0.35">
      <c r="A16254" t="s">
        <v>16079</v>
      </c>
      <c r="B16254" t="s">
        <v>11</v>
      </c>
      <c r="C16254" t="s">
        <v>14</v>
      </c>
    </row>
    <row r="16255" spans="1:3" x14ac:dyDescent="0.35">
      <c r="A16255" t="s">
        <v>16080</v>
      </c>
      <c r="B16255" t="s">
        <v>1</v>
      </c>
    </row>
    <row r="16256" spans="1:3" x14ac:dyDescent="0.35">
      <c r="A16256" t="s">
        <v>16081</v>
      </c>
      <c r="B16256" t="s">
        <v>11</v>
      </c>
      <c r="C16256" t="s">
        <v>12</v>
      </c>
    </row>
    <row r="16257" spans="1:3" x14ac:dyDescent="0.35">
      <c r="A16257" t="s">
        <v>16082</v>
      </c>
      <c r="B16257" t="s">
        <v>11</v>
      </c>
      <c r="C16257" t="s">
        <v>26</v>
      </c>
    </row>
    <row r="16258" spans="1:3" x14ac:dyDescent="0.35">
      <c r="A16258" t="s">
        <v>16083</v>
      </c>
      <c r="B16258" t="s">
        <v>11</v>
      </c>
      <c r="C16258" t="s">
        <v>23</v>
      </c>
    </row>
    <row r="16259" spans="1:3" x14ac:dyDescent="0.35">
      <c r="A16259" t="s">
        <v>16084</v>
      </c>
      <c r="B16259" t="s">
        <v>11</v>
      </c>
      <c r="C16259" t="s">
        <v>23</v>
      </c>
    </row>
    <row r="16260" spans="1:3" x14ac:dyDescent="0.35">
      <c r="A16260" t="s">
        <v>16085</v>
      </c>
      <c r="B16260" t="s">
        <v>11</v>
      </c>
      <c r="C16260" t="s">
        <v>23</v>
      </c>
    </row>
    <row r="16261" spans="1:3" x14ac:dyDescent="0.35">
      <c r="A16261" t="s">
        <v>16086</v>
      </c>
      <c r="B16261" t="s">
        <v>11</v>
      </c>
      <c r="C16261" t="s">
        <v>23</v>
      </c>
    </row>
    <row r="16262" spans="1:3" x14ac:dyDescent="0.35">
      <c r="A16262" t="s">
        <v>16087</v>
      </c>
      <c r="B16262" t="s">
        <v>6</v>
      </c>
    </row>
    <row r="16263" spans="1:3" x14ac:dyDescent="0.35">
      <c r="A16263" t="s">
        <v>16088</v>
      </c>
      <c r="B16263" t="s">
        <v>6</v>
      </c>
    </row>
    <row r="16264" spans="1:3" x14ac:dyDescent="0.35">
      <c r="A16264" t="s">
        <v>16089</v>
      </c>
      <c r="B16264" t="s">
        <v>1</v>
      </c>
    </row>
    <row r="16265" spans="1:3" x14ac:dyDescent="0.35">
      <c r="A16265" t="s">
        <v>16090</v>
      </c>
      <c r="B16265" t="s">
        <v>1</v>
      </c>
    </row>
    <row r="16266" spans="1:3" x14ac:dyDescent="0.35">
      <c r="A16266" t="s">
        <v>16091</v>
      </c>
      <c r="B16266" t="s">
        <v>11</v>
      </c>
      <c r="C16266" t="s">
        <v>26</v>
      </c>
    </row>
    <row r="16267" spans="1:3" x14ac:dyDescent="0.35">
      <c r="A16267" t="s">
        <v>16092</v>
      </c>
      <c r="B16267" t="s">
        <v>11</v>
      </c>
      <c r="C16267" t="s">
        <v>12</v>
      </c>
    </row>
    <row r="16268" spans="1:3" x14ac:dyDescent="0.35">
      <c r="A16268" t="s">
        <v>16093</v>
      </c>
      <c r="B16268" t="s">
        <v>11</v>
      </c>
      <c r="C16268" t="s">
        <v>12</v>
      </c>
    </row>
    <row r="16269" spans="1:3" x14ac:dyDescent="0.35">
      <c r="A16269" t="s">
        <v>16094</v>
      </c>
      <c r="B16269" t="s">
        <v>11</v>
      </c>
      <c r="C16269" t="s">
        <v>26</v>
      </c>
    </row>
    <row r="16270" spans="1:3" x14ac:dyDescent="0.35">
      <c r="A16270" t="s">
        <v>16095</v>
      </c>
      <c r="B16270" t="s">
        <v>11</v>
      </c>
      <c r="C16270" t="s">
        <v>18</v>
      </c>
    </row>
    <row r="16271" spans="1:3" x14ac:dyDescent="0.35">
      <c r="A16271" t="s">
        <v>16096</v>
      </c>
      <c r="B16271" t="s">
        <v>11</v>
      </c>
      <c r="C16271" t="s">
        <v>18</v>
      </c>
    </row>
    <row r="16272" spans="1:3" x14ac:dyDescent="0.35">
      <c r="A16272" t="s">
        <v>16097</v>
      </c>
      <c r="B16272" t="s">
        <v>11</v>
      </c>
      <c r="C16272" t="s">
        <v>26</v>
      </c>
    </row>
    <row r="16273" spans="1:3" x14ac:dyDescent="0.35">
      <c r="A16273" t="s">
        <v>16098</v>
      </c>
      <c r="B16273" t="s">
        <v>11</v>
      </c>
      <c r="C16273" t="s">
        <v>26</v>
      </c>
    </row>
    <row r="16274" spans="1:3" x14ac:dyDescent="0.35">
      <c r="A16274" t="s">
        <v>16099</v>
      </c>
      <c r="B16274" t="s">
        <v>11</v>
      </c>
      <c r="C16274" t="s">
        <v>12</v>
      </c>
    </row>
    <row r="16275" spans="1:3" x14ac:dyDescent="0.35">
      <c r="A16275" t="s">
        <v>16100</v>
      </c>
      <c r="B16275" t="s">
        <v>11</v>
      </c>
      <c r="C16275" t="s">
        <v>26</v>
      </c>
    </row>
    <row r="16276" spans="1:3" x14ac:dyDescent="0.35">
      <c r="A16276" t="s">
        <v>16101</v>
      </c>
      <c r="B16276" t="s">
        <v>11</v>
      </c>
      <c r="C16276" t="s">
        <v>24</v>
      </c>
    </row>
    <row r="16277" spans="1:3" x14ac:dyDescent="0.35">
      <c r="A16277" t="s">
        <v>16102</v>
      </c>
      <c r="B16277" t="s">
        <v>11</v>
      </c>
      <c r="C16277" t="s">
        <v>12</v>
      </c>
    </row>
    <row r="16278" spans="1:3" x14ac:dyDescent="0.35">
      <c r="A16278" t="s">
        <v>16103</v>
      </c>
      <c r="B16278" t="s">
        <v>11</v>
      </c>
      <c r="C16278" t="s">
        <v>18</v>
      </c>
    </row>
    <row r="16279" spans="1:3" x14ac:dyDescent="0.35">
      <c r="A16279" t="s">
        <v>16104</v>
      </c>
      <c r="B16279" t="s">
        <v>11</v>
      </c>
      <c r="C16279" t="s">
        <v>26</v>
      </c>
    </row>
    <row r="16280" spans="1:3" x14ac:dyDescent="0.35">
      <c r="A16280" t="s">
        <v>16105</v>
      </c>
      <c r="B16280" t="s">
        <v>11</v>
      </c>
      <c r="C16280" t="s">
        <v>18</v>
      </c>
    </row>
    <row r="16281" spans="1:3" x14ac:dyDescent="0.35">
      <c r="A16281" t="s">
        <v>16106</v>
      </c>
      <c r="B16281" t="s">
        <v>11</v>
      </c>
      <c r="C16281" t="s">
        <v>18</v>
      </c>
    </row>
    <row r="16282" spans="1:3" x14ac:dyDescent="0.35">
      <c r="A16282" t="s">
        <v>16107</v>
      </c>
      <c r="B16282" t="s">
        <v>11</v>
      </c>
      <c r="C16282" t="s">
        <v>23</v>
      </c>
    </row>
    <row r="16283" spans="1:3" x14ac:dyDescent="0.35">
      <c r="A16283" t="s">
        <v>16108</v>
      </c>
      <c r="B16283" t="s">
        <v>11</v>
      </c>
      <c r="C16283" t="s">
        <v>18</v>
      </c>
    </row>
    <row r="16284" spans="1:3" x14ac:dyDescent="0.35">
      <c r="A16284" t="s">
        <v>16109</v>
      </c>
      <c r="B16284" t="s">
        <v>11</v>
      </c>
      <c r="C16284" t="s">
        <v>26</v>
      </c>
    </row>
    <row r="16285" spans="1:3" x14ac:dyDescent="0.35">
      <c r="A16285" t="s">
        <v>16110</v>
      </c>
      <c r="B16285" t="s">
        <v>1</v>
      </c>
    </row>
    <row r="16286" spans="1:3" x14ac:dyDescent="0.35">
      <c r="A16286" t="s">
        <v>16111</v>
      </c>
      <c r="B16286" t="s">
        <v>6</v>
      </c>
    </row>
    <row r="16287" spans="1:3" x14ac:dyDescent="0.35">
      <c r="A16287" t="s">
        <v>16112</v>
      </c>
      <c r="B16287" t="s">
        <v>11</v>
      </c>
      <c r="C16287" t="s">
        <v>26</v>
      </c>
    </row>
    <row r="16288" spans="1:3" x14ac:dyDescent="0.35">
      <c r="A16288" t="s">
        <v>16113</v>
      </c>
      <c r="B16288" t="s">
        <v>11</v>
      </c>
      <c r="C16288" t="s">
        <v>26</v>
      </c>
    </row>
    <row r="16289" spans="1:3" x14ac:dyDescent="0.35">
      <c r="A16289" t="s">
        <v>16114</v>
      </c>
      <c r="B16289" t="s">
        <v>11</v>
      </c>
      <c r="C16289" t="s">
        <v>26</v>
      </c>
    </row>
    <row r="16290" spans="1:3" x14ac:dyDescent="0.35">
      <c r="A16290" t="s">
        <v>16115</v>
      </c>
      <c r="B16290" t="s">
        <v>11</v>
      </c>
      <c r="C16290" t="s">
        <v>26</v>
      </c>
    </row>
    <row r="16291" spans="1:3" x14ac:dyDescent="0.35">
      <c r="A16291" t="s">
        <v>16116</v>
      </c>
      <c r="B16291" t="s">
        <v>11</v>
      </c>
      <c r="C16291" t="s">
        <v>24</v>
      </c>
    </row>
    <row r="16292" spans="1:3" x14ac:dyDescent="0.35">
      <c r="A16292" t="s">
        <v>16117</v>
      </c>
      <c r="B16292" t="s">
        <v>11</v>
      </c>
      <c r="C16292" t="s">
        <v>26</v>
      </c>
    </row>
    <row r="16293" spans="1:3" x14ac:dyDescent="0.35">
      <c r="A16293" t="s">
        <v>16118</v>
      </c>
      <c r="B16293" t="s">
        <v>11</v>
      </c>
      <c r="C16293" t="s">
        <v>26</v>
      </c>
    </row>
    <row r="16294" spans="1:3" x14ac:dyDescent="0.35">
      <c r="A16294" t="s">
        <v>16119</v>
      </c>
      <c r="B16294" t="s">
        <v>11</v>
      </c>
      <c r="C16294" t="s">
        <v>23</v>
      </c>
    </row>
    <row r="16295" spans="1:3" x14ac:dyDescent="0.35">
      <c r="A16295" t="s">
        <v>16120</v>
      </c>
      <c r="B16295" t="s">
        <v>11</v>
      </c>
      <c r="C16295" t="s">
        <v>23</v>
      </c>
    </row>
    <row r="16296" spans="1:3" x14ac:dyDescent="0.35">
      <c r="A16296" t="s">
        <v>16121</v>
      </c>
      <c r="B16296" t="s">
        <v>11</v>
      </c>
      <c r="C16296" t="s">
        <v>24</v>
      </c>
    </row>
    <row r="16297" spans="1:3" x14ac:dyDescent="0.35">
      <c r="A16297" t="s">
        <v>16122</v>
      </c>
      <c r="B16297" t="s">
        <v>11</v>
      </c>
      <c r="C16297" t="s">
        <v>26</v>
      </c>
    </row>
    <row r="16298" spans="1:3" x14ac:dyDescent="0.35">
      <c r="A16298" t="s">
        <v>16123</v>
      </c>
      <c r="B16298" t="s">
        <v>11</v>
      </c>
      <c r="C16298" t="s">
        <v>26</v>
      </c>
    </row>
    <row r="16299" spans="1:3" x14ac:dyDescent="0.35">
      <c r="A16299" t="s">
        <v>16124</v>
      </c>
      <c r="B16299" t="s">
        <v>6</v>
      </c>
    </row>
    <row r="16300" spans="1:3" x14ac:dyDescent="0.35">
      <c r="A16300" t="s">
        <v>16125</v>
      </c>
      <c r="B16300" t="s">
        <v>11</v>
      </c>
      <c r="C16300" t="s">
        <v>26</v>
      </c>
    </row>
    <row r="16301" spans="1:3" x14ac:dyDescent="0.35">
      <c r="A16301" t="s">
        <v>16126</v>
      </c>
      <c r="B16301" t="s">
        <v>11</v>
      </c>
      <c r="C16301" t="s">
        <v>26</v>
      </c>
    </row>
    <row r="16302" spans="1:3" x14ac:dyDescent="0.35">
      <c r="A16302" t="s">
        <v>16127</v>
      </c>
      <c r="B16302" t="s">
        <v>11</v>
      </c>
      <c r="C16302" t="s">
        <v>23</v>
      </c>
    </row>
    <row r="16303" spans="1:3" x14ac:dyDescent="0.35">
      <c r="A16303" t="s">
        <v>16128</v>
      </c>
      <c r="B16303" t="s">
        <v>11</v>
      </c>
      <c r="C16303" t="s">
        <v>23</v>
      </c>
    </row>
    <row r="16304" spans="1:3" x14ac:dyDescent="0.35">
      <c r="A16304" t="s">
        <v>16129</v>
      </c>
      <c r="B16304" t="s">
        <v>6</v>
      </c>
    </row>
    <row r="16305" spans="1:3" x14ac:dyDescent="0.35">
      <c r="A16305" t="s">
        <v>16130</v>
      </c>
      <c r="B16305" t="s">
        <v>1</v>
      </c>
    </row>
    <row r="16306" spans="1:3" x14ac:dyDescent="0.35">
      <c r="A16306" t="s">
        <v>16131</v>
      </c>
      <c r="B16306" t="s">
        <v>11</v>
      </c>
      <c r="C16306" t="s">
        <v>26</v>
      </c>
    </row>
    <row r="16307" spans="1:3" x14ac:dyDescent="0.35">
      <c r="A16307" t="s">
        <v>16132</v>
      </c>
      <c r="B16307" t="s">
        <v>11</v>
      </c>
      <c r="C16307" t="s">
        <v>26</v>
      </c>
    </row>
    <row r="16308" spans="1:3" x14ac:dyDescent="0.35">
      <c r="A16308" t="s">
        <v>16133</v>
      </c>
      <c r="B16308" t="s">
        <v>11</v>
      </c>
      <c r="C16308" t="s">
        <v>26</v>
      </c>
    </row>
    <row r="16309" spans="1:3" x14ac:dyDescent="0.35">
      <c r="A16309" t="s">
        <v>16134</v>
      </c>
      <c r="B16309" t="s">
        <v>6</v>
      </c>
    </row>
    <row r="16310" spans="1:3" x14ac:dyDescent="0.35">
      <c r="A16310" t="s">
        <v>16135</v>
      </c>
      <c r="B16310" t="s">
        <v>11</v>
      </c>
      <c r="C16310" t="s">
        <v>24</v>
      </c>
    </row>
    <row r="16311" spans="1:3" x14ac:dyDescent="0.35">
      <c r="A16311" t="s">
        <v>16136</v>
      </c>
      <c r="B16311" t="s">
        <v>11</v>
      </c>
      <c r="C16311" t="s">
        <v>18</v>
      </c>
    </row>
    <row r="16312" spans="1:3" x14ac:dyDescent="0.35">
      <c r="A16312" t="s">
        <v>16137</v>
      </c>
      <c r="B16312" t="s">
        <v>1</v>
      </c>
    </row>
    <row r="16313" spans="1:3" x14ac:dyDescent="0.35">
      <c r="A16313" t="s">
        <v>16138</v>
      </c>
      <c r="B16313" t="s">
        <v>11</v>
      </c>
      <c r="C16313" t="s">
        <v>26</v>
      </c>
    </row>
    <row r="16314" spans="1:3" x14ac:dyDescent="0.35">
      <c r="A16314" t="s">
        <v>16139</v>
      </c>
      <c r="B16314" t="s">
        <v>6</v>
      </c>
    </row>
    <row r="16315" spans="1:3" x14ac:dyDescent="0.35">
      <c r="A16315" t="s">
        <v>16140</v>
      </c>
      <c r="B16315" t="s">
        <v>11</v>
      </c>
      <c r="C16315" t="s">
        <v>26</v>
      </c>
    </row>
    <row r="16316" spans="1:3" x14ac:dyDescent="0.35">
      <c r="A16316" t="s">
        <v>16141</v>
      </c>
      <c r="B16316" t="s">
        <v>11</v>
      </c>
      <c r="C16316" t="s">
        <v>26</v>
      </c>
    </row>
    <row r="16317" spans="1:3" x14ac:dyDescent="0.35">
      <c r="A16317" t="s">
        <v>16142</v>
      </c>
      <c r="B16317" t="s">
        <v>11</v>
      </c>
      <c r="C16317" t="s">
        <v>12</v>
      </c>
    </row>
    <row r="16318" spans="1:3" x14ac:dyDescent="0.35">
      <c r="A16318" t="s">
        <v>16143</v>
      </c>
      <c r="B16318" t="s">
        <v>11</v>
      </c>
      <c r="C16318" t="s">
        <v>12</v>
      </c>
    </row>
    <row r="16319" spans="1:3" x14ac:dyDescent="0.35">
      <c r="A16319" t="s">
        <v>16144</v>
      </c>
      <c r="B16319" t="s">
        <v>11</v>
      </c>
      <c r="C16319" t="s">
        <v>12</v>
      </c>
    </row>
    <row r="16320" spans="1:3" x14ac:dyDescent="0.35">
      <c r="A16320" t="s">
        <v>16145</v>
      </c>
      <c r="B16320" t="s">
        <v>11</v>
      </c>
      <c r="C16320" t="s">
        <v>26</v>
      </c>
    </row>
    <row r="16321" spans="1:3" x14ac:dyDescent="0.35">
      <c r="A16321" t="s">
        <v>16146</v>
      </c>
      <c r="B16321" t="s">
        <v>11</v>
      </c>
      <c r="C16321" t="s">
        <v>26</v>
      </c>
    </row>
    <row r="16322" spans="1:3" x14ac:dyDescent="0.35">
      <c r="A16322" t="s">
        <v>16147</v>
      </c>
      <c r="B16322" t="s">
        <v>11</v>
      </c>
      <c r="C16322" t="s">
        <v>24</v>
      </c>
    </row>
    <row r="16323" spans="1:3" x14ac:dyDescent="0.35">
      <c r="A16323" t="s">
        <v>16148</v>
      </c>
      <c r="B16323" t="s">
        <v>11</v>
      </c>
      <c r="C16323" t="s">
        <v>23</v>
      </c>
    </row>
    <row r="16324" spans="1:3" x14ac:dyDescent="0.35">
      <c r="A16324" t="s">
        <v>16149</v>
      </c>
      <c r="B16324" t="s">
        <v>11</v>
      </c>
      <c r="C16324" t="s">
        <v>18</v>
      </c>
    </row>
    <row r="16325" spans="1:3" x14ac:dyDescent="0.35">
      <c r="A16325" t="s">
        <v>16150</v>
      </c>
      <c r="B16325" t="s">
        <v>1</v>
      </c>
    </row>
    <row r="16326" spans="1:3" x14ac:dyDescent="0.35">
      <c r="A16326" t="s">
        <v>16151</v>
      </c>
      <c r="B16326" t="s">
        <v>4</v>
      </c>
    </row>
    <row r="16327" spans="1:3" x14ac:dyDescent="0.35">
      <c r="A16327" t="s">
        <v>16152</v>
      </c>
      <c r="B16327" t="s">
        <v>6</v>
      </c>
    </row>
    <row r="16328" spans="1:3" x14ac:dyDescent="0.35">
      <c r="A16328" t="s">
        <v>16153</v>
      </c>
      <c r="B16328" t="s">
        <v>1</v>
      </c>
    </row>
    <row r="16329" spans="1:3" x14ac:dyDescent="0.35">
      <c r="A16329" t="s">
        <v>16154</v>
      </c>
      <c r="B16329" t="s">
        <v>4</v>
      </c>
    </row>
    <row r="16330" spans="1:3" x14ac:dyDescent="0.35">
      <c r="A16330" t="s">
        <v>16155</v>
      </c>
      <c r="B16330" t="s">
        <v>4</v>
      </c>
    </row>
    <row r="16331" spans="1:3" x14ac:dyDescent="0.35">
      <c r="A16331" t="s">
        <v>16156</v>
      </c>
      <c r="B16331" t="s">
        <v>1</v>
      </c>
    </row>
    <row r="16332" spans="1:3" x14ac:dyDescent="0.35">
      <c r="A16332" t="s">
        <v>16157</v>
      </c>
      <c r="B16332" t="s">
        <v>11</v>
      </c>
      <c r="C16332" t="s">
        <v>14</v>
      </c>
    </row>
    <row r="16333" spans="1:3" x14ac:dyDescent="0.35">
      <c r="A16333" t="s">
        <v>16158</v>
      </c>
      <c r="B16333" t="s">
        <v>11</v>
      </c>
      <c r="C16333" t="s">
        <v>26</v>
      </c>
    </row>
    <row r="16334" spans="1:3" x14ac:dyDescent="0.35">
      <c r="A16334" t="s">
        <v>16159</v>
      </c>
      <c r="B16334" t="s">
        <v>11</v>
      </c>
      <c r="C16334" t="s">
        <v>26</v>
      </c>
    </row>
    <row r="16335" spans="1:3" x14ac:dyDescent="0.35">
      <c r="A16335" t="s">
        <v>16160</v>
      </c>
      <c r="B16335" t="s">
        <v>11</v>
      </c>
      <c r="C16335" t="s">
        <v>12</v>
      </c>
    </row>
    <row r="16336" spans="1:3" x14ac:dyDescent="0.35">
      <c r="A16336" t="s">
        <v>16161</v>
      </c>
      <c r="B16336" t="s">
        <v>4</v>
      </c>
    </row>
    <row r="16337" spans="1:3" x14ac:dyDescent="0.35">
      <c r="A16337" t="s">
        <v>16162</v>
      </c>
      <c r="B16337" t="s">
        <v>11</v>
      </c>
      <c r="C16337" t="s">
        <v>18</v>
      </c>
    </row>
    <row r="16338" spans="1:3" x14ac:dyDescent="0.35">
      <c r="A16338" t="s">
        <v>16163</v>
      </c>
      <c r="B16338" t="s">
        <v>11</v>
      </c>
      <c r="C16338" t="s">
        <v>26</v>
      </c>
    </row>
    <row r="16339" spans="1:3" x14ac:dyDescent="0.35">
      <c r="A16339" t="s">
        <v>16164</v>
      </c>
      <c r="B16339" t="s">
        <v>6</v>
      </c>
    </row>
    <row r="16340" spans="1:3" x14ac:dyDescent="0.35">
      <c r="A16340" t="s">
        <v>16165</v>
      </c>
      <c r="B16340" t="s">
        <v>1</v>
      </c>
    </row>
    <row r="16341" spans="1:3" x14ac:dyDescent="0.35">
      <c r="A16341" t="s">
        <v>16166</v>
      </c>
      <c r="B16341" t="s">
        <v>11</v>
      </c>
      <c r="C16341" t="s">
        <v>18</v>
      </c>
    </row>
    <row r="16342" spans="1:3" x14ac:dyDescent="0.35">
      <c r="A16342" t="s">
        <v>16167</v>
      </c>
      <c r="B16342" t="s">
        <v>11</v>
      </c>
      <c r="C16342" t="s">
        <v>26</v>
      </c>
    </row>
    <row r="16343" spans="1:3" x14ac:dyDescent="0.35">
      <c r="A16343" t="s">
        <v>16168</v>
      </c>
      <c r="B16343" t="s">
        <v>11</v>
      </c>
      <c r="C16343" t="s">
        <v>24</v>
      </c>
    </row>
    <row r="16344" spans="1:3" x14ac:dyDescent="0.35">
      <c r="A16344" t="s">
        <v>16169</v>
      </c>
      <c r="B16344" t="s">
        <v>11</v>
      </c>
      <c r="C16344" t="s">
        <v>26</v>
      </c>
    </row>
    <row r="16345" spans="1:3" x14ac:dyDescent="0.35">
      <c r="A16345" t="s">
        <v>16170</v>
      </c>
      <c r="B16345" t="s">
        <v>11</v>
      </c>
      <c r="C16345" t="s">
        <v>12</v>
      </c>
    </row>
    <row r="16346" spans="1:3" x14ac:dyDescent="0.35">
      <c r="A16346" t="s">
        <v>16171</v>
      </c>
      <c r="B16346" t="s">
        <v>11</v>
      </c>
      <c r="C16346" t="s">
        <v>23</v>
      </c>
    </row>
    <row r="16347" spans="1:3" x14ac:dyDescent="0.35">
      <c r="A16347" t="s">
        <v>16172</v>
      </c>
      <c r="B16347" t="s">
        <v>11</v>
      </c>
      <c r="C16347" t="s">
        <v>18</v>
      </c>
    </row>
    <row r="16348" spans="1:3" x14ac:dyDescent="0.35">
      <c r="A16348" t="s">
        <v>16173</v>
      </c>
      <c r="B16348" t="s">
        <v>11</v>
      </c>
      <c r="C16348" t="s">
        <v>26</v>
      </c>
    </row>
    <row r="16349" spans="1:3" x14ac:dyDescent="0.35">
      <c r="A16349" t="s">
        <v>16174</v>
      </c>
      <c r="B16349" t="s">
        <v>11</v>
      </c>
      <c r="C16349" t="s">
        <v>26</v>
      </c>
    </row>
    <row r="16350" spans="1:3" x14ac:dyDescent="0.35">
      <c r="A16350" t="s">
        <v>16175</v>
      </c>
      <c r="B16350" t="s">
        <v>11</v>
      </c>
      <c r="C16350" t="s">
        <v>14</v>
      </c>
    </row>
    <row r="16351" spans="1:3" x14ac:dyDescent="0.35">
      <c r="A16351" t="s">
        <v>16176</v>
      </c>
      <c r="B16351" t="s">
        <v>11</v>
      </c>
      <c r="C16351" t="s">
        <v>26</v>
      </c>
    </row>
    <row r="16352" spans="1:3" x14ac:dyDescent="0.35">
      <c r="A16352" t="s">
        <v>16177</v>
      </c>
      <c r="B16352" t="s">
        <v>11</v>
      </c>
      <c r="C16352" t="s">
        <v>26</v>
      </c>
    </row>
    <row r="16353" spans="1:3" x14ac:dyDescent="0.35">
      <c r="A16353" t="s">
        <v>16178</v>
      </c>
      <c r="B16353" t="s">
        <v>11</v>
      </c>
      <c r="C16353" t="s">
        <v>26</v>
      </c>
    </row>
    <row r="16354" spans="1:3" x14ac:dyDescent="0.35">
      <c r="A16354" t="s">
        <v>16179</v>
      </c>
      <c r="B16354" t="s">
        <v>6</v>
      </c>
    </row>
    <row r="16355" spans="1:3" x14ac:dyDescent="0.35">
      <c r="A16355" t="s">
        <v>16180</v>
      </c>
      <c r="B16355" t="s">
        <v>11</v>
      </c>
      <c r="C16355" t="s">
        <v>26</v>
      </c>
    </row>
    <row r="16356" spans="1:3" x14ac:dyDescent="0.35">
      <c r="A16356" t="s">
        <v>16181</v>
      </c>
      <c r="B16356" t="s">
        <v>11</v>
      </c>
      <c r="C16356" t="s">
        <v>23</v>
      </c>
    </row>
    <row r="16357" spans="1:3" x14ac:dyDescent="0.35">
      <c r="A16357" t="s">
        <v>16182</v>
      </c>
      <c r="B16357" t="s">
        <v>6</v>
      </c>
    </row>
    <row r="16358" spans="1:3" x14ac:dyDescent="0.35">
      <c r="A16358" t="s">
        <v>16183</v>
      </c>
      <c r="B16358" t="s">
        <v>6</v>
      </c>
    </row>
    <row r="16359" spans="1:3" x14ac:dyDescent="0.35">
      <c r="A16359" t="s">
        <v>16184</v>
      </c>
      <c r="B16359" t="s">
        <v>6</v>
      </c>
    </row>
    <row r="16360" spans="1:3" x14ac:dyDescent="0.35">
      <c r="A16360" t="s">
        <v>16185</v>
      </c>
      <c r="B16360" t="s">
        <v>11</v>
      </c>
      <c r="C16360" t="s">
        <v>23</v>
      </c>
    </row>
    <row r="16361" spans="1:3" x14ac:dyDescent="0.35">
      <c r="A16361" t="s">
        <v>16186</v>
      </c>
      <c r="B16361" t="s">
        <v>11</v>
      </c>
      <c r="C16361" t="s">
        <v>18</v>
      </c>
    </row>
    <row r="16362" spans="1:3" x14ac:dyDescent="0.35">
      <c r="A16362" t="s">
        <v>16187</v>
      </c>
      <c r="B16362" t="s">
        <v>11</v>
      </c>
      <c r="C16362" t="s">
        <v>12</v>
      </c>
    </row>
    <row r="16363" spans="1:3" x14ac:dyDescent="0.35">
      <c r="A16363" t="s">
        <v>16188</v>
      </c>
      <c r="B16363" t="s">
        <v>11</v>
      </c>
      <c r="C16363" t="s">
        <v>26</v>
      </c>
    </row>
    <row r="16364" spans="1:3" x14ac:dyDescent="0.35">
      <c r="A16364" t="s">
        <v>16189</v>
      </c>
      <c r="B16364" t="s">
        <v>11</v>
      </c>
      <c r="C16364" t="s">
        <v>26</v>
      </c>
    </row>
    <row r="16365" spans="1:3" x14ac:dyDescent="0.35">
      <c r="A16365" t="s">
        <v>16190</v>
      </c>
      <c r="B16365" t="s">
        <v>4</v>
      </c>
    </row>
    <row r="16366" spans="1:3" x14ac:dyDescent="0.35">
      <c r="A16366" t="s">
        <v>16191</v>
      </c>
      <c r="B16366" t="s">
        <v>11</v>
      </c>
      <c r="C16366" t="s">
        <v>26</v>
      </c>
    </row>
    <row r="16367" spans="1:3" x14ac:dyDescent="0.35">
      <c r="A16367" t="s">
        <v>16192</v>
      </c>
      <c r="B16367" t="s">
        <v>11</v>
      </c>
      <c r="C16367" t="s">
        <v>24</v>
      </c>
    </row>
    <row r="16368" spans="1:3" x14ac:dyDescent="0.35">
      <c r="A16368" t="s">
        <v>16193</v>
      </c>
      <c r="B16368" t="s">
        <v>11</v>
      </c>
      <c r="C16368" t="s">
        <v>18</v>
      </c>
    </row>
    <row r="16369" spans="1:3" x14ac:dyDescent="0.35">
      <c r="A16369" t="s">
        <v>16194</v>
      </c>
      <c r="B16369" t="s">
        <v>11</v>
      </c>
      <c r="C16369" t="s">
        <v>24</v>
      </c>
    </row>
    <row r="16370" spans="1:3" x14ac:dyDescent="0.35">
      <c r="A16370" t="s">
        <v>16195</v>
      </c>
      <c r="B16370" t="s">
        <v>11</v>
      </c>
      <c r="C16370" t="s">
        <v>26</v>
      </c>
    </row>
    <row r="16371" spans="1:3" x14ac:dyDescent="0.35">
      <c r="A16371" t="s">
        <v>16196</v>
      </c>
      <c r="B16371" t="s">
        <v>11</v>
      </c>
      <c r="C16371" t="s">
        <v>24</v>
      </c>
    </row>
    <row r="16372" spans="1:3" x14ac:dyDescent="0.35">
      <c r="A16372" t="s">
        <v>16197</v>
      </c>
      <c r="B16372" t="s">
        <v>11</v>
      </c>
      <c r="C16372" t="s">
        <v>26</v>
      </c>
    </row>
    <row r="16373" spans="1:3" x14ac:dyDescent="0.35">
      <c r="A16373" t="s">
        <v>16198</v>
      </c>
      <c r="B16373" t="s">
        <v>11</v>
      </c>
      <c r="C16373" t="s">
        <v>26</v>
      </c>
    </row>
    <row r="16374" spans="1:3" x14ac:dyDescent="0.35">
      <c r="A16374" t="s">
        <v>16199</v>
      </c>
      <c r="B16374" t="s">
        <v>11</v>
      </c>
      <c r="C16374" t="s">
        <v>26</v>
      </c>
    </row>
    <row r="16375" spans="1:3" x14ac:dyDescent="0.35">
      <c r="A16375" t="s">
        <v>16200</v>
      </c>
      <c r="B16375" t="s">
        <v>11</v>
      </c>
      <c r="C16375" t="s">
        <v>26</v>
      </c>
    </row>
    <row r="16376" spans="1:3" x14ac:dyDescent="0.35">
      <c r="A16376" t="s">
        <v>16201</v>
      </c>
      <c r="B16376" t="s">
        <v>11</v>
      </c>
      <c r="C16376" t="s">
        <v>12</v>
      </c>
    </row>
    <row r="16377" spans="1:3" x14ac:dyDescent="0.35">
      <c r="A16377" t="s">
        <v>16202</v>
      </c>
      <c r="B16377" t="s">
        <v>11</v>
      </c>
      <c r="C16377" t="s">
        <v>23</v>
      </c>
    </row>
    <row r="16378" spans="1:3" x14ac:dyDescent="0.35">
      <c r="A16378" t="s">
        <v>16203</v>
      </c>
      <c r="B16378" t="s">
        <v>11</v>
      </c>
      <c r="C16378" t="s">
        <v>14</v>
      </c>
    </row>
    <row r="16379" spans="1:3" x14ac:dyDescent="0.35">
      <c r="A16379" t="s">
        <v>16204</v>
      </c>
      <c r="B16379" t="s">
        <v>11</v>
      </c>
      <c r="C16379" t="s">
        <v>18</v>
      </c>
    </row>
    <row r="16380" spans="1:3" x14ac:dyDescent="0.35">
      <c r="A16380" t="s">
        <v>16205</v>
      </c>
      <c r="B16380" t="s">
        <v>11</v>
      </c>
      <c r="C16380" t="s">
        <v>26</v>
      </c>
    </row>
    <row r="16381" spans="1:3" x14ac:dyDescent="0.35">
      <c r="A16381" t="s">
        <v>16206</v>
      </c>
      <c r="B16381" t="s">
        <v>11</v>
      </c>
      <c r="C16381" t="s">
        <v>12</v>
      </c>
    </row>
    <row r="16382" spans="1:3" x14ac:dyDescent="0.35">
      <c r="A16382" t="s">
        <v>16207</v>
      </c>
      <c r="B16382" t="s">
        <v>11</v>
      </c>
      <c r="C16382" t="s">
        <v>26</v>
      </c>
    </row>
    <row r="16383" spans="1:3" x14ac:dyDescent="0.35">
      <c r="A16383" t="s">
        <v>16208</v>
      </c>
      <c r="B16383" t="s">
        <v>11</v>
      </c>
      <c r="C16383" t="s">
        <v>12</v>
      </c>
    </row>
    <row r="16384" spans="1:3" x14ac:dyDescent="0.35">
      <c r="A16384" t="s">
        <v>16209</v>
      </c>
      <c r="B16384" t="s">
        <v>11</v>
      </c>
      <c r="C16384" t="s">
        <v>12</v>
      </c>
    </row>
    <row r="16385" spans="1:3" x14ac:dyDescent="0.35">
      <c r="A16385" t="s">
        <v>16210</v>
      </c>
      <c r="B16385" t="s">
        <v>4</v>
      </c>
    </row>
    <row r="16386" spans="1:3" x14ac:dyDescent="0.35">
      <c r="A16386" t="s">
        <v>16211</v>
      </c>
      <c r="B16386" t="s">
        <v>11</v>
      </c>
      <c r="C16386" t="s">
        <v>24</v>
      </c>
    </row>
    <row r="16387" spans="1:3" x14ac:dyDescent="0.35">
      <c r="A16387" t="s">
        <v>16212</v>
      </c>
      <c r="B16387" t="s">
        <v>4</v>
      </c>
    </row>
    <row r="16388" spans="1:3" x14ac:dyDescent="0.35">
      <c r="A16388" t="s">
        <v>16213</v>
      </c>
      <c r="B16388" t="s">
        <v>11</v>
      </c>
      <c r="C16388" t="s">
        <v>12</v>
      </c>
    </row>
    <row r="16389" spans="1:3" x14ac:dyDescent="0.35">
      <c r="A16389" t="s">
        <v>16214</v>
      </c>
      <c r="B16389" t="s">
        <v>11</v>
      </c>
      <c r="C16389" t="s">
        <v>26</v>
      </c>
    </row>
    <row r="16390" spans="1:3" x14ac:dyDescent="0.35">
      <c r="A16390" t="s">
        <v>16215</v>
      </c>
      <c r="B16390" t="s">
        <v>11</v>
      </c>
      <c r="C16390" t="s">
        <v>26</v>
      </c>
    </row>
    <row r="16391" spans="1:3" x14ac:dyDescent="0.35">
      <c r="A16391" t="s">
        <v>16216</v>
      </c>
      <c r="B16391" t="s">
        <v>11</v>
      </c>
      <c r="C16391" t="s">
        <v>343</v>
      </c>
    </row>
    <row r="16392" spans="1:3" x14ac:dyDescent="0.35">
      <c r="A16392" t="s">
        <v>16217</v>
      </c>
      <c r="B16392" t="s">
        <v>11</v>
      </c>
      <c r="C16392" t="s">
        <v>343</v>
      </c>
    </row>
    <row r="16393" spans="1:3" x14ac:dyDescent="0.35">
      <c r="A16393" t="s">
        <v>16218</v>
      </c>
      <c r="B16393" t="s">
        <v>11</v>
      </c>
      <c r="C16393" t="s">
        <v>26</v>
      </c>
    </row>
    <row r="16394" spans="1:3" x14ac:dyDescent="0.35">
      <c r="A16394" t="s">
        <v>16219</v>
      </c>
      <c r="B16394" t="s">
        <v>11</v>
      </c>
      <c r="C16394" t="s">
        <v>26</v>
      </c>
    </row>
    <row r="16395" spans="1:3" x14ac:dyDescent="0.35">
      <c r="A16395" t="s">
        <v>16220</v>
      </c>
      <c r="B16395" t="s">
        <v>11</v>
      </c>
      <c r="C16395" t="s">
        <v>26</v>
      </c>
    </row>
    <row r="16396" spans="1:3" x14ac:dyDescent="0.35">
      <c r="A16396" t="s">
        <v>16221</v>
      </c>
      <c r="B16396" t="s">
        <v>11</v>
      </c>
      <c r="C16396" t="s">
        <v>18</v>
      </c>
    </row>
    <row r="16397" spans="1:3" x14ac:dyDescent="0.35">
      <c r="A16397" t="s">
        <v>16222</v>
      </c>
      <c r="B16397" t="s">
        <v>11</v>
      </c>
      <c r="C16397" t="s">
        <v>18</v>
      </c>
    </row>
    <row r="16398" spans="1:3" x14ac:dyDescent="0.35">
      <c r="A16398" t="s">
        <v>16223</v>
      </c>
      <c r="B16398" t="s">
        <v>11</v>
      </c>
      <c r="C16398" t="s">
        <v>12</v>
      </c>
    </row>
    <row r="16399" spans="1:3" x14ac:dyDescent="0.35">
      <c r="A16399" t="s">
        <v>16224</v>
      </c>
      <c r="B16399" t="s">
        <v>11</v>
      </c>
      <c r="C16399" t="s">
        <v>18</v>
      </c>
    </row>
    <row r="16400" spans="1:3" x14ac:dyDescent="0.35">
      <c r="A16400" t="s">
        <v>16225</v>
      </c>
      <c r="B16400" t="s">
        <v>11</v>
      </c>
      <c r="C16400" t="s">
        <v>26</v>
      </c>
    </row>
    <row r="16401" spans="1:3" x14ac:dyDescent="0.35">
      <c r="A16401" t="s">
        <v>16226</v>
      </c>
      <c r="B16401" t="s">
        <v>11</v>
      </c>
      <c r="C16401" t="s">
        <v>12</v>
      </c>
    </row>
    <row r="16402" spans="1:3" x14ac:dyDescent="0.35">
      <c r="A16402" t="s">
        <v>16227</v>
      </c>
      <c r="B16402" t="s">
        <v>1</v>
      </c>
    </row>
    <row r="16403" spans="1:3" x14ac:dyDescent="0.35">
      <c r="A16403" t="s">
        <v>16228</v>
      </c>
      <c r="B16403" t="s">
        <v>1</v>
      </c>
    </row>
    <row r="16404" spans="1:3" x14ac:dyDescent="0.35">
      <c r="A16404" t="s">
        <v>16229</v>
      </c>
      <c r="B16404" t="s">
        <v>1</v>
      </c>
    </row>
    <row r="16405" spans="1:3" x14ac:dyDescent="0.35">
      <c r="A16405" t="s">
        <v>16230</v>
      </c>
      <c r="B16405" t="s">
        <v>4</v>
      </c>
    </row>
    <row r="16406" spans="1:3" x14ac:dyDescent="0.35">
      <c r="A16406" t="s">
        <v>16231</v>
      </c>
      <c r="B16406" t="s">
        <v>11</v>
      </c>
      <c r="C16406" t="s">
        <v>26</v>
      </c>
    </row>
    <row r="16407" spans="1:3" x14ac:dyDescent="0.35">
      <c r="A16407" t="s">
        <v>16232</v>
      </c>
      <c r="B16407" t="s">
        <v>11</v>
      </c>
      <c r="C16407" t="s">
        <v>24</v>
      </c>
    </row>
    <row r="16408" spans="1:3" x14ac:dyDescent="0.35">
      <c r="A16408" t="s">
        <v>16233</v>
      </c>
      <c r="B16408" t="s">
        <v>1</v>
      </c>
    </row>
    <row r="16409" spans="1:3" x14ac:dyDescent="0.35">
      <c r="A16409" t="s">
        <v>16234</v>
      </c>
      <c r="B16409" t="s">
        <v>11</v>
      </c>
      <c r="C16409" t="s">
        <v>26</v>
      </c>
    </row>
    <row r="16410" spans="1:3" x14ac:dyDescent="0.35">
      <c r="A16410" t="s">
        <v>16235</v>
      </c>
      <c r="B16410" t="s">
        <v>11</v>
      </c>
      <c r="C16410" t="s">
        <v>26</v>
      </c>
    </row>
    <row r="16411" spans="1:3" x14ac:dyDescent="0.35">
      <c r="A16411" t="s">
        <v>16236</v>
      </c>
      <c r="B16411" t="s">
        <v>11</v>
      </c>
      <c r="C16411" t="s">
        <v>18</v>
      </c>
    </row>
    <row r="16412" spans="1:3" x14ac:dyDescent="0.35">
      <c r="A16412" t="s">
        <v>16237</v>
      </c>
      <c r="B16412" t="s">
        <v>11</v>
      </c>
      <c r="C16412" t="s">
        <v>26</v>
      </c>
    </row>
    <row r="16413" spans="1:3" x14ac:dyDescent="0.35">
      <c r="A16413" t="s">
        <v>16238</v>
      </c>
      <c r="B16413" t="s">
        <v>11</v>
      </c>
      <c r="C16413" t="s">
        <v>14</v>
      </c>
    </row>
    <row r="16414" spans="1:3" x14ac:dyDescent="0.35">
      <c r="A16414" t="s">
        <v>16239</v>
      </c>
      <c r="B16414" t="s">
        <v>11</v>
      </c>
      <c r="C16414" t="s">
        <v>14</v>
      </c>
    </row>
    <row r="16415" spans="1:3" x14ac:dyDescent="0.35">
      <c r="A16415" t="s">
        <v>16240</v>
      </c>
      <c r="B16415" t="s">
        <v>11</v>
      </c>
      <c r="C16415" t="s">
        <v>14</v>
      </c>
    </row>
    <row r="16416" spans="1:3" x14ac:dyDescent="0.35">
      <c r="A16416" t="s">
        <v>16241</v>
      </c>
      <c r="B16416" t="s">
        <v>11</v>
      </c>
      <c r="C16416" t="s">
        <v>26</v>
      </c>
    </row>
    <row r="16417" spans="1:3" x14ac:dyDescent="0.35">
      <c r="A16417" t="s">
        <v>16242</v>
      </c>
      <c r="B16417" t="s">
        <v>11</v>
      </c>
      <c r="C16417" t="s">
        <v>18</v>
      </c>
    </row>
    <row r="16418" spans="1:3" x14ac:dyDescent="0.35">
      <c r="A16418" t="s">
        <v>16243</v>
      </c>
      <c r="B16418" t="s">
        <v>11</v>
      </c>
      <c r="C16418" t="s">
        <v>343</v>
      </c>
    </row>
    <row r="16419" spans="1:3" x14ac:dyDescent="0.35">
      <c r="A16419" t="s">
        <v>16244</v>
      </c>
      <c r="B16419" t="s">
        <v>11</v>
      </c>
      <c r="C16419" t="s">
        <v>26</v>
      </c>
    </row>
    <row r="16420" spans="1:3" x14ac:dyDescent="0.35">
      <c r="A16420" t="s">
        <v>16245</v>
      </c>
      <c r="B16420" t="s">
        <v>1</v>
      </c>
    </row>
    <row r="16421" spans="1:3" x14ac:dyDescent="0.35">
      <c r="A16421" t="s">
        <v>16246</v>
      </c>
      <c r="B16421" t="s">
        <v>11</v>
      </c>
      <c r="C16421" t="s">
        <v>14</v>
      </c>
    </row>
    <row r="16422" spans="1:3" x14ac:dyDescent="0.35">
      <c r="A16422" t="s">
        <v>16247</v>
      </c>
      <c r="B16422" t="s">
        <v>11</v>
      </c>
      <c r="C16422" t="s">
        <v>14</v>
      </c>
    </row>
    <row r="16423" spans="1:3" x14ac:dyDescent="0.35">
      <c r="A16423" t="s">
        <v>16248</v>
      </c>
      <c r="B16423" t="s">
        <v>11</v>
      </c>
      <c r="C16423" t="s">
        <v>26</v>
      </c>
    </row>
    <row r="16424" spans="1:3" x14ac:dyDescent="0.35">
      <c r="A16424" t="s">
        <v>16249</v>
      </c>
      <c r="B16424" t="s">
        <v>11</v>
      </c>
      <c r="C16424" t="s">
        <v>23</v>
      </c>
    </row>
    <row r="16425" spans="1:3" x14ac:dyDescent="0.35">
      <c r="A16425" t="s">
        <v>16250</v>
      </c>
      <c r="B16425" t="s">
        <v>11</v>
      </c>
      <c r="C16425" t="s">
        <v>23</v>
      </c>
    </row>
    <row r="16426" spans="1:3" x14ac:dyDescent="0.35">
      <c r="A16426" t="s">
        <v>16251</v>
      </c>
      <c r="B16426" t="s">
        <v>11</v>
      </c>
      <c r="C16426" t="s">
        <v>24</v>
      </c>
    </row>
    <row r="16427" spans="1:3" x14ac:dyDescent="0.35">
      <c r="A16427" t="s">
        <v>16252</v>
      </c>
      <c r="B16427" t="s">
        <v>11</v>
      </c>
      <c r="C16427" t="s">
        <v>14</v>
      </c>
    </row>
    <row r="16428" spans="1:3" x14ac:dyDescent="0.35">
      <c r="A16428" t="s">
        <v>16253</v>
      </c>
      <c r="B16428" t="s">
        <v>11</v>
      </c>
      <c r="C16428" t="s">
        <v>26</v>
      </c>
    </row>
    <row r="16429" spans="1:3" x14ac:dyDescent="0.35">
      <c r="A16429" t="s">
        <v>16254</v>
      </c>
      <c r="B16429" t="s">
        <v>11</v>
      </c>
      <c r="C16429" t="s">
        <v>26</v>
      </c>
    </row>
    <row r="16430" spans="1:3" x14ac:dyDescent="0.35">
      <c r="A16430" t="s">
        <v>16255</v>
      </c>
      <c r="B16430" t="s">
        <v>11</v>
      </c>
      <c r="C16430" t="s">
        <v>12</v>
      </c>
    </row>
    <row r="16431" spans="1:3" x14ac:dyDescent="0.35">
      <c r="A16431" t="s">
        <v>16256</v>
      </c>
      <c r="B16431" t="s">
        <v>11</v>
      </c>
      <c r="C16431" t="s">
        <v>23</v>
      </c>
    </row>
    <row r="16432" spans="1:3" x14ac:dyDescent="0.35">
      <c r="A16432" t="s">
        <v>16257</v>
      </c>
      <c r="B16432" t="s">
        <v>11</v>
      </c>
      <c r="C16432" t="s">
        <v>23</v>
      </c>
    </row>
    <row r="16433" spans="1:3" x14ac:dyDescent="0.35">
      <c r="A16433" t="s">
        <v>16258</v>
      </c>
      <c r="B16433" t="s">
        <v>11</v>
      </c>
      <c r="C16433" t="s">
        <v>12</v>
      </c>
    </row>
    <row r="16434" spans="1:3" x14ac:dyDescent="0.35">
      <c r="A16434" t="s">
        <v>16259</v>
      </c>
      <c r="B16434" t="s">
        <v>11</v>
      </c>
      <c r="C16434" t="s">
        <v>23</v>
      </c>
    </row>
    <row r="16435" spans="1:3" x14ac:dyDescent="0.35">
      <c r="A16435" t="s">
        <v>16260</v>
      </c>
      <c r="B16435" t="s">
        <v>11</v>
      </c>
      <c r="C16435" t="s">
        <v>26</v>
      </c>
    </row>
    <row r="16436" spans="1:3" x14ac:dyDescent="0.35">
      <c r="A16436" t="s">
        <v>16261</v>
      </c>
      <c r="B16436" t="s">
        <v>11</v>
      </c>
      <c r="C16436" t="s">
        <v>12</v>
      </c>
    </row>
    <row r="16437" spans="1:3" x14ac:dyDescent="0.35">
      <c r="A16437" t="s">
        <v>16262</v>
      </c>
      <c r="B16437" t="s">
        <v>11</v>
      </c>
      <c r="C16437" t="s">
        <v>23</v>
      </c>
    </row>
    <row r="16438" spans="1:3" x14ac:dyDescent="0.35">
      <c r="A16438" t="s">
        <v>16263</v>
      </c>
      <c r="B16438" t="s">
        <v>11</v>
      </c>
      <c r="C16438" t="s">
        <v>343</v>
      </c>
    </row>
    <row r="16439" spans="1:3" x14ac:dyDescent="0.35">
      <c r="A16439" t="s">
        <v>16264</v>
      </c>
      <c r="B16439" t="s">
        <v>1</v>
      </c>
    </row>
    <row r="16440" spans="1:3" x14ac:dyDescent="0.35">
      <c r="A16440" t="s">
        <v>16265</v>
      </c>
      <c r="B16440" t="s">
        <v>11</v>
      </c>
      <c r="C16440" t="s">
        <v>26</v>
      </c>
    </row>
    <row r="16441" spans="1:3" x14ac:dyDescent="0.35">
      <c r="A16441" t="s">
        <v>16266</v>
      </c>
      <c r="B16441" t="s">
        <v>11</v>
      </c>
      <c r="C16441" t="s">
        <v>23</v>
      </c>
    </row>
    <row r="16442" spans="1:3" x14ac:dyDescent="0.35">
      <c r="A16442" t="s">
        <v>16267</v>
      </c>
      <c r="B16442" t="s">
        <v>11</v>
      </c>
      <c r="C16442" t="s">
        <v>26</v>
      </c>
    </row>
    <row r="16443" spans="1:3" x14ac:dyDescent="0.35">
      <c r="A16443" t="s">
        <v>16268</v>
      </c>
      <c r="B16443" t="s">
        <v>11</v>
      </c>
      <c r="C16443" t="s">
        <v>12</v>
      </c>
    </row>
    <row r="16444" spans="1:3" x14ac:dyDescent="0.35">
      <c r="A16444" t="s">
        <v>16269</v>
      </c>
      <c r="B16444" t="s">
        <v>11</v>
      </c>
      <c r="C16444" t="s">
        <v>18</v>
      </c>
    </row>
    <row r="16445" spans="1:3" x14ac:dyDescent="0.35">
      <c r="A16445" t="s">
        <v>16270</v>
      </c>
      <c r="B16445" t="s">
        <v>11</v>
      </c>
      <c r="C16445" t="s">
        <v>26</v>
      </c>
    </row>
    <row r="16446" spans="1:3" x14ac:dyDescent="0.35">
      <c r="A16446" t="s">
        <v>16271</v>
      </c>
      <c r="B16446" t="s">
        <v>11</v>
      </c>
      <c r="C16446" t="s">
        <v>23</v>
      </c>
    </row>
    <row r="16447" spans="1:3" x14ac:dyDescent="0.35">
      <c r="A16447" t="s">
        <v>16272</v>
      </c>
      <c r="B16447" t="s">
        <v>11</v>
      </c>
      <c r="C16447" t="s">
        <v>23</v>
      </c>
    </row>
    <row r="16448" spans="1:3" x14ac:dyDescent="0.35">
      <c r="A16448" t="s">
        <v>16273</v>
      </c>
      <c r="B16448" t="s">
        <v>11</v>
      </c>
      <c r="C16448" t="s">
        <v>18</v>
      </c>
    </row>
    <row r="16449" spans="1:3" x14ac:dyDescent="0.35">
      <c r="A16449" t="s">
        <v>16274</v>
      </c>
      <c r="B16449" t="s">
        <v>11</v>
      </c>
      <c r="C16449" t="s">
        <v>26</v>
      </c>
    </row>
    <row r="16450" spans="1:3" x14ac:dyDescent="0.35">
      <c r="A16450" t="s">
        <v>16275</v>
      </c>
      <c r="B16450" t="s">
        <v>11</v>
      </c>
      <c r="C16450" t="s">
        <v>18</v>
      </c>
    </row>
    <row r="16451" spans="1:3" x14ac:dyDescent="0.35">
      <c r="A16451" t="s">
        <v>16276</v>
      </c>
      <c r="B16451" t="s">
        <v>11</v>
      </c>
      <c r="C16451" t="s">
        <v>26</v>
      </c>
    </row>
    <row r="16452" spans="1:3" x14ac:dyDescent="0.35">
      <c r="A16452" t="s">
        <v>16277</v>
      </c>
      <c r="B16452" t="s">
        <v>11</v>
      </c>
      <c r="C16452" t="s">
        <v>26</v>
      </c>
    </row>
    <row r="16453" spans="1:3" x14ac:dyDescent="0.35">
      <c r="A16453" t="s">
        <v>16278</v>
      </c>
      <c r="B16453" t="s">
        <v>11</v>
      </c>
      <c r="C16453" t="s">
        <v>26</v>
      </c>
    </row>
    <row r="16454" spans="1:3" x14ac:dyDescent="0.35">
      <c r="A16454" t="s">
        <v>16279</v>
      </c>
      <c r="B16454" t="s">
        <v>11</v>
      </c>
      <c r="C16454" t="s">
        <v>12</v>
      </c>
    </row>
    <row r="16455" spans="1:3" x14ac:dyDescent="0.35">
      <c r="A16455" t="e">
        <f>+xDxjh9yUyQ4DYGcmw0HNjBXLA/wAq00</f>
        <v>#NAME?</v>
      </c>
      <c r="B16455" t="s">
        <v>11</v>
      </c>
      <c r="C16455" t="s">
        <v>23</v>
      </c>
    </row>
    <row r="16456" spans="1:3" x14ac:dyDescent="0.35">
      <c r="A16456" t="s">
        <v>16280</v>
      </c>
      <c r="B16456" t="s">
        <v>11</v>
      </c>
      <c r="C16456" t="s">
        <v>24</v>
      </c>
    </row>
    <row r="16457" spans="1:3" x14ac:dyDescent="0.35">
      <c r="A16457" t="s">
        <v>16281</v>
      </c>
      <c r="B16457" t="s">
        <v>11</v>
      </c>
      <c r="C16457" t="s">
        <v>14</v>
      </c>
    </row>
    <row r="16458" spans="1:3" x14ac:dyDescent="0.35">
      <c r="A16458" t="s">
        <v>16282</v>
      </c>
      <c r="B16458" t="s">
        <v>6</v>
      </c>
    </row>
    <row r="16459" spans="1:3" x14ac:dyDescent="0.35">
      <c r="A16459" t="s">
        <v>16283</v>
      </c>
      <c r="B16459" t="s">
        <v>6</v>
      </c>
    </row>
    <row r="16460" spans="1:3" x14ac:dyDescent="0.35">
      <c r="A16460" t="s">
        <v>16284</v>
      </c>
      <c r="B16460" t="s">
        <v>11</v>
      </c>
      <c r="C16460" t="s">
        <v>23</v>
      </c>
    </row>
    <row r="16461" spans="1:3" x14ac:dyDescent="0.35">
      <c r="A16461" t="s">
        <v>16285</v>
      </c>
      <c r="B16461" t="s">
        <v>6</v>
      </c>
    </row>
    <row r="16462" spans="1:3" x14ac:dyDescent="0.35">
      <c r="A16462" t="s">
        <v>16286</v>
      </c>
      <c r="B16462" t="s">
        <v>1</v>
      </c>
    </row>
    <row r="16463" spans="1:3" x14ac:dyDescent="0.35">
      <c r="A16463" t="s">
        <v>16287</v>
      </c>
      <c r="B16463" t="s">
        <v>11</v>
      </c>
      <c r="C16463" t="s">
        <v>14</v>
      </c>
    </row>
    <row r="16464" spans="1:3" x14ac:dyDescent="0.35">
      <c r="A16464" t="s">
        <v>16288</v>
      </c>
      <c r="B16464" t="s">
        <v>11</v>
      </c>
      <c r="C16464" t="s">
        <v>26</v>
      </c>
    </row>
    <row r="16465" spans="1:3" x14ac:dyDescent="0.35">
      <c r="A16465" t="s">
        <v>16289</v>
      </c>
      <c r="B16465" t="s">
        <v>11</v>
      </c>
      <c r="C16465" t="s">
        <v>18</v>
      </c>
    </row>
    <row r="16466" spans="1:3" x14ac:dyDescent="0.35">
      <c r="A16466" t="s">
        <v>16290</v>
      </c>
      <c r="B16466" t="s">
        <v>11</v>
      </c>
      <c r="C16466" t="s">
        <v>26</v>
      </c>
    </row>
    <row r="16467" spans="1:3" x14ac:dyDescent="0.35">
      <c r="A16467" t="s">
        <v>16291</v>
      </c>
      <c r="B16467" t="s">
        <v>6</v>
      </c>
    </row>
    <row r="16468" spans="1:3" x14ac:dyDescent="0.35">
      <c r="A16468" t="s">
        <v>16292</v>
      </c>
      <c r="B16468" t="s">
        <v>11</v>
      </c>
      <c r="C16468" t="s">
        <v>23</v>
      </c>
    </row>
    <row r="16469" spans="1:3" x14ac:dyDescent="0.35">
      <c r="A16469" t="s">
        <v>16293</v>
      </c>
      <c r="B16469" t="s">
        <v>11</v>
      </c>
      <c r="C16469" t="s">
        <v>24</v>
      </c>
    </row>
    <row r="16470" spans="1:3" x14ac:dyDescent="0.35">
      <c r="A16470" t="s">
        <v>16294</v>
      </c>
      <c r="B16470" t="s">
        <v>11</v>
      </c>
      <c r="C16470" t="s">
        <v>12</v>
      </c>
    </row>
    <row r="16471" spans="1:3" x14ac:dyDescent="0.35">
      <c r="A16471" t="s">
        <v>16295</v>
      </c>
      <c r="B16471" t="s">
        <v>11</v>
      </c>
      <c r="C16471" t="s">
        <v>18</v>
      </c>
    </row>
    <row r="16472" spans="1:3" x14ac:dyDescent="0.35">
      <c r="A16472" t="s">
        <v>16296</v>
      </c>
      <c r="B16472" t="s">
        <v>6</v>
      </c>
    </row>
    <row r="16473" spans="1:3" x14ac:dyDescent="0.35">
      <c r="A16473" t="s">
        <v>16297</v>
      </c>
      <c r="B16473" t="s">
        <v>11</v>
      </c>
      <c r="C16473" t="s">
        <v>26</v>
      </c>
    </row>
    <row r="16474" spans="1:3" x14ac:dyDescent="0.35">
      <c r="A16474" t="s">
        <v>16298</v>
      </c>
      <c r="B16474" t="s">
        <v>11</v>
      </c>
      <c r="C16474" t="s">
        <v>14</v>
      </c>
    </row>
    <row r="16475" spans="1:3" x14ac:dyDescent="0.35">
      <c r="A16475" t="s">
        <v>16299</v>
      </c>
      <c r="B16475" t="s">
        <v>11</v>
      </c>
      <c r="C16475" t="s">
        <v>14</v>
      </c>
    </row>
    <row r="16476" spans="1:3" x14ac:dyDescent="0.35">
      <c r="A16476" t="s">
        <v>16300</v>
      </c>
      <c r="B16476" t="s">
        <v>1</v>
      </c>
    </row>
    <row r="16477" spans="1:3" x14ac:dyDescent="0.35">
      <c r="A16477" t="s">
        <v>16301</v>
      </c>
      <c r="B16477" t="s">
        <v>11</v>
      </c>
      <c r="C16477" t="s">
        <v>18</v>
      </c>
    </row>
    <row r="16478" spans="1:3" x14ac:dyDescent="0.35">
      <c r="A16478" t="s">
        <v>16302</v>
      </c>
      <c r="B16478" t="s">
        <v>6</v>
      </c>
    </row>
    <row r="16479" spans="1:3" x14ac:dyDescent="0.35">
      <c r="A16479" t="s">
        <v>16303</v>
      </c>
      <c r="B16479" t="s">
        <v>6</v>
      </c>
    </row>
    <row r="16480" spans="1:3" x14ac:dyDescent="0.35">
      <c r="A16480" t="s">
        <v>16304</v>
      </c>
      <c r="B16480" t="s">
        <v>11</v>
      </c>
      <c r="C16480" t="s">
        <v>18</v>
      </c>
    </row>
    <row r="16481" spans="1:3" x14ac:dyDescent="0.35">
      <c r="A16481" t="s">
        <v>16305</v>
      </c>
      <c r="B16481" t="s">
        <v>6</v>
      </c>
    </row>
    <row r="16482" spans="1:3" x14ac:dyDescent="0.35">
      <c r="A16482" t="s">
        <v>16306</v>
      </c>
      <c r="B16482" t="s">
        <v>11</v>
      </c>
      <c r="C16482" t="s">
        <v>26</v>
      </c>
    </row>
    <row r="16483" spans="1:3" x14ac:dyDescent="0.35">
      <c r="A16483" t="s">
        <v>16307</v>
      </c>
      <c r="B16483" t="s">
        <v>11</v>
      </c>
      <c r="C16483" t="s">
        <v>18</v>
      </c>
    </row>
    <row r="16484" spans="1:3" x14ac:dyDescent="0.35">
      <c r="A16484" t="s">
        <v>16308</v>
      </c>
      <c r="B16484" t="s">
        <v>11</v>
      </c>
      <c r="C16484" t="s">
        <v>18</v>
      </c>
    </row>
    <row r="16485" spans="1:3" x14ac:dyDescent="0.35">
      <c r="A16485" t="s">
        <v>16309</v>
      </c>
      <c r="B16485" t="s">
        <v>11</v>
      </c>
      <c r="C16485" t="s">
        <v>12</v>
      </c>
    </row>
    <row r="16486" spans="1:3" x14ac:dyDescent="0.35">
      <c r="A16486" t="s">
        <v>16310</v>
      </c>
      <c r="B16486" t="s">
        <v>11</v>
      </c>
      <c r="C16486" t="s">
        <v>18</v>
      </c>
    </row>
    <row r="16487" spans="1:3" x14ac:dyDescent="0.35">
      <c r="A16487" t="s">
        <v>16311</v>
      </c>
      <c r="B16487" t="s">
        <v>11</v>
      </c>
      <c r="C16487" t="s">
        <v>26</v>
      </c>
    </row>
    <row r="16488" spans="1:3" x14ac:dyDescent="0.35">
      <c r="A16488" t="s">
        <v>16312</v>
      </c>
      <c r="B16488" t="s">
        <v>11</v>
      </c>
      <c r="C16488" t="s">
        <v>26</v>
      </c>
    </row>
    <row r="16489" spans="1:3" x14ac:dyDescent="0.35">
      <c r="A16489" t="s">
        <v>16313</v>
      </c>
      <c r="B16489" t="s">
        <v>11</v>
      </c>
      <c r="C16489" t="s">
        <v>26</v>
      </c>
    </row>
    <row r="16490" spans="1:3" x14ac:dyDescent="0.35">
      <c r="A16490" t="s">
        <v>16314</v>
      </c>
      <c r="B16490" t="s">
        <v>11</v>
      </c>
      <c r="C16490" t="s">
        <v>23</v>
      </c>
    </row>
    <row r="16491" spans="1:3" x14ac:dyDescent="0.35">
      <c r="A16491" t="s">
        <v>16315</v>
      </c>
      <c r="B16491" t="s">
        <v>11</v>
      </c>
      <c r="C16491" t="s">
        <v>24</v>
      </c>
    </row>
    <row r="16492" spans="1:3" x14ac:dyDescent="0.35">
      <c r="A16492" t="s">
        <v>16316</v>
      </c>
      <c r="B16492" t="s">
        <v>11</v>
      </c>
      <c r="C16492" t="s">
        <v>23</v>
      </c>
    </row>
    <row r="16493" spans="1:3" x14ac:dyDescent="0.35">
      <c r="A16493" t="s">
        <v>16317</v>
      </c>
      <c r="B16493" t="s">
        <v>11</v>
      </c>
      <c r="C16493" t="s">
        <v>24</v>
      </c>
    </row>
    <row r="16494" spans="1:3" x14ac:dyDescent="0.35">
      <c r="A16494" t="s">
        <v>16318</v>
      </c>
      <c r="B16494" t="s">
        <v>6</v>
      </c>
    </row>
    <row r="16495" spans="1:3" x14ac:dyDescent="0.35">
      <c r="A16495" t="s">
        <v>16319</v>
      </c>
      <c r="B16495" t="s">
        <v>11</v>
      </c>
      <c r="C16495" t="s">
        <v>24</v>
      </c>
    </row>
    <row r="16496" spans="1:3" x14ac:dyDescent="0.35">
      <c r="A16496" t="s">
        <v>16320</v>
      </c>
      <c r="B16496" t="s">
        <v>11</v>
      </c>
      <c r="C16496" t="s">
        <v>12</v>
      </c>
    </row>
    <row r="16497" spans="1:3" x14ac:dyDescent="0.35">
      <c r="A16497" t="s">
        <v>16321</v>
      </c>
      <c r="B16497" t="s">
        <v>11</v>
      </c>
      <c r="C16497" t="s">
        <v>24</v>
      </c>
    </row>
    <row r="16498" spans="1:3" x14ac:dyDescent="0.35">
      <c r="A16498" t="s">
        <v>16322</v>
      </c>
      <c r="B16498" t="s">
        <v>11</v>
      </c>
      <c r="C16498" t="s">
        <v>14</v>
      </c>
    </row>
    <row r="16499" spans="1:3" x14ac:dyDescent="0.35">
      <c r="A16499" t="s">
        <v>16323</v>
      </c>
      <c r="B16499" t="s">
        <v>11</v>
      </c>
      <c r="C16499" t="s">
        <v>23</v>
      </c>
    </row>
    <row r="16500" spans="1:3" x14ac:dyDescent="0.35">
      <c r="A16500" t="s">
        <v>16324</v>
      </c>
      <c r="B16500" t="s">
        <v>1</v>
      </c>
    </row>
    <row r="16501" spans="1:3" x14ac:dyDescent="0.35">
      <c r="A16501" t="s">
        <v>16325</v>
      </c>
      <c r="B16501" t="s">
        <v>1</v>
      </c>
    </row>
    <row r="16502" spans="1:3" x14ac:dyDescent="0.35">
      <c r="A16502" t="s">
        <v>16326</v>
      </c>
      <c r="B16502" t="s">
        <v>6</v>
      </c>
    </row>
    <row r="16503" spans="1:3" x14ac:dyDescent="0.35">
      <c r="A16503" t="s">
        <v>16327</v>
      </c>
      <c r="B16503" t="s">
        <v>1</v>
      </c>
    </row>
    <row r="16504" spans="1:3" x14ac:dyDescent="0.35">
      <c r="A16504" t="s">
        <v>16328</v>
      </c>
      <c r="B16504" t="s">
        <v>11</v>
      </c>
      <c r="C16504" t="s">
        <v>23</v>
      </c>
    </row>
    <row r="16505" spans="1:3" x14ac:dyDescent="0.35">
      <c r="A16505" t="s">
        <v>16329</v>
      </c>
      <c r="B16505" t="s">
        <v>11</v>
      </c>
      <c r="C16505" t="s">
        <v>26</v>
      </c>
    </row>
    <row r="16506" spans="1:3" x14ac:dyDescent="0.35">
      <c r="A16506" t="s">
        <v>16330</v>
      </c>
      <c r="B16506" t="s">
        <v>11</v>
      </c>
      <c r="C16506" t="s">
        <v>26</v>
      </c>
    </row>
    <row r="16507" spans="1:3" x14ac:dyDescent="0.35">
      <c r="A16507" t="s">
        <v>16331</v>
      </c>
      <c r="B16507" t="s">
        <v>11</v>
      </c>
      <c r="C16507" t="s">
        <v>12</v>
      </c>
    </row>
    <row r="16508" spans="1:3" x14ac:dyDescent="0.35">
      <c r="A16508" t="s">
        <v>16332</v>
      </c>
      <c r="B16508" t="s">
        <v>11</v>
      </c>
      <c r="C16508" t="s">
        <v>26</v>
      </c>
    </row>
    <row r="16509" spans="1:3" x14ac:dyDescent="0.35">
      <c r="A16509" t="s">
        <v>16333</v>
      </c>
      <c r="B16509" t="s">
        <v>11</v>
      </c>
      <c r="C16509" t="s">
        <v>343</v>
      </c>
    </row>
    <row r="16510" spans="1:3" x14ac:dyDescent="0.35">
      <c r="A16510" t="s">
        <v>16334</v>
      </c>
      <c r="B16510" t="s">
        <v>11</v>
      </c>
      <c r="C16510" t="s">
        <v>24</v>
      </c>
    </row>
    <row r="16511" spans="1:3" x14ac:dyDescent="0.35">
      <c r="A16511" t="s">
        <v>16335</v>
      </c>
      <c r="B16511" t="s">
        <v>4</v>
      </c>
    </row>
    <row r="16512" spans="1:3" x14ac:dyDescent="0.35">
      <c r="A16512" t="s">
        <v>16336</v>
      </c>
      <c r="B16512" t="s">
        <v>11</v>
      </c>
      <c r="C16512" t="s">
        <v>12</v>
      </c>
    </row>
    <row r="16513" spans="1:3" x14ac:dyDescent="0.35">
      <c r="A16513" t="s">
        <v>16337</v>
      </c>
      <c r="B16513" t="s">
        <v>11</v>
      </c>
      <c r="C16513" t="s">
        <v>18</v>
      </c>
    </row>
    <row r="16514" spans="1:3" x14ac:dyDescent="0.35">
      <c r="A16514" t="s">
        <v>16338</v>
      </c>
      <c r="B16514" t="s">
        <v>11</v>
      </c>
      <c r="C16514" t="s">
        <v>23</v>
      </c>
    </row>
    <row r="16515" spans="1:3" x14ac:dyDescent="0.35">
      <c r="A16515" t="s">
        <v>16339</v>
      </c>
      <c r="B16515" t="s">
        <v>11</v>
      </c>
      <c r="C16515" t="s">
        <v>23</v>
      </c>
    </row>
    <row r="16516" spans="1:3" x14ac:dyDescent="0.35">
      <c r="A16516" t="s">
        <v>16340</v>
      </c>
      <c r="B16516" t="s">
        <v>11</v>
      </c>
      <c r="C16516" t="s">
        <v>24</v>
      </c>
    </row>
    <row r="16517" spans="1:3" x14ac:dyDescent="0.35">
      <c r="A16517" t="s">
        <v>16341</v>
      </c>
      <c r="B16517" t="s">
        <v>11</v>
      </c>
      <c r="C16517" t="s">
        <v>26</v>
      </c>
    </row>
    <row r="16518" spans="1:3" x14ac:dyDescent="0.35">
      <c r="A16518" t="s">
        <v>16342</v>
      </c>
      <c r="B16518" t="s">
        <v>11</v>
      </c>
      <c r="C16518" t="s">
        <v>12</v>
      </c>
    </row>
    <row r="16519" spans="1:3" x14ac:dyDescent="0.35">
      <c r="A16519" t="s">
        <v>16343</v>
      </c>
      <c r="B16519" t="s">
        <v>11</v>
      </c>
      <c r="C16519" t="s">
        <v>18</v>
      </c>
    </row>
    <row r="16520" spans="1:3" x14ac:dyDescent="0.35">
      <c r="A16520" t="s">
        <v>16344</v>
      </c>
      <c r="B16520" t="s">
        <v>11</v>
      </c>
      <c r="C16520" t="s">
        <v>23</v>
      </c>
    </row>
    <row r="16521" spans="1:3" x14ac:dyDescent="0.35">
      <c r="A16521" t="s">
        <v>16345</v>
      </c>
      <c r="B16521" t="s">
        <v>11</v>
      </c>
      <c r="C16521" t="s">
        <v>23</v>
      </c>
    </row>
    <row r="16522" spans="1:3" x14ac:dyDescent="0.35">
      <c r="A16522" t="s">
        <v>16346</v>
      </c>
      <c r="B16522" t="s">
        <v>11</v>
      </c>
      <c r="C16522" t="s">
        <v>12</v>
      </c>
    </row>
    <row r="16523" spans="1:3" x14ac:dyDescent="0.35">
      <c r="A16523" t="s">
        <v>16347</v>
      </c>
      <c r="B16523" t="s">
        <v>6</v>
      </c>
    </row>
    <row r="16524" spans="1:3" x14ac:dyDescent="0.35">
      <c r="A16524" t="s">
        <v>16348</v>
      </c>
      <c r="B16524" t="s">
        <v>11</v>
      </c>
      <c r="C16524" t="s">
        <v>18</v>
      </c>
    </row>
    <row r="16525" spans="1:3" x14ac:dyDescent="0.35">
      <c r="A16525" t="s">
        <v>16349</v>
      </c>
      <c r="B16525" t="s">
        <v>11</v>
      </c>
      <c r="C16525" t="s">
        <v>12</v>
      </c>
    </row>
    <row r="16526" spans="1:3" x14ac:dyDescent="0.35">
      <c r="A16526" t="s">
        <v>16350</v>
      </c>
      <c r="B16526" t="s">
        <v>11</v>
      </c>
      <c r="C16526" t="s">
        <v>23</v>
      </c>
    </row>
    <row r="16527" spans="1:3" x14ac:dyDescent="0.35">
      <c r="A16527" t="s">
        <v>16351</v>
      </c>
      <c r="B16527" t="s">
        <v>1</v>
      </c>
    </row>
    <row r="16528" spans="1:3" x14ac:dyDescent="0.35">
      <c r="A16528" t="s">
        <v>16352</v>
      </c>
      <c r="B16528" t="s">
        <v>6</v>
      </c>
    </row>
    <row r="16529" spans="1:3" x14ac:dyDescent="0.35">
      <c r="A16529" t="s">
        <v>16353</v>
      </c>
      <c r="B16529" t="s">
        <v>1</v>
      </c>
    </row>
    <row r="16530" spans="1:3" x14ac:dyDescent="0.35">
      <c r="A16530" t="s">
        <v>16354</v>
      </c>
      <c r="B16530" t="s">
        <v>4</v>
      </c>
    </row>
    <row r="16531" spans="1:3" x14ac:dyDescent="0.35">
      <c r="A16531" t="s">
        <v>16355</v>
      </c>
      <c r="B16531" t="s">
        <v>1</v>
      </c>
    </row>
    <row r="16532" spans="1:3" x14ac:dyDescent="0.35">
      <c r="A16532" t="s">
        <v>16356</v>
      </c>
      <c r="B16532" t="s">
        <v>4</v>
      </c>
    </row>
    <row r="16533" spans="1:3" x14ac:dyDescent="0.35">
      <c r="A16533" t="s">
        <v>16357</v>
      </c>
      <c r="B16533" t="s">
        <v>11</v>
      </c>
      <c r="C16533" t="s">
        <v>24</v>
      </c>
    </row>
    <row r="16534" spans="1:3" x14ac:dyDescent="0.35">
      <c r="A16534" t="s">
        <v>16358</v>
      </c>
      <c r="B16534" t="s">
        <v>11</v>
      </c>
      <c r="C16534" t="s">
        <v>26</v>
      </c>
    </row>
    <row r="16535" spans="1:3" x14ac:dyDescent="0.35">
      <c r="A16535" t="s">
        <v>16359</v>
      </c>
      <c r="B16535" t="s">
        <v>11</v>
      </c>
      <c r="C16535" t="s">
        <v>12</v>
      </c>
    </row>
    <row r="16536" spans="1:3" x14ac:dyDescent="0.35">
      <c r="A16536" t="s">
        <v>16360</v>
      </c>
      <c r="B16536" t="s">
        <v>11</v>
      </c>
      <c r="C16536" t="s">
        <v>12</v>
      </c>
    </row>
    <row r="16537" spans="1:3" x14ac:dyDescent="0.35">
      <c r="A16537" t="s">
        <v>16361</v>
      </c>
      <c r="B16537" t="s">
        <v>11</v>
      </c>
      <c r="C16537" t="s">
        <v>24</v>
      </c>
    </row>
    <row r="16538" spans="1:3" x14ac:dyDescent="0.35">
      <c r="A16538" t="s">
        <v>16362</v>
      </c>
      <c r="B16538" t="s">
        <v>11</v>
      </c>
      <c r="C16538" t="s">
        <v>23</v>
      </c>
    </row>
    <row r="16539" spans="1:3" x14ac:dyDescent="0.35">
      <c r="A16539" t="s">
        <v>16363</v>
      </c>
      <c r="B16539" t="s">
        <v>11</v>
      </c>
      <c r="C16539" t="s">
        <v>23</v>
      </c>
    </row>
    <row r="16540" spans="1:3" x14ac:dyDescent="0.35">
      <c r="A16540" t="s">
        <v>16364</v>
      </c>
      <c r="B16540" t="s">
        <v>11</v>
      </c>
      <c r="C16540" t="s">
        <v>24</v>
      </c>
    </row>
    <row r="16541" spans="1:3" x14ac:dyDescent="0.35">
      <c r="A16541" t="s">
        <v>16365</v>
      </c>
      <c r="B16541" t="s">
        <v>11</v>
      </c>
      <c r="C16541" t="s">
        <v>26</v>
      </c>
    </row>
    <row r="16542" spans="1:3" x14ac:dyDescent="0.35">
      <c r="A16542" t="s">
        <v>16366</v>
      </c>
      <c r="B16542" t="s">
        <v>11</v>
      </c>
      <c r="C16542" t="s">
        <v>12</v>
      </c>
    </row>
    <row r="16543" spans="1:3" x14ac:dyDescent="0.35">
      <c r="A16543" t="s">
        <v>16367</v>
      </c>
      <c r="B16543" t="s">
        <v>11</v>
      </c>
      <c r="C16543" t="s">
        <v>12</v>
      </c>
    </row>
    <row r="16544" spans="1:3" x14ac:dyDescent="0.35">
      <c r="A16544" t="s">
        <v>16368</v>
      </c>
      <c r="B16544" t="s">
        <v>11</v>
      </c>
      <c r="C16544" t="s">
        <v>26</v>
      </c>
    </row>
    <row r="16545" spans="1:3" x14ac:dyDescent="0.35">
      <c r="A16545" t="s">
        <v>16369</v>
      </c>
      <c r="B16545" t="s">
        <v>11</v>
      </c>
      <c r="C16545" t="s">
        <v>26</v>
      </c>
    </row>
    <row r="16546" spans="1:3" x14ac:dyDescent="0.35">
      <c r="A16546" t="s">
        <v>16370</v>
      </c>
      <c r="B16546" t="s">
        <v>11</v>
      </c>
      <c r="C16546" t="s">
        <v>23</v>
      </c>
    </row>
    <row r="16547" spans="1:3" x14ac:dyDescent="0.35">
      <c r="A16547" t="s">
        <v>16371</v>
      </c>
      <c r="B16547" t="s">
        <v>1</v>
      </c>
    </row>
    <row r="16548" spans="1:3" x14ac:dyDescent="0.35">
      <c r="A16548" t="s">
        <v>16372</v>
      </c>
      <c r="B16548" t="s">
        <v>11</v>
      </c>
      <c r="C16548" t="s">
        <v>12</v>
      </c>
    </row>
    <row r="16549" spans="1:3" x14ac:dyDescent="0.35">
      <c r="A16549" t="s">
        <v>16373</v>
      </c>
      <c r="B16549" t="s">
        <v>6</v>
      </c>
    </row>
    <row r="16550" spans="1:3" x14ac:dyDescent="0.35">
      <c r="A16550" t="s">
        <v>16374</v>
      </c>
      <c r="B16550" t="s">
        <v>11</v>
      </c>
      <c r="C16550" t="s">
        <v>24</v>
      </c>
    </row>
    <row r="16551" spans="1:3" x14ac:dyDescent="0.35">
      <c r="A16551" t="s">
        <v>16375</v>
      </c>
      <c r="B16551" t="s">
        <v>11</v>
      </c>
      <c r="C16551" t="s">
        <v>12</v>
      </c>
    </row>
    <row r="16552" spans="1:3" x14ac:dyDescent="0.35">
      <c r="A16552" t="s">
        <v>16376</v>
      </c>
      <c r="B16552" t="s">
        <v>11</v>
      </c>
      <c r="C16552" t="s">
        <v>18</v>
      </c>
    </row>
    <row r="16553" spans="1:3" x14ac:dyDescent="0.35">
      <c r="A16553" t="s">
        <v>16377</v>
      </c>
      <c r="B16553" t="s">
        <v>11</v>
      </c>
      <c r="C16553" t="s">
        <v>26</v>
      </c>
    </row>
    <row r="16554" spans="1:3" x14ac:dyDescent="0.35">
      <c r="A16554" t="s">
        <v>16378</v>
      </c>
      <c r="B16554" t="s">
        <v>11</v>
      </c>
      <c r="C16554" t="s">
        <v>23</v>
      </c>
    </row>
    <row r="16555" spans="1:3" x14ac:dyDescent="0.35">
      <c r="A16555" t="s">
        <v>16379</v>
      </c>
      <c r="B16555" t="s">
        <v>11</v>
      </c>
      <c r="C16555" t="s">
        <v>26</v>
      </c>
    </row>
    <row r="16556" spans="1:3" x14ac:dyDescent="0.35">
      <c r="A16556" t="s">
        <v>16380</v>
      </c>
      <c r="B16556" t="s">
        <v>11</v>
      </c>
      <c r="C16556" t="s">
        <v>23</v>
      </c>
    </row>
    <row r="16557" spans="1:3" x14ac:dyDescent="0.35">
      <c r="A16557" t="s">
        <v>16381</v>
      </c>
      <c r="B16557" t="s">
        <v>11</v>
      </c>
      <c r="C16557" t="s">
        <v>12</v>
      </c>
    </row>
    <row r="16558" spans="1:3" x14ac:dyDescent="0.35">
      <c r="A16558" t="s">
        <v>16382</v>
      </c>
      <c r="B16558" t="s">
        <v>11</v>
      </c>
      <c r="C16558" t="s">
        <v>23</v>
      </c>
    </row>
    <row r="16559" spans="1:3" x14ac:dyDescent="0.35">
      <c r="A16559" t="s">
        <v>16383</v>
      </c>
      <c r="B16559" t="s">
        <v>11</v>
      </c>
      <c r="C16559" t="s">
        <v>18</v>
      </c>
    </row>
    <row r="16560" spans="1:3" x14ac:dyDescent="0.35">
      <c r="A16560" t="s">
        <v>16384</v>
      </c>
      <c r="B16560" t="s">
        <v>11</v>
      </c>
      <c r="C16560" t="s">
        <v>26</v>
      </c>
    </row>
    <row r="16561" spans="1:3" x14ac:dyDescent="0.35">
      <c r="A16561" t="s">
        <v>16385</v>
      </c>
      <c r="B16561" t="s">
        <v>11</v>
      </c>
      <c r="C16561" t="s">
        <v>18</v>
      </c>
    </row>
    <row r="16562" spans="1:3" x14ac:dyDescent="0.35">
      <c r="A16562" t="s">
        <v>16386</v>
      </c>
      <c r="B16562" t="s">
        <v>11</v>
      </c>
      <c r="C16562" t="s">
        <v>24</v>
      </c>
    </row>
    <row r="16563" spans="1:3" x14ac:dyDescent="0.35">
      <c r="A16563" t="s">
        <v>16387</v>
      </c>
      <c r="B16563" t="s">
        <v>11</v>
      </c>
      <c r="C16563" t="s">
        <v>26</v>
      </c>
    </row>
    <row r="16564" spans="1:3" x14ac:dyDescent="0.35">
      <c r="A16564" t="s">
        <v>16388</v>
      </c>
      <c r="B16564" t="s">
        <v>11</v>
      </c>
      <c r="C16564" t="s">
        <v>26</v>
      </c>
    </row>
    <row r="16565" spans="1:3" x14ac:dyDescent="0.35">
      <c r="A16565" t="s">
        <v>16389</v>
      </c>
      <c r="B16565" t="s">
        <v>11</v>
      </c>
      <c r="C16565" t="s">
        <v>26</v>
      </c>
    </row>
    <row r="16566" spans="1:3" x14ac:dyDescent="0.35">
      <c r="A16566" t="s">
        <v>16390</v>
      </c>
      <c r="B16566" t="s">
        <v>11</v>
      </c>
      <c r="C16566" t="s">
        <v>26</v>
      </c>
    </row>
    <row r="16567" spans="1:3" x14ac:dyDescent="0.35">
      <c r="A16567" t="s">
        <v>16391</v>
      </c>
      <c r="B16567" t="s">
        <v>11</v>
      </c>
      <c r="C16567" t="s">
        <v>18</v>
      </c>
    </row>
    <row r="16568" spans="1:3" x14ac:dyDescent="0.35">
      <c r="A16568" t="s">
        <v>16392</v>
      </c>
      <c r="B16568" t="s">
        <v>11</v>
      </c>
      <c r="C16568" t="s">
        <v>12</v>
      </c>
    </row>
    <row r="16569" spans="1:3" x14ac:dyDescent="0.35">
      <c r="A16569" t="s">
        <v>16393</v>
      </c>
      <c r="B16569" t="s">
        <v>11</v>
      </c>
      <c r="C16569" t="s">
        <v>23</v>
      </c>
    </row>
    <row r="16570" spans="1:3" x14ac:dyDescent="0.35">
      <c r="A16570" t="s">
        <v>16394</v>
      </c>
      <c r="B16570" t="s">
        <v>11</v>
      </c>
      <c r="C16570" t="s">
        <v>23</v>
      </c>
    </row>
    <row r="16571" spans="1:3" x14ac:dyDescent="0.35">
      <c r="A16571" t="s">
        <v>16395</v>
      </c>
      <c r="B16571" t="s">
        <v>11</v>
      </c>
      <c r="C16571" t="s">
        <v>26</v>
      </c>
    </row>
    <row r="16572" spans="1:3" x14ac:dyDescent="0.35">
      <c r="A16572" t="s">
        <v>16396</v>
      </c>
      <c r="B16572" t="s">
        <v>11</v>
      </c>
      <c r="C16572" t="s">
        <v>18</v>
      </c>
    </row>
    <row r="16573" spans="1:3" x14ac:dyDescent="0.35">
      <c r="A16573" t="s">
        <v>16397</v>
      </c>
      <c r="B16573" t="s">
        <v>11</v>
      </c>
      <c r="C16573" t="s">
        <v>18</v>
      </c>
    </row>
    <row r="16574" spans="1:3" x14ac:dyDescent="0.35">
      <c r="A16574" t="s">
        <v>16398</v>
      </c>
      <c r="B16574" t="s">
        <v>11</v>
      </c>
      <c r="C16574" t="s">
        <v>26</v>
      </c>
    </row>
    <row r="16575" spans="1:3" x14ac:dyDescent="0.35">
      <c r="A16575" t="s">
        <v>16399</v>
      </c>
      <c r="B16575" t="s">
        <v>4</v>
      </c>
    </row>
    <row r="16576" spans="1:3" x14ac:dyDescent="0.35">
      <c r="A16576" t="s">
        <v>16400</v>
      </c>
      <c r="B16576" t="s">
        <v>4</v>
      </c>
    </row>
    <row r="16577" spans="1:3" x14ac:dyDescent="0.35">
      <c r="A16577" t="s">
        <v>16401</v>
      </c>
      <c r="B16577" t="s">
        <v>11</v>
      </c>
      <c r="C16577" t="s">
        <v>23</v>
      </c>
    </row>
    <row r="16578" spans="1:3" x14ac:dyDescent="0.35">
      <c r="A16578" t="s">
        <v>16402</v>
      </c>
      <c r="B16578" t="s">
        <v>11</v>
      </c>
      <c r="C16578" t="s">
        <v>12</v>
      </c>
    </row>
    <row r="16579" spans="1:3" x14ac:dyDescent="0.35">
      <c r="A16579" t="s">
        <v>16403</v>
      </c>
      <c r="B16579" t="s">
        <v>11</v>
      </c>
      <c r="C16579" t="s">
        <v>24</v>
      </c>
    </row>
    <row r="16580" spans="1:3" x14ac:dyDescent="0.35">
      <c r="A16580" t="s">
        <v>16404</v>
      </c>
      <c r="B16580" t="s">
        <v>11</v>
      </c>
      <c r="C16580" t="s">
        <v>26</v>
      </c>
    </row>
    <row r="16581" spans="1:3" x14ac:dyDescent="0.35">
      <c r="A16581" t="s">
        <v>16405</v>
      </c>
      <c r="B16581" t="s">
        <v>11</v>
      </c>
      <c r="C16581" t="s">
        <v>23</v>
      </c>
    </row>
    <row r="16582" spans="1:3" x14ac:dyDescent="0.35">
      <c r="A16582" t="s">
        <v>16406</v>
      </c>
      <c r="B16582" t="s">
        <v>11</v>
      </c>
      <c r="C16582" t="s">
        <v>24</v>
      </c>
    </row>
    <row r="16583" spans="1:3" x14ac:dyDescent="0.35">
      <c r="A16583" t="s">
        <v>16407</v>
      </c>
      <c r="B16583" t="s">
        <v>11</v>
      </c>
      <c r="C16583" t="s">
        <v>24</v>
      </c>
    </row>
    <row r="16584" spans="1:3" x14ac:dyDescent="0.35">
      <c r="A16584" t="s">
        <v>16408</v>
      </c>
      <c r="B16584" t="s">
        <v>11</v>
      </c>
      <c r="C16584" t="s">
        <v>26</v>
      </c>
    </row>
    <row r="16585" spans="1:3" x14ac:dyDescent="0.35">
      <c r="A16585" t="s">
        <v>16409</v>
      </c>
      <c r="B16585" t="s">
        <v>11</v>
      </c>
      <c r="C16585" t="s">
        <v>18</v>
      </c>
    </row>
    <row r="16586" spans="1:3" x14ac:dyDescent="0.35">
      <c r="A16586" t="s">
        <v>16410</v>
      </c>
      <c r="B16586" t="s">
        <v>11</v>
      </c>
      <c r="C16586" t="s">
        <v>24</v>
      </c>
    </row>
    <row r="16587" spans="1:3" x14ac:dyDescent="0.35">
      <c r="A16587" t="s">
        <v>16411</v>
      </c>
      <c r="B16587" t="s">
        <v>11</v>
      </c>
      <c r="C16587" t="s">
        <v>23</v>
      </c>
    </row>
    <row r="16588" spans="1:3" x14ac:dyDescent="0.35">
      <c r="A16588" t="s">
        <v>16412</v>
      </c>
      <c r="B16588" t="s">
        <v>11</v>
      </c>
      <c r="C16588" t="s">
        <v>26</v>
      </c>
    </row>
    <row r="16589" spans="1:3" x14ac:dyDescent="0.35">
      <c r="A16589" t="s">
        <v>16413</v>
      </c>
      <c r="B16589" t="s">
        <v>11</v>
      </c>
      <c r="C16589" t="s">
        <v>23</v>
      </c>
    </row>
    <row r="16590" spans="1:3" x14ac:dyDescent="0.35">
      <c r="A16590" t="s">
        <v>16414</v>
      </c>
      <c r="B16590" t="s">
        <v>11</v>
      </c>
      <c r="C16590" t="s">
        <v>26</v>
      </c>
    </row>
    <row r="16591" spans="1:3" x14ac:dyDescent="0.35">
      <c r="A16591" t="s">
        <v>16415</v>
      </c>
      <c r="B16591" t="s">
        <v>11</v>
      </c>
      <c r="C16591" t="s">
        <v>26</v>
      </c>
    </row>
    <row r="16592" spans="1:3" x14ac:dyDescent="0.35">
      <c r="A16592" t="s">
        <v>16416</v>
      </c>
      <c r="B16592" t="s">
        <v>11</v>
      </c>
      <c r="C16592" t="s">
        <v>23</v>
      </c>
    </row>
    <row r="16593" spans="1:3" x14ac:dyDescent="0.35">
      <c r="A16593" t="s">
        <v>16417</v>
      </c>
      <c r="B16593" t="s">
        <v>11</v>
      </c>
      <c r="C16593" t="s">
        <v>24</v>
      </c>
    </row>
    <row r="16594" spans="1:3" x14ac:dyDescent="0.35">
      <c r="A16594" t="s">
        <v>16418</v>
      </c>
      <c r="B16594" t="s">
        <v>11</v>
      </c>
      <c r="C16594" t="s">
        <v>12</v>
      </c>
    </row>
    <row r="16595" spans="1:3" x14ac:dyDescent="0.35">
      <c r="A16595" t="s">
        <v>16419</v>
      </c>
      <c r="B16595" t="s">
        <v>11</v>
      </c>
      <c r="C16595" t="s">
        <v>26</v>
      </c>
    </row>
    <row r="16596" spans="1:3" x14ac:dyDescent="0.35">
      <c r="A16596" t="s">
        <v>16420</v>
      </c>
      <c r="B16596" t="s">
        <v>11</v>
      </c>
      <c r="C16596" t="s">
        <v>23</v>
      </c>
    </row>
    <row r="16597" spans="1:3" x14ac:dyDescent="0.35">
      <c r="A16597" t="s">
        <v>16421</v>
      </c>
      <c r="B16597" t="s">
        <v>11</v>
      </c>
      <c r="C16597" t="s">
        <v>23</v>
      </c>
    </row>
    <row r="16598" spans="1:3" x14ac:dyDescent="0.35">
      <c r="A16598" t="s">
        <v>16422</v>
      </c>
      <c r="B16598" t="s">
        <v>11</v>
      </c>
      <c r="C16598" t="s">
        <v>26</v>
      </c>
    </row>
    <row r="16599" spans="1:3" x14ac:dyDescent="0.35">
      <c r="A16599" t="s">
        <v>16423</v>
      </c>
      <c r="B16599" t="s">
        <v>11</v>
      </c>
      <c r="C16599" t="s">
        <v>18</v>
      </c>
    </row>
    <row r="16600" spans="1:3" x14ac:dyDescent="0.35">
      <c r="A16600" t="s">
        <v>16424</v>
      </c>
      <c r="B16600" t="s">
        <v>11</v>
      </c>
      <c r="C16600" t="s">
        <v>24</v>
      </c>
    </row>
    <row r="16601" spans="1:3" x14ac:dyDescent="0.35">
      <c r="A16601" t="s">
        <v>16425</v>
      </c>
      <c r="B16601" t="s">
        <v>11</v>
      </c>
      <c r="C16601" t="s">
        <v>26</v>
      </c>
    </row>
    <row r="16602" spans="1:3" x14ac:dyDescent="0.35">
      <c r="A16602" t="s">
        <v>16426</v>
      </c>
      <c r="B16602" t="s">
        <v>6</v>
      </c>
    </row>
    <row r="16603" spans="1:3" x14ac:dyDescent="0.35">
      <c r="A16603" t="s">
        <v>16427</v>
      </c>
      <c r="B16603" t="s">
        <v>6</v>
      </c>
    </row>
    <row r="16604" spans="1:3" x14ac:dyDescent="0.35">
      <c r="A16604" t="s">
        <v>16428</v>
      </c>
      <c r="B16604" t="s">
        <v>11</v>
      </c>
      <c r="C16604" t="s">
        <v>24</v>
      </c>
    </row>
    <row r="16605" spans="1:3" x14ac:dyDescent="0.35">
      <c r="A16605" t="s">
        <v>16429</v>
      </c>
      <c r="B16605" t="s">
        <v>11</v>
      </c>
      <c r="C16605" t="s">
        <v>26</v>
      </c>
    </row>
    <row r="16606" spans="1:3" x14ac:dyDescent="0.35">
      <c r="A16606" t="s">
        <v>16430</v>
      </c>
      <c r="B16606" t="s">
        <v>11</v>
      </c>
      <c r="C16606" t="s">
        <v>14</v>
      </c>
    </row>
    <row r="16607" spans="1:3" x14ac:dyDescent="0.35">
      <c r="A16607" t="s">
        <v>16431</v>
      </c>
      <c r="B16607" t="s">
        <v>6</v>
      </c>
    </row>
    <row r="16608" spans="1:3" x14ac:dyDescent="0.35">
      <c r="A16608" t="s">
        <v>16432</v>
      </c>
      <c r="B16608" t="s">
        <v>11</v>
      </c>
      <c r="C16608" t="s">
        <v>26</v>
      </c>
    </row>
    <row r="16609" spans="1:3" x14ac:dyDescent="0.35">
      <c r="A16609" t="s">
        <v>16433</v>
      </c>
      <c r="B16609" t="s">
        <v>11</v>
      </c>
      <c r="C16609" t="s">
        <v>26</v>
      </c>
    </row>
    <row r="16610" spans="1:3" x14ac:dyDescent="0.35">
      <c r="A16610" t="s">
        <v>16434</v>
      </c>
      <c r="B16610" t="s">
        <v>11</v>
      </c>
      <c r="C16610" t="s">
        <v>18</v>
      </c>
    </row>
    <row r="16611" spans="1:3" x14ac:dyDescent="0.35">
      <c r="A16611" t="s">
        <v>16435</v>
      </c>
      <c r="B16611" t="s">
        <v>11</v>
      </c>
      <c r="C16611" t="s">
        <v>26</v>
      </c>
    </row>
    <row r="16612" spans="1:3" x14ac:dyDescent="0.35">
      <c r="A16612" t="s">
        <v>16436</v>
      </c>
      <c r="B16612" t="s">
        <v>11</v>
      </c>
      <c r="C16612" t="s">
        <v>18</v>
      </c>
    </row>
    <row r="16613" spans="1:3" x14ac:dyDescent="0.35">
      <c r="A16613" t="s">
        <v>16437</v>
      </c>
      <c r="B16613" t="s">
        <v>11</v>
      </c>
      <c r="C16613" t="s">
        <v>23</v>
      </c>
    </row>
    <row r="16614" spans="1:3" x14ac:dyDescent="0.35">
      <c r="A16614" t="s">
        <v>16438</v>
      </c>
      <c r="B16614" t="s">
        <v>11</v>
      </c>
      <c r="C16614" t="s">
        <v>26</v>
      </c>
    </row>
    <row r="16615" spans="1:3" x14ac:dyDescent="0.35">
      <c r="A16615" t="s">
        <v>16439</v>
      </c>
      <c r="B16615" t="s">
        <v>11</v>
      </c>
      <c r="C16615" t="s">
        <v>23</v>
      </c>
    </row>
    <row r="16616" spans="1:3" x14ac:dyDescent="0.35">
      <c r="A16616" t="s">
        <v>16440</v>
      </c>
      <c r="B16616" t="s">
        <v>11</v>
      </c>
      <c r="C16616" t="s">
        <v>24</v>
      </c>
    </row>
    <row r="16617" spans="1:3" x14ac:dyDescent="0.35">
      <c r="A16617" t="s">
        <v>16441</v>
      </c>
      <c r="B16617" t="s">
        <v>11</v>
      </c>
      <c r="C16617" t="s">
        <v>23</v>
      </c>
    </row>
    <row r="16618" spans="1:3" x14ac:dyDescent="0.35">
      <c r="A16618" t="s">
        <v>16442</v>
      </c>
      <c r="B16618" t="s">
        <v>11</v>
      </c>
      <c r="C16618" t="s">
        <v>12</v>
      </c>
    </row>
    <row r="16619" spans="1:3" x14ac:dyDescent="0.35">
      <c r="A16619" t="s">
        <v>16443</v>
      </c>
      <c r="B16619" t="s">
        <v>11</v>
      </c>
      <c r="C16619" t="s">
        <v>343</v>
      </c>
    </row>
    <row r="16620" spans="1:3" x14ac:dyDescent="0.35">
      <c r="A16620" t="s">
        <v>16444</v>
      </c>
      <c r="B16620" t="s">
        <v>1</v>
      </c>
    </row>
    <row r="16621" spans="1:3" x14ac:dyDescent="0.35">
      <c r="A16621" t="s">
        <v>16445</v>
      </c>
      <c r="B16621" t="s">
        <v>11</v>
      </c>
      <c r="C16621" t="s">
        <v>18</v>
      </c>
    </row>
    <row r="16622" spans="1:3" x14ac:dyDescent="0.35">
      <c r="A16622" t="s">
        <v>16446</v>
      </c>
      <c r="B16622" t="s">
        <v>11</v>
      </c>
      <c r="C16622" t="s">
        <v>12</v>
      </c>
    </row>
    <row r="16623" spans="1:3" x14ac:dyDescent="0.35">
      <c r="A16623" t="s">
        <v>16447</v>
      </c>
      <c r="B16623" t="s">
        <v>6</v>
      </c>
    </row>
    <row r="16624" spans="1:3" x14ac:dyDescent="0.35">
      <c r="A16624" t="s">
        <v>16448</v>
      </c>
      <c r="B16624" t="s">
        <v>1</v>
      </c>
    </row>
    <row r="16625" spans="1:3" x14ac:dyDescent="0.35">
      <c r="A16625" t="s">
        <v>16449</v>
      </c>
      <c r="B16625" t="s">
        <v>11</v>
      </c>
      <c r="C16625" t="s">
        <v>24</v>
      </c>
    </row>
    <row r="16626" spans="1:3" x14ac:dyDescent="0.35">
      <c r="A16626" t="s">
        <v>16450</v>
      </c>
      <c r="B16626" t="s">
        <v>4</v>
      </c>
    </row>
    <row r="16627" spans="1:3" x14ac:dyDescent="0.35">
      <c r="A16627" t="s">
        <v>16451</v>
      </c>
      <c r="B16627" t="s">
        <v>4</v>
      </c>
    </row>
    <row r="16628" spans="1:3" x14ac:dyDescent="0.35">
      <c r="A16628" t="s">
        <v>16452</v>
      </c>
      <c r="B16628" t="s">
        <v>6</v>
      </c>
    </row>
    <row r="16629" spans="1:3" x14ac:dyDescent="0.35">
      <c r="A16629" t="s">
        <v>16453</v>
      </c>
      <c r="B16629" t="s">
        <v>11</v>
      </c>
      <c r="C16629" t="s">
        <v>18</v>
      </c>
    </row>
    <row r="16630" spans="1:3" x14ac:dyDescent="0.35">
      <c r="A16630" t="s">
        <v>16454</v>
      </c>
      <c r="B16630" t="s">
        <v>4</v>
      </c>
    </row>
    <row r="16631" spans="1:3" x14ac:dyDescent="0.35">
      <c r="A16631" t="s">
        <v>16455</v>
      </c>
      <c r="B16631" t="s">
        <v>4</v>
      </c>
    </row>
    <row r="16632" spans="1:3" x14ac:dyDescent="0.35">
      <c r="A16632" t="s">
        <v>16456</v>
      </c>
      <c r="B16632" t="s">
        <v>11</v>
      </c>
      <c r="C16632" t="s">
        <v>26</v>
      </c>
    </row>
    <row r="16633" spans="1:3" x14ac:dyDescent="0.35">
      <c r="A16633" t="s">
        <v>16457</v>
      </c>
      <c r="B16633" t="s">
        <v>11</v>
      </c>
      <c r="C16633" t="s">
        <v>18</v>
      </c>
    </row>
    <row r="16634" spans="1:3" x14ac:dyDescent="0.35">
      <c r="A16634" t="s">
        <v>16458</v>
      </c>
      <c r="B16634" t="s">
        <v>11</v>
      </c>
      <c r="C16634" t="s">
        <v>12</v>
      </c>
    </row>
    <row r="16635" spans="1:3" x14ac:dyDescent="0.35">
      <c r="A16635" t="s">
        <v>16459</v>
      </c>
      <c r="B16635" t="s">
        <v>6</v>
      </c>
    </row>
    <row r="16636" spans="1:3" x14ac:dyDescent="0.35">
      <c r="A16636" t="s">
        <v>16460</v>
      </c>
      <c r="B16636" t="s">
        <v>1</v>
      </c>
    </row>
    <row r="16637" spans="1:3" x14ac:dyDescent="0.35">
      <c r="A16637" t="s">
        <v>16461</v>
      </c>
      <c r="B16637" t="s">
        <v>11</v>
      </c>
      <c r="C16637" t="s">
        <v>24</v>
      </c>
    </row>
    <row r="16638" spans="1:3" x14ac:dyDescent="0.35">
      <c r="A16638" t="s">
        <v>16462</v>
      </c>
      <c r="B16638" t="s">
        <v>11</v>
      </c>
      <c r="C16638" t="s">
        <v>23</v>
      </c>
    </row>
    <row r="16639" spans="1:3" x14ac:dyDescent="0.35">
      <c r="A16639" t="s">
        <v>16463</v>
      </c>
      <c r="B16639" t="s">
        <v>11</v>
      </c>
      <c r="C16639" t="s">
        <v>26</v>
      </c>
    </row>
    <row r="16640" spans="1:3" x14ac:dyDescent="0.35">
      <c r="A16640" t="s">
        <v>16464</v>
      </c>
      <c r="B16640" t="s">
        <v>11</v>
      </c>
      <c r="C16640" t="s">
        <v>14</v>
      </c>
    </row>
    <row r="16641" spans="1:3" x14ac:dyDescent="0.35">
      <c r="A16641" t="s">
        <v>16465</v>
      </c>
      <c r="B16641" t="s">
        <v>11</v>
      </c>
      <c r="C16641" t="s">
        <v>24</v>
      </c>
    </row>
    <row r="16642" spans="1:3" x14ac:dyDescent="0.35">
      <c r="A16642" t="s">
        <v>16466</v>
      </c>
      <c r="B16642" t="s">
        <v>11</v>
      </c>
      <c r="C16642" t="s">
        <v>18</v>
      </c>
    </row>
    <row r="16643" spans="1:3" x14ac:dyDescent="0.35">
      <c r="A16643" t="s">
        <v>16467</v>
      </c>
      <c r="B16643" t="s">
        <v>11</v>
      </c>
      <c r="C16643" t="s">
        <v>18</v>
      </c>
    </row>
    <row r="16644" spans="1:3" x14ac:dyDescent="0.35">
      <c r="A16644" t="s">
        <v>16468</v>
      </c>
      <c r="B16644" t="s">
        <v>11</v>
      </c>
      <c r="C16644" t="s">
        <v>26</v>
      </c>
    </row>
    <row r="16645" spans="1:3" x14ac:dyDescent="0.35">
      <c r="A16645" t="s">
        <v>16469</v>
      </c>
      <c r="B16645" t="s">
        <v>11</v>
      </c>
      <c r="C16645" t="s">
        <v>26</v>
      </c>
    </row>
    <row r="16646" spans="1:3" x14ac:dyDescent="0.35">
      <c r="A16646" t="s">
        <v>16470</v>
      </c>
      <c r="B16646" t="s">
        <v>6</v>
      </c>
    </row>
    <row r="16647" spans="1:3" x14ac:dyDescent="0.35">
      <c r="A16647" t="s">
        <v>16471</v>
      </c>
      <c r="B16647" t="s">
        <v>11</v>
      </c>
      <c r="C16647" t="s">
        <v>23</v>
      </c>
    </row>
    <row r="16648" spans="1:3" x14ac:dyDescent="0.35">
      <c r="A16648" t="s">
        <v>16472</v>
      </c>
      <c r="B16648" t="s">
        <v>11</v>
      </c>
      <c r="C16648" t="s">
        <v>12</v>
      </c>
    </row>
    <row r="16649" spans="1:3" x14ac:dyDescent="0.35">
      <c r="A16649" t="s">
        <v>16473</v>
      </c>
      <c r="B16649" t="s">
        <v>11</v>
      </c>
      <c r="C16649" t="s">
        <v>26</v>
      </c>
    </row>
    <row r="16650" spans="1:3" x14ac:dyDescent="0.35">
      <c r="A16650" t="s">
        <v>16474</v>
      </c>
      <c r="B16650" t="s">
        <v>1</v>
      </c>
    </row>
    <row r="16651" spans="1:3" x14ac:dyDescent="0.35">
      <c r="A16651" t="s">
        <v>16475</v>
      </c>
      <c r="B16651" t="s">
        <v>11</v>
      </c>
      <c r="C16651" t="s">
        <v>24</v>
      </c>
    </row>
    <row r="16652" spans="1:3" x14ac:dyDescent="0.35">
      <c r="A16652" t="s">
        <v>16476</v>
      </c>
      <c r="B16652" t="s">
        <v>11</v>
      </c>
      <c r="C16652" t="s">
        <v>343</v>
      </c>
    </row>
    <row r="16653" spans="1:3" x14ac:dyDescent="0.35">
      <c r="A16653" t="s">
        <v>16477</v>
      </c>
      <c r="B16653" t="s">
        <v>11</v>
      </c>
      <c r="C16653" t="s">
        <v>12</v>
      </c>
    </row>
    <row r="16654" spans="1:3" x14ac:dyDescent="0.35">
      <c r="A16654" t="s">
        <v>16478</v>
      </c>
      <c r="B16654" t="s">
        <v>11</v>
      </c>
      <c r="C16654" t="s">
        <v>12</v>
      </c>
    </row>
    <row r="16655" spans="1:3" x14ac:dyDescent="0.35">
      <c r="A16655" t="s">
        <v>16479</v>
      </c>
      <c r="B16655" t="s">
        <v>11</v>
      </c>
      <c r="C16655" t="s">
        <v>26</v>
      </c>
    </row>
    <row r="16656" spans="1:3" x14ac:dyDescent="0.35">
      <c r="A16656" t="s">
        <v>16480</v>
      </c>
      <c r="B16656" t="s">
        <v>11</v>
      </c>
      <c r="C16656" t="s">
        <v>12</v>
      </c>
    </row>
    <row r="16657" spans="1:3" x14ac:dyDescent="0.35">
      <c r="A16657" t="s">
        <v>16481</v>
      </c>
      <c r="B16657" t="s">
        <v>11</v>
      </c>
      <c r="C16657" t="s">
        <v>343</v>
      </c>
    </row>
    <row r="16658" spans="1:3" x14ac:dyDescent="0.35">
      <c r="A16658" t="s">
        <v>16482</v>
      </c>
      <c r="B16658" t="s">
        <v>11</v>
      </c>
      <c r="C16658" t="s">
        <v>23</v>
      </c>
    </row>
    <row r="16659" spans="1:3" x14ac:dyDescent="0.35">
      <c r="A16659" t="s">
        <v>16483</v>
      </c>
      <c r="B16659" t="s">
        <v>4</v>
      </c>
    </row>
    <row r="16660" spans="1:3" x14ac:dyDescent="0.35">
      <c r="A16660" t="s">
        <v>16484</v>
      </c>
      <c r="B16660" t="s">
        <v>11</v>
      </c>
      <c r="C16660" t="s">
        <v>26</v>
      </c>
    </row>
    <row r="16661" spans="1:3" x14ac:dyDescent="0.35">
      <c r="A16661" t="s">
        <v>16485</v>
      </c>
      <c r="B16661" t="s">
        <v>11</v>
      </c>
      <c r="C16661" t="s">
        <v>26</v>
      </c>
    </row>
    <row r="16662" spans="1:3" x14ac:dyDescent="0.35">
      <c r="A16662" t="e">
        <f>+xBXF3eunKRhJ5t9WL9Sip2OAMowh2Fc</f>
        <v>#NAME?</v>
      </c>
      <c r="B16662" t="s">
        <v>11</v>
      </c>
      <c r="C16662" t="s">
        <v>14</v>
      </c>
    </row>
    <row r="16663" spans="1:3" x14ac:dyDescent="0.35">
      <c r="A16663" t="s">
        <v>16486</v>
      </c>
      <c r="B16663" t="s">
        <v>11</v>
      </c>
      <c r="C16663" t="s">
        <v>24</v>
      </c>
    </row>
    <row r="16664" spans="1:3" x14ac:dyDescent="0.35">
      <c r="A16664" t="s">
        <v>16487</v>
      </c>
      <c r="B16664" t="s">
        <v>11</v>
      </c>
      <c r="C16664" t="s">
        <v>18</v>
      </c>
    </row>
    <row r="16665" spans="1:3" x14ac:dyDescent="0.35">
      <c r="A16665" t="s">
        <v>16488</v>
      </c>
      <c r="B16665" t="s">
        <v>11</v>
      </c>
      <c r="C16665" t="s">
        <v>24</v>
      </c>
    </row>
    <row r="16666" spans="1:3" x14ac:dyDescent="0.35">
      <c r="A16666" t="s">
        <v>16489</v>
      </c>
      <c r="B16666" t="s">
        <v>11</v>
      </c>
      <c r="C16666" t="s">
        <v>23</v>
      </c>
    </row>
    <row r="16667" spans="1:3" x14ac:dyDescent="0.35">
      <c r="A16667" t="s">
        <v>16490</v>
      </c>
      <c r="B16667" t="s">
        <v>11</v>
      </c>
      <c r="C16667" t="s">
        <v>18</v>
      </c>
    </row>
    <row r="16668" spans="1:3" x14ac:dyDescent="0.35">
      <c r="A16668" t="s">
        <v>16491</v>
      </c>
      <c r="B16668" t="s">
        <v>11</v>
      </c>
      <c r="C16668" t="s">
        <v>23</v>
      </c>
    </row>
    <row r="16669" spans="1:3" x14ac:dyDescent="0.35">
      <c r="A16669" t="s">
        <v>16492</v>
      </c>
      <c r="B16669" t="s">
        <v>11</v>
      </c>
      <c r="C16669" t="s">
        <v>12</v>
      </c>
    </row>
    <row r="16670" spans="1:3" x14ac:dyDescent="0.35">
      <c r="A16670" t="s">
        <v>16493</v>
      </c>
      <c r="B16670" t="s">
        <v>11</v>
      </c>
      <c r="C16670" t="s">
        <v>18</v>
      </c>
    </row>
    <row r="16671" spans="1:3" x14ac:dyDescent="0.35">
      <c r="A16671" t="s">
        <v>16494</v>
      </c>
      <c r="B16671" t="s">
        <v>11</v>
      </c>
      <c r="C16671" t="s">
        <v>23</v>
      </c>
    </row>
    <row r="16672" spans="1:3" x14ac:dyDescent="0.35">
      <c r="A16672" t="s">
        <v>16495</v>
      </c>
      <c r="B16672" t="s">
        <v>6</v>
      </c>
    </row>
    <row r="16673" spans="1:3" x14ac:dyDescent="0.35">
      <c r="A16673" t="s">
        <v>16496</v>
      </c>
      <c r="B16673" t="s">
        <v>11</v>
      </c>
      <c r="C16673" t="s">
        <v>26</v>
      </c>
    </row>
    <row r="16674" spans="1:3" x14ac:dyDescent="0.35">
      <c r="A16674" t="s">
        <v>16497</v>
      </c>
      <c r="B16674" t="s">
        <v>11</v>
      </c>
      <c r="C16674" t="s">
        <v>26</v>
      </c>
    </row>
    <row r="16675" spans="1:3" x14ac:dyDescent="0.35">
      <c r="A16675" t="s">
        <v>16498</v>
      </c>
      <c r="B16675" t="s">
        <v>11</v>
      </c>
      <c r="C16675" t="s">
        <v>26</v>
      </c>
    </row>
    <row r="16676" spans="1:3" x14ac:dyDescent="0.35">
      <c r="A16676" t="s">
        <v>16499</v>
      </c>
      <c r="B16676" t="s">
        <v>4</v>
      </c>
    </row>
    <row r="16677" spans="1:3" x14ac:dyDescent="0.35">
      <c r="A16677" t="s">
        <v>16500</v>
      </c>
      <c r="B16677" t="s">
        <v>11</v>
      </c>
      <c r="C16677" t="s">
        <v>26</v>
      </c>
    </row>
    <row r="16678" spans="1:3" x14ac:dyDescent="0.35">
      <c r="A16678" t="s">
        <v>16501</v>
      </c>
      <c r="B16678" t="s">
        <v>11</v>
      </c>
      <c r="C16678" t="s">
        <v>23</v>
      </c>
    </row>
    <row r="16679" spans="1:3" x14ac:dyDescent="0.35">
      <c r="A16679" t="s">
        <v>16502</v>
      </c>
      <c r="B16679" t="s">
        <v>11</v>
      </c>
      <c r="C16679" t="s">
        <v>26</v>
      </c>
    </row>
    <row r="16680" spans="1:3" x14ac:dyDescent="0.35">
      <c r="A16680" t="s">
        <v>16503</v>
      </c>
      <c r="B16680" t="s">
        <v>11</v>
      </c>
      <c r="C16680" t="s">
        <v>23</v>
      </c>
    </row>
    <row r="16681" spans="1:3" x14ac:dyDescent="0.35">
      <c r="A16681" t="s">
        <v>16504</v>
      </c>
      <c r="B16681" t="s">
        <v>11</v>
      </c>
      <c r="C16681" t="s">
        <v>23</v>
      </c>
    </row>
    <row r="16682" spans="1:3" x14ac:dyDescent="0.35">
      <c r="A16682" t="s">
        <v>16505</v>
      </c>
      <c r="B16682" t="s">
        <v>11</v>
      </c>
      <c r="C16682" t="s">
        <v>12</v>
      </c>
    </row>
    <row r="16683" spans="1:3" x14ac:dyDescent="0.35">
      <c r="A16683" t="s">
        <v>16506</v>
      </c>
      <c r="B16683" t="s">
        <v>4</v>
      </c>
    </row>
    <row r="16684" spans="1:3" x14ac:dyDescent="0.35">
      <c r="A16684" t="s">
        <v>16507</v>
      </c>
      <c r="B16684" t="s">
        <v>4</v>
      </c>
    </row>
    <row r="16685" spans="1:3" x14ac:dyDescent="0.35">
      <c r="A16685" t="s">
        <v>16508</v>
      </c>
      <c r="B16685" t="s">
        <v>11</v>
      </c>
      <c r="C16685" t="s">
        <v>26</v>
      </c>
    </row>
    <row r="16686" spans="1:3" x14ac:dyDescent="0.35">
      <c r="A16686" t="s">
        <v>16509</v>
      </c>
      <c r="B16686" t="s">
        <v>11</v>
      </c>
      <c r="C16686" t="s">
        <v>26</v>
      </c>
    </row>
    <row r="16687" spans="1:3" x14ac:dyDescent="0.35">
      <c r="A16687" t="s">
        <v>16510</v>
      </c>
      <c r="B16687" t="s">
        <v>11</v>
      </c>
      <c r="C16687" t="s">
        <v>18</v>
      </c>
    </row>
    <row r="16688" spans="1:3" x14ac:dyDescent="0.35">
      <c r="A16688" t="s">
        <v>16511</v>
      </c>
      <c r="B16688" t="s">
        <v>11</v>
      </c>
      <c r="C16688" t="s">
        <v>26</v>
      </c>
    </row>
    <row r="16689" spans="1:3" x14ac:dyDescent="0.35">
      <c r="A16689" t="s">
        <v>16512</v>
      </c>
      <c r="B16689" t="s">
        <v>6</v>
      </c>
    </row>
    <row r="16690" spans="1:3" x14ac:dyDescent="0.35">
      <c r="A16690" t="s">
        <v>16513</v>
      </c>
      <c r="B16690" t="s">
        <v>11</v>
      </c>
      <c r="C16690" t="s">
        <v>23</v>
      </c>
    </row>
    <row r="16691" spans="1:3" x14ac:dyDescent="0.35">
      <c r="A16691" t="s">
        <v>16514</v>
      </c>
      <c r="B16691" t="s">
        <v>11</v>
      </c>
      <c r="C16691" t="s">
        <v>24</v>
      </c>
    </row>
    <row r="16692" spans="1:3" x14ac:dyDescent="0.35">
      <c r="A16692" t="s">
        <v>16515</v>
      </c>
      <c r="B16692" t="s">
        <v>6</v>
      </c>
    </row>
    <row r="16693" spans="1:3" x14ac:dyDescent="0.35">
      <c r="A16693" t="s">
        <v>16516</v>
      </c>
      <c r="B16693" t="s">
        <v>11</v>
      </c>
      <c r="C16693" t="s">
        <v>18</v>
      </c>
    </row>
    <row r="16694" spans="1:3" x14ac:dyDescent="0.35">
      <c r="A16694" t="s">
        <v>16517</v>
      </c>
      <c r="B16694" t="s">
        <v>11</v>
      </c>
      <c r="C16694" t="s">
        <v>26</v>
      </c>
    </row>
    <row r="16695" spans="1:3" x14ac:dyDescent="0.35">
      <c r="A16695" t="s">
        <v>16518</v>
      </c>
      <c r="B16695" t="s">
        <v>11</v>
      </c>
      <c r="C16695" t="s">
        <v>12</v>
      </c>
    </row>
    <row r="16696" spans="1:3" x14ac:dyDescent="0.35">
      <c r="A16696" t="s">
        <v>16519</v>
      </c>
      <c r="B16696" t="s">
        <v>11</v>
      </c>
      <c r="C16696" t="s">
        <v>26</v>
      </c>
    </row>
    <row r="16697" spans="1:3" x14ac:dyDescent="0.35">
      <c r="A16697" t="s">
        <v>16520</v>
      </c>
      <c r="B16697" t="s">
        <v>11</v>
      </c>
      <c r="C16697" t="s">
        <v>26</v>
      </c>
    </row>
    <row r="16698" spans="1:3" x14ac:dyDescent="0.35">
      <c r="A16698" t="s">
        <v>16521</v>
      </c>
      <c r="B16698" t="s">
        <v>1</v>
      </c>
    </row>
    <row r="16699" spans="1:3" x14ac:dyDescent="0.35">
      <c r="A16699" t="s">
        <v>16522</v>
      </c>
      <c r="B16699" t="s">
        <v>11</v>
      </c>
      <c r="C16699" t="s">
        <v>23</v>
      </c>
    </row>
    <row r="16700" spans="1:3" x14ac:dyDescent="0.35">
      <c r="A16700" t="s">
        <v>16523</v>
      </c>
      <c r="B16700" t="s">
        <v>11</v>
      </c>
      <c r="C16700" t="s">
        <v>26</v>
      </c>
    </row>
    <row r="16701" spans="1:3" x14ac:dyDescent="0.35">
      <c r="A16701" t="s">
        <v>16524</v>
      </c>
      <c r="B16701" t="s">
        <v>11</v>
      </c>
      <c r="C16701" t="s">
        <v>26</v>
      </c>
    </row>
    <row r="16702" spans="1:3" x14ac:dyDescent="0.35">
      <c r="A16702" t="s">
        <v>16525</v>
      </c>
      <c r="B16702" t="s">
        <v>11</v>
      </c>
      <c r="C16702" t="s">
        <v>12</v>
      </c>
    </row>
    <row r="16703" spans="1:3" x14ac:dyDescent="0.35">
      <c r="A16703" t="s">
        <v>16526</v>
      </c>
      <c r="B16703" t="s">
        <v>11</v>
      </c>
      <c r="C16703" t="s">
        <v>12</v>
      </c>
    </row>
    <row r="16704" spans="1:3" x14ac:dyDescent="0.35">
      <c r="A16704" t="s">
        <v>16527</v>
      </c>
      <c r="B16704" t="s">
        <v>11</v>
      </c>
      <c r="C16704" t="s">
        <v>12</v>
      </c>
    </row>
    <row r="16705" spans="1:3" x14ac:dyDescent="0.35">
      <c r="A16705" t="s">
        <v>16528</v>
      </c>
      <c r="B16705" t="s">
        <v>11</v>
      </c>
      <c r="C16705" t="s">
        <v>26</v>
      </c>
    </row>
    <row r="16706" spans="1:3" x14ac:dyDescent="0.35">
      <c r="A16706" t="s">
        <v>16529</v>
      </c>
      <c r="B16706" t="s">
        <v>4</v>
      </c>
    </row>
    <row r="16707" spans="1:3" x14ac:dyDescent="0.35">
      <c r="A16707" t="s">
        <v>16530</v>
      </c>
      <c r="B16707" t="s">
        <v>11</v>
      </c>
      <c r="C16707" t="s">
        <v>26</v>
      </c>
    </row>
    <row r="16708" spans="1:3" x14ac:dyDescent="0.35">
      <c r="A16708" t="s">
        <v>16531</v>
      </c>
      <c r="B16708" t="s">
        <v>6</v>
      </c>
    </row>
    <row r="16709" spans="1:3" x14ac:dyDescent="0.35">
      <c r="A16709" t="s">
        <v>16532</v>
      </c>
      <c r="B16709" t="s">
        <v>4</v>
      </c>
    </row>
    <row r="16710" spans="1:3" x14ac:dyDescent="0.35">
      <c r="A16710" t="s">
        <v>16533</v>
      </c>
      <c r="B16710" t="s">
        <v>11</v>
      </c>
      <c r="C16710" t="s">
        <v>26</v>
      </c>
    </row>
    <row r="16711" spans="1:3" x14ac:dyDescent="0.35">
      <c r="A16711" t="s">
        <v>16534</v>
      </c>
      <c r="B16711" t="s">
        <v>11</v>
      </c>
      <c r="C16711" t="s">
        <v>26</v>
      </c>
    </row>
    <row r="16712" spans="1:3" x14ac:dyDescent="0.35">
      <c r="A16712" t="s">
        <v>16535</v>
      </c>
      <c r="B16712" t="s">
        <v>4</v>
      </c>
    </row>
    <row r="16713" spans="1:3" x14ac:dyDescent="0.35">
      <c r="A16713" t="s">
        <v>16536</v>
      </c>
      <c r="B16713" t="s">
        <v>11</v>
      </c>
      <c r="C16713" t="s">
        <v>26</v>
      </c>
    </row>
    <row r="16714" spans="1:3" x14ac:dyDescent="0.35">
      <c r="A16714" t="s">
        <v>16537</v>
      </c>
      <c r="B16714" t="s">
        <v>11</v>
      </c>
      <c r="C16714" t="s">
        <v>24</v>
      </c>
    </row>
    <row r="16715" spans="1:3" x14ac:dyDescent="0.35">
      <c r="A16715" t="s">
        <v>16538</v>
      </c>
      <c r="B16715" t="s">
        <v>11</v>
      </c>
      <c r="C16715" t="s">
        <v>23</v>
      </c>
    </row>
    <row r="16716" spans="1:3" x14ac:dyDescent="0.35">
      <c r="A16716" t="s">
        <v>16539</v>
      </c>
      <c r="B16716" t="s">
        <v>6</v>
      </c>
    </row>
    <row r="16717" spans="1:3" x14ac:dyDescent="0.35">
      <c r="A16717" t="s">
        <v>16540</v>
      </c>
      <c r="B16717" t="s">
        <v>11</v>
      </c>
      <c r="C16717" t="s">
        <v>12</v>
      </c>
    </row>
    <row r="16718" spans="1:3" x14ac:dyDescent="0.35">
      <c r="A16718" t="s">
        <v>16541</v>
      </c>
      <c r="B16718" t="s">
        <v>11</v>
      </c>
      <c r="C16718" t="s">
        <v>12</v>
      </c>
    </row>
    <row r="16719" spans="1:3" x14ac:dyDescent="0.35">
      <c r="A16719" t="s">
        <v>16542</v>
      </c>
      <c r="B16719" t="s">
        <v>11</v>
      </c>
      <c r="C16719" t="s">
        <v>26</v>
      </c>
    </row>
    <row r="16720" spans="1:3" x14ac:dyDescent="0.35">
      <c r="A16720" t="s">
        <v>16543</v>
      </c>
      <c r="B16720" t="s">
        <v>11</v>
      </c>
      <c r="C16720" t="s">
        <v>23</v>
      </c>
    </row>
    <row r="16721" spans="1:3" x14ac:dyDescent="0.35">
      <c r="A16721" t="s">
        <v>16544</v>
      </c>
      <c r="B16721" t="s">
        <v>1</v>
      </c>
    </row>
    <row r="16722" spans="1:3" x14ac:dyDescent="0.35">
      <c r="A16722" t="s">
        <v>16545</v>
      </c>
      <c r="B16722" t="s">
        <v>11</v>
      </c>
      <c r="C16722" t="s">
        <v>12</v>
      </c>
    </row>
    <row r="16723" spans="1:3" x14ac:dyDescent="0.35">
      <c r="A16723" t="s">
        <v>16546</v>
      </c>
      <c r="B16723" t="s">
        <v>11</v>
      </c>
      <c r="C16723" t="s">
        <v>23</v>
      </c>
    </row>
    <row r="16724" spans="1:3" x14ac:dyDescent="0.35">
      <c r="A16724" t="s">
        <v>16547</v>
      </c>
      <c r="B16724" t="s">
        <v>11</v>
      </c>
      <c r="C16724" t="s">
        <v>23</v>
      </c>
    </row>
    <row r="16725" spans="1:3" x14ac:dyDescent="0.35">
      <c r="A16725" t="s">
        <v>16548</v>
      </c>
      <c r="B16725" t="s">
        <v>11</v>
      </c>
      <c r="C16725" t="s">
        <v>23</v>
      </c>
    </row>
    <row r="16726" spans="1:3" x14ac:dyDescent="0.35">
      <c r="A16726" t="s">
        <v>16549</v>
      </c>
      <c r="B16726" t="s">
        <v>11</v>
      </c>
      <c r="C16726" t="s">
        <v>23</v>
      </c>
    </row>
    <row r="16727" spans="1:3" x14ac:dyDescent="0.35">
      <c r="A16727" t="s">
        <v>16550</v>
      </c>
      <c r="B16727" t="s">
        <v>11</v>
      </c>
      <c r="C16727" t="s">
        <v>26</v>
      </c>
    </row>
    <row r="16728" spans="1:3" x14ac:dyDescent="0.35">
      <c r="A16728" t="s">
        <v>16551</v>
      </c>
      <c r="B16728" t="s">
        <v>11</v>
      </c>
      <c r="C16728" t="s">
        <v>26</v>
      </c>
    </row>
    <row r="16729" spans="1:3" x14ac:dyDescent="0.35">
      <c r="A16729" t="s">
        <v>16552</v>
      </c>
      <c r="B16729" t="s">
        <v>11</v>
      </c>
      <c r="C16729" t="s">
        <v>26</v>
      </c>
    </row>
    <row r="16730" spans="1:3" x14ac:dyDescent="0.35">
      <c r="A16730" t="s">
        <v>16553</v>
      </c>
      <c r="B16730" t="s">
        <v>1</v>
      </c>
    </row>
    <row r="16731" spans="1:3" x14ac:dyDescent="0.35">
      <c r="A16731" t="s">
        <v>16554</v>
      </c>
      <c r="B16731" t="s">
        <v>11</v>
      </c>
      <c r="C16731" t="s">
        <v>26</v>
      </c>
    </row>
    <row r="16732" spans="1:3" x14ac:dyDescent="0.35">
      <c r="A16732" t="s">
        <v>16555</v>
      </c>
      <c r="B16732" t="s">
        <v>11</v>
      </c>
      <c r="C16732" t="s">
        <v>18</v>
      </c>
    </row>
    <row r="16733" spans="1:3" x14ac:dyDescent="0.35">
      <c r="A16733" t="s">
        <v>16556</v>
      </c>
      <c r="B16733" t="s">
        <v>11</v>
      </c>
      <c r="C16733" t="s">
        <v>12</v>
      </c>
    </row>
    <row r="16734" spans="1:3" x14ac:dyDescent="0.35">
      <c r="A16734" t="s">
        <v>16557</v>
      </c>
      <c r="B16734" t="s">
        <v>4</v>
      </c>
    </row>
    <row r="16735" spans="1:3" x14ac:dyDescent="0.35">
      <c r="A16735" t="s">
        <v>16558</v>
      </c>
      <c r="B16735" t="s">
        <v>11</v>
      </c>
      <c r="C16735" t="s">
        <v>12</v>
      </c>
    </row>
    <row r="16736" spans="1:3" x14ac:dyDescent="0.35">
      <c r="A16736" t="s">
        <v>16559</v>
      </c>
      <c r="B16736" t="s">
        <v>11</v>
      </c>
      <c r="C16736" t="s">
        <v>26</v>
      </c>
    </row>
    <row r="16737" spans="1:3" x14ac:dyDescent="0.35">
      <c r="A16737" t="s">
        <v>16560</v>
      </c>
      <c r="B16737" t="s">
        <v>11</v>
      </c>
      <c r="C16737" t="s">
        <v>26</v>
      </c>
    </row>
    <row r="16738" spans="1:3" x14ac:dyDescent="0.35">
      <c r="A16738" t="s">
        <v>16561</v>
      </c>
      <c r="B16738" t="s">
        <v>11</v>
      </c>
      <c r="C16738" t="s">
        <v>26</v>
      </c>
    </row>
    <row r="16739" spans="1:3" x14ac:dyDescent="0.35">
      <c r="A16739" t="s">
        <v>16562</v>
      </c>
      <c r="B16739" t="s">
        <v>11</v>
      </c>
      <c r="C16739" t="s">
        <v>26</v>
      </c>
    </row>
    <row r="16740" spans="1:3" x14ac:dyDescent="0.35">
      <c r="A16740" t="s">
        <v>16563</v>
      </c>
      <c r="B16740" t="s">
        <v>11</v>
      </c>
      <c r="C16740" t="s">
        <v>26</v>
      </c>
    </row>
    <row r="16741" spans="1:3" x14ac:dyDescent="0.35">
      <c r="A16741" t="s">
        <v>16564</v>
      </c>
      <c r="B16741" t="s">
        <v>11</v>
      </c>
      <c r="C16741" t="s">
        <v>12</v>
      </c>
    </row>
    <row r="16742" spans="1:3" x14ac:dyDescent="0.35">
      <c r="A16742" t="s">
        <v>16565</v>
      </c>
      <c r="B16742" t="s">
        <v>4</v>
      </c>
    </row>
    <row r="16743" spans="1:3" x14ac:dyDescent="0.35">
      <c r="A16743" t="s">
        <v>16566</v>
      </c>
      <c r="B16743" t="s">
        <v>4</v>
      </c>
    </row>
    <row r="16744" spans="1:3" x14ac:dyDescent="0.35">
      <c r="A16744" t="s">
        <v>16567</v>
      </c>
      <c r="B16744" t="s">
        <v>11</v>
      </c>
      <c r="C16744" t="s">
        <v>23</v>
      </c>
    </row>
    <row r="16745" spans="1:3" x14ac:dyDescent="0.35">
      <c r="A16745" t="s">
        <v>16568</v>
      </c>
      <c r="B16745" t="s">
        <v>11</v>
      </c>
      <c r="C16745" t="s">
        <v>12</v>
      </c>
    </row>
    <row r="16746" spans="1:3" x14ac:dyDescent="0.35">
      <c r="A16746" t="s">
        <v>16569</v>
      </c>
      <c r="B16746" t="s">
        <v>11</v>
      </c>
      <c r="C16746" t="s">
        <v>23</v>
      </c>
    </row>
    <row r="16747" spans="1:3" x14ac:dyDescent="0.35">
      <c r="A16747" t="s">
        <v>16570</v>
      </c>
      <c r="B16747" t="s">
        <v>11</v>
      </c>
      <c r="C16747" t="s">
        <v>26</v>
      </c>
    </row>
    <row r="16748" spans="1:3" x14ac:dyDescent="0.35">
      <c r="A16748" t="s">
        <v>16571</v>
      </c>
      <c r="B16748" t="s">
        <v>11</v>
      </c>
      <c r="C16748" t="s">
        <v>18</v>
      </c>
    </row>
    <row r="16749" spans="1:3" x14ac:dyDescent="0.35">
      <c r="A16749" t="s">
        <v>16572</v>
      </c>
      <c r="B16749" t="s">
        <v>11</v>
      </c>
      <c r="C16749" t="s">
        <v>26</v>
      </c>
    </row>
    <row r="16750" spans="1:3" x14ac:dyDescent="0.35">
      <c r="A16750" t="s">
        <v>16573</v>
      </c>
      <c r="B16750" t="s">
        <v>11</v>
      </c>
      <c r="C16750" t="s">
        <v>26</v>
      </c>
    </row>
    <row r="16751" spans="1:3" x14ac:dyDescent="0.35">
      <c r="A16751" t="s">
        <v>16574</v>
      </c>
      <c r="B16751" t="s">
        <v>6</v>
      </c>
    </row>
    <row r="16752" spans="1:3" x14ac:dyDescent="0.35">
      <c r="A16752" t="s">
        <v>16575</v>
      </c>
      <c r="B16752" t="s">
        <v>11</v>
      </c>
      <c r="C16752" t="s">
        <v>26</v>
      </c>
    </row>
    <row r="16753" spans="1:3" x14ac:dyDescent="0.35">
      <c r="A16753" t="s">
        <v>16576</v>
      </c>
      <c r="B16753" t="s">
        <v>6</v>
      </c>
    </row>
    <row r="16754" spans="1:3" x14ac:dyDescent="0.35">
      <c r="A16754" t="s">
        <v>16577</v>
      </c>
      <c r="B16754" t="s">
        <v>11</v>
      </c>
      <c r="C16754" t="s">
        <v>24</v>
      </c>
    </row>
    <row r="16755" spans="1:3" x14ac:dyDescent="0.35">
      <c r="A16755" t="s">
        <v>16578</v>
      </c>
      <c r="B16755" t="s">
        <v>1</v>
      </c>
    </row>
    <row r="16756" spans="1:3" x14ac:dyDescent="0.35">
      <c r="A16756" t="s">
        <v>16579</v>
      </c>
      <c r="B16756" t="s">
        <v>11</v>
      </c>
      <c r="C16756" t="s">
        <v>26</v>
      </c>
    </row>
    <row r="16757" spans="1:3" x14ac:dyDescent="0.35">
      <c r="A16757" t="s">
        <v>16580</v>
      </c>
      <c r="B16757" t="s">
        <v>6</v>
      </c>
    </row>
    <row r="16758" spans="1:3" x14ac:dyDescent="0.35">
      <c r="A16758" t="s">
        <v>16581</v>
      </c>
      <c r="B16758" t="s">
        <v>11</v>
      </c>
      <c r="C16758" t="s">
        <v>24</v>
      </c>
    </row>
    <row r="16759" spans="1:3" x14ac:dyDescent="0.35">
      <c r="A16759" t="s">
        <v>16582</v>
      </c>
      <c r="B16759" t="s">
        <v>11</v>
      </c>
      <c r="C16759" t="s">
        <v>23</v>
      </c>
    </row>
    <row r="16760" spans="1:3" x14ac:dyDescent="0.35">
      <c r="A16760" t="s">
        <v>16583</v>
      </c>
      <c r="B16760" t="s">
        <v>11</v>
      </c>
      <c r="C16760" t="s">
        <v>23</v>
      </c>
    </row>
    <row r="16761" spans="1:3" x14ac:dyDescent="0.35">
      <c r="A16761" t="s">
        <v>16584</v>
      </c>
      <c r="B16761" t="s">
        <v>11</v>
      </c>
      <c r="C16761" t="s">
        <v>23</v>
      </c>
    </row>
    <row r="16762" spans="1:3" x14ac:dyDescent="0.35">
      <c r="A16762" t="s">
        <v>16585</v>
      </c>
      <c r="B16762" t="s">
        <v>11</v>
      </c>
      <c r="C16762" t="s">
        <v>343</v>
      </c>
    </row>
    <row r="16763" spans="1:3" x14ac:dyDescent="0.35">
      <c r="A16763" t="s">
        <v>16586</v>
      </c>
      <c r="B16763" t="s">
        <v>6</v>
      </c>
    </row>
    <row r="16764" spans="1:3" x14ac:dyDescent="0.35">
      <c r="A16764" t="s">
        <v>16587</v>
      </c>
      <c r="B16764" t="s">
        <v>11</v>
      </c>
      <c r="C16764" t="s">
        <v>26</v>
      </c>
    </row>
    <row r="16765" spans="1:3" x14ac:dyDescent="0.35">
      <c r="A16765" t="s">
        <v>16588</v>
      </c>
      <c r="B16765" t="s">
        <v>11</v>
      </c>
      <c r="C16765" t="s">
        <v>23</v>
      </c>
    </row>
    <row r="16766" spans="1:3" x14ac:dyDescent="0.35">
      <c r="A16766" t="s">
        <v>16589</v>
      </c>
      <c r="B16766" t="s">
        <v>11</v>
      </c>
      <c r="C16766" t="s">
        <v>18</v>
      </c>
    </row>
    <row r="16767" spans="1:3" x14ac:dyDescent="0.35">
      <c r="A16767" t="s">
        <v>16590</v>
      </c>
      <c r="B16767" t="s">
        <v>11</v>
      </c>
      <c r="C16767" t="s">
        <v>26</v>
      </c>
    </row>
    <row r="16768" spans="1:3" x14ac:dyDescent="0.35">
      <c r="A16768" t="s">
        <v>16591</v>
      </c>
      <c r="B16768" t="s">
        <v>11</v>
      </c>
      <c r="C16768" t="s">
        <v>26</v>
      </c>
    </row>
    <row r="16769" spans="1:3" x14ac:dyDescent="0.35">
      <c r="A16769" t="s">
        <v>16592</v>
      </c>
      <c r="B16769" t="s">
        <v>11</v>
      </c>
      <c r="C16769" t="s">
        <v>26</v>
      </c>
    </row>
    <row r="16770" spans="1:3" x14ac:dyDescent="0.35">
      <c r="A16770" t="s">
        <v>16593</v>
      </c>
      <c r="B16770" t="s">
        <v>11</v>
      </c>
      <c r="C16770" t="s">
        <v>26</v>
      </c>
    </row>
    <row r="16771" spans="1:3" x14ac:dyDescent="0.35">
      <c r="A16771" t="s">
        <v>16594</v>
      </c>
      <c r="B16771" t="s">
        <v>11</v>
      </c>
      <c r="C16771" t="s">
        <v>26</v>
      </c>
    </row>
    <row r="16772" spans="1:3" x14ac:dyDescent="0.35">
      <c r="A16772" t="s">
        <v>16595</v>
      </c>
      <c r="B16772" t="s">
        <v>4</v>
      </c>
    </row>
    <row r="16773" spans="1:3" x14ac:dyDescent="0.35">
      <c r="A16773" t="s">
        <v>16596</v>
      </c>
      <c r="B16773" t="s">
        <v>11</v>
      </c>
      <c r="C16773" t="s">
        <v>23</v>
      </c>
    </row>
    <row r="16774" spans="1:3" x14ac:dyDescent="0.35">
      <c r="A16774" t="s">
        <v>16597</v>
      </c>
      <c r="B16774" t="s">
        <v>1</v>
      </c>
    </row>
    <row r="16775" spans="1:3" x14ac:dyDescent="0.35">
      <c r="A16775" t="s">
        <v>16598</v>
      </c>
      <c r="B16775" t="s">
        <v>11</v>
      </c>
      <c r="C16775" t="s">
        <v>26</v>
      </c>
    </row>
    <row r="16776" spans="1:3" x14ac:dyDescent="0.35">
      <c r="A16776" t="s">
        <v>16599</v>
      </c>
      <c r="B16776" t="s">
        <v>11</v>
      </c>
      <c r="C16776" t="s">
        <v>23</v>
      </c>
    </row>
    <row r="16777" spans="1:3" x14ac:dyDescent="0.35">
      <c r="A16777" t="s">
        <v>16600</v>
      </c>
      <c r="B16777" t="s">
        <v>11</v>
      </c>
      <c r="C16777" t="s">
        <v>23</v>
      </c>
    </row>
    <row r="16778" spans="1:3" x14ac:dyDescent="0.35">
      <c r="A16778" t="s">
        <v>16601</v>
      </c>
      <c r="B16778" t="s">
        <v>11</v>
      </c>
      <c r="C16778" t="s">
        <v>26</v>
      </c>
    </row>
    <row r="16779" spans="1:3" x14ac:dyDescent="0.35">
      <c r="A16779" t="s">
        <v>16602</v>
      </c>
      <c r="B16779" t="s">
        <v>11</v>
      </c>
      <c r="C16779" t="s">
        <v>26</v>
      </c>
    </row>
    <row r="16780" spans="1:3" x14ac:dyDescent="0.35">
      <c r="A16780" t="s">
        <v>16603</v>
      </c>
      <c r="B16780" t="s">
        <v>11</v>
      </c>
      <c r="C16780" t="s">
        <v>26</v>
      </c>
    </row>
    <row r="16781" spans="1:3" x14ac:dyDescent="0.35">
      <c r="A16781" t="s">
        <v>16604</v>
      </c>
      <c r="B16781" t="s">
        <v>11</v>
      </c>
      <c r="C16781" t="s">
        <v>26</v>
      </c>
    </row>
    <row r="16782" spans="1:3" x14ac:dyDescent="0.35">
      <c r="A16782" t="s">
        <v>16605</v>
      </c>
      <c r="B16782" t="s">
        <v>4</v>
      </c>
    </row>
    <row r="16783" spans="1:3" x14ac:dyDescent="0.35">
      <c r="A16783" t="s">
        <v>16606</v>
      </c>
      <c r="B16783" t="s">
        <v>6</v>
      </c>
    </row>
    <row r="16784" spans="1:3" x14ac:dyDescent="0.35">
      <c r="A16784" t="s">
        <v>16607</v>
      </c>
      <c r="B16784" t="s">
        <v>11</v>
      </c>
      <c r="C16784" t="s">
        <v>26</v>
      </c>
    </row>
    <row r="16785" spans="1:3" x14ac:dyDescent="0.35">
      <c r="A16785" t="s">
        <v>16608</v>
      </c>
      <c r="B16785" t="s">
        <v>11</v>
      </c>
      <c r="C16785" t="s">
        <v>18</v>
      </c>
    </row>
    <row r="16786" spans="1:3" x14ac:dyDescent="0.35">
      <c r="A16786" t="s">
        <v>16609</v>
      </c>
      <c r="B16786" t="s">
        <v>11</v>
      </c>
      <c r="C16786" t="s">
        <v>23</v>
      </c>
    </row>
    <row r="16787" spans="1:3" x14ac:dyDescent="0.35">
      <c r="A16787" t="s">
        <v>16610</v>
      </c>
      <c r="B16787" t="s">
        <v>11</v>
      </c>
      <c r="C16787" t="s">
        <v>23</v>
      </c>
    </row>
    <row r="16788" spans="1:3" x14ac:dyDescent="0.35">
      <c r="A16788" t="s">
        <v>16611</v>
      </c>
      <c r="B16788" t="s">
        <v>11</v>
      </c>
      <c r="C16788" t="s">
        <v>26</v>
      </c>
    </row>
    <row r="16789" spans="1:3" x14ac:dyDescent="0.35">
      <c r="A16789" t="s">
        <v>16612</v>
      </c>
      <c r="B16789" t="s">
        <v>11</v>
      </c>
      <c r="C16789" t="s">
        <v>26</v>
      </c>
    </row>
    <row r="16790" spans="1:3" x14ac:dyDescent="0.35">
      <c r="A16790" t="s">
        <v>16613</v>
      </c>
      <c r="B16790" t="s">
        <v>11</v>
      </c>
      <c r="C16790" t="s">
        <v>12</v>
      </c>
    </row>
    <row r="16791" spans="1:3" x14ac:dyDescent="0.35">
      <c r="A16791" t="s">
        <v>16614</v>
      </c>
      <c r="B16791" t="s">
        <v>11</v>
      </c>
      <c r="C16791" t="s">
        <v>18</v>
      </c>
    </row>
    <row r="16792" spans="1:3" x14ac:dyDescent="0.35">
      <c r="A16792" t="s">
        <v>16615</v>
      </c>
      <c r="B16792" t="s">
        <v>11</v>
      </c>
      <c r="C16792" t="s">
        <v>24</v>
      </c>
    </row>
    <row r="16793" spans="1:3" x14ac:dyDescent="0.35">
      <c r="A16793" t="s">
        <v>16616</v>
      </c>
      <c r="B16793" t="s">
        <v>11</v>
      </c>
      <c r="C16793" t="s">
        <v>24</v>
      </c>
    </row>
    <row r="16794" spans="1:3" x14ac:dyDescent="0.35">
      <c r="A16794" t="s">
        <v>16617</v>
      </c>
      <c r="B16794" t="s">
        <v>11</v>
      </c>
      <c r="C16794" t="s">
        <v>26</v>
      </c>
    </row>
    <row r="16795" spans="1:3" x14ac:dyDescent="0.35">
      <c r="A16795" t="s">
        <v>16618</v>
      </c>
      <c r="B16795" t="s">
        <v>11</v>
      </c>
      <c r="C16795" t="s">
        <v>23</v>
      </c>
    </row>
    <row r="16796" spans="1:3" x14ac:dyDescent="0.35">
      <c r="A16796" t="s">
        <v>16619</v>
      </c>
      <c r="B16796" t="s">
        <v>11</v>
      </c>
      <c r="C16796" t="s">
        <v>26</v>
      </c>
    </row>
    <row r="16797" spans="1:3" x14ac:dyDescent="0.35">
      <c r="A16797" t="s">
        <v>16620</v>
      </c>
      <c r="B16797" t="s">
        <v>11</v>
      </c>
      <c r="C16797" t="s">
        <v>24</v>
      </c>
    </row>
    <row r="16798" spans="1:3" x14ac:dyDescent="0.35">
      <c r="A16798" t="s">
        <v>16621</v>
      </c>
      <c r="B16798" t="s">
        <v>11</v>
      </c>
      <c r="C16798" t="s">
        <v>12</v>
      </c>
    </row>
    <row r="16799" spans="1:3" x14ac:dyDescent="0.35">
      <c r="A16799" t="s">
        <v>16622</v>
      </c>
      <c r="B16799" t="s">
        <v>11</v>
      </c>
      <c r="C16799" t="s">
        <v>12</v>
      </c>
    </row>
    <row r="16800" spans="1:3" x14ac:dyDescent="0.35">
      <c r="A16800" t="s">
        <v>16623</v>
      </c>
      <c r="B16800" t="s">
        <v>11</v>
      </c>
      <c r="C16800" t="s">
        <v>24</v>
      </c>
    </row>
    <row r="16801" spans="1:3" x14ac:dyDescent="0.35">
      <c r="A16801" t="s">
        <v>16624</v>
      </c>
      <c r="B16801" t="s">
        <v>11</v>
      </c>
      <c r="C16801" t="s">
        <v>26</v>
      </c>
    </row>
    <row r="16802" spans="1:3" x14ac:dyDescent="0.35">
      <c r="A16802" t="e">
        <f>+yWRADFNkw4O3sdyOO9ZwYCjbQIMDAix</f>
        <v>#NAME?</v>
      </c>
      <c r="B16802" t="s">
        <v>11</v>
      </c>
      <c r="C16802" t="s">
        <v>23</v>
      </c>
    </row>
    <row r="16803" spans="1:3" x14ac:dyDescent="0.35">
      <c r="A16803" t="s">
        <v>16625</v>
      </c>
      <c r="B16803" t="s">
        <v>11</v>
      </c>
      <c r="C16803" t="s">
        <v>26</v>
      </c>
    </row>
    <row r="16804" spans="1:3" x14ac:dyDescent="0.35">
      <c r="A16804" t="s">
        <v>16626</v>
      </c>
      <c r="B16804" t="s">
        <v>11</v>
      </c>
      <c r="C16804" t="s">
        <v>26</v>
      </c>
    </row>
    <row r="16805" spans="1:3" x14ac:dyDescent="0.35">
      <c r="A16805" t="s">
        <v>16627</v>
      </c>
      <c r="B16805" t="s">
        <v>11</v>
      </c>
      <c r="C16805" t="s">
        <v>24</v>
      </c>
    </row>
    <row r="16806" spans="1:3" x14ac:dyDescent="0.35">
      <c r="A16806" t="s">
        <v>16628</v>
      </c>
      <c r="B16806" t="s">
        <v>11</v>
      </c>
      <c r="C16806" t="s">
        <v>26</v>
      </c>
    </row>
    <row r="16807" spans="1:3" x14ac:dyDescent="0.35">
      <c r="A16807" t="s">
        <v>16629</v>
      </c>
      <c r="B16807" t="s">
        <v>11</v>
      </c>
      <c r="C16807" t="s">
        <v>23</v>
      </c>
    </row>
    <row r="16808" spans="1:3" x14ac:dyDescent="0.35">
      <c r="A16808" t="s">
        <v>16630</v>
      </c>
      <c r="B16808" t="s">
        <v>11</v>
      </c>
      <c r="C16808" t="s">
        <v>26</v>
      </c>
    </row>
    <row r="16809" spans="1:3" x14ac:dyDescent="0.35">
      <c r="A16809" t="s">
        <v>16631</v>
      </c>
      <c r="B16809" t="s">
        <v>11</v>
      </c>
      <c r="C16809" t="s">
        <v>26</v>
      </c>
    </row>
    <row r="16810" spans="1:3" x14ac:dyDescent="0.35">
      <c r="A16810" t="s">
        <v>16632</v>
      </c>
      <c r="B16810" t="s">
        <v>11</v>
      </c>
      <c r="C16810" t="s">
        <v>12</v>
      </c>
    </row>
    <row r="16811" spans="1:3" x14ac:dyDescent="0.35">
      <c r="A16811" t="s">
        <v>16633</v>
      </c>
      <c r="B16811" t="s">
        <v>11</v>
      </c>
      <c r="C16811" t="s">
        <v>26</v>
      </c>
    </row>
    <row r="16812" spans="1:3" x14ac:dyDescent="0.35">
      <c r="A16812" t="s">
        <v>16634</v>
      </c>
      <c r="B16812" t="s">
        <v>1</v>
      </c>
    </row>
    <row r="16813" spans="1:3" x14ac:dyDescent="0.35">
      <c r="A16813" t="s">
        <v>16635</v>
      </c>
      <c r="B16813" t="s">
        <v>4</v>
      </c>
    </row>
    <row r="16814" spans="1:3" x14ac:dyDescent="0.35">
      <c r="A16814" t="s">
        <v>16636</v>
      </c>
      <c r="B16814" t="s">
        <v>11</v>
      </c>
      <c r="C16814" t="s">
        <v>18</v>
      </c>
    </row>
    <row r="16815" spans="1:3" x14ac:dyDescent="0.35">
      <c r="A16815" t="s">
        <v>16637</v>
      </c>
      <c r="B16815" t="s">
        <v>11</v>
      </c>
      <c r="C16815" t="s">
        <v>23</v>
      </c>
    </row>
    <row r="16816" spans="1:3" x14ac:dyDescent="0.35">
      <c r="A16816" t="s">
        <v>16638</v>
      </c>
      <c r="B16816" t="s">
        <v>1</v>
      </c>
    </row>
    <row r="16817" spans="1:3" x14ac:dyDescent="0.35">
      <c r="A16817" t="s">
        <v>16639</v>
      </c>
      <c r="B16817" t="s">
        <v>11</v>
      </c>
      <c r="C16817" t="s">
        <v>26</v>
      </c>
    </row>
    <row r="16818" spans="1:3" x14ac:dyDescent="0.35">
      <c r="A16818" t="s">
        <v>16640</v>
      </c>
      <c r="B16818" t="s">
        <v>11</v>
      </c>
      <c r="C16818" t="s">
        <v>23</v>
      </c>
    </row>
    <row r="16819" spans="1:3" x14ac:dyDescent="0.35">
      <c r="A16819" t="s">
        <v>16641</v>
      </c>
      <c r="B16819" t="s">
        <v>11</v>
      </c>
      <c r="C16819" t="s">
        <v>23</v>
      </c>
    </row>
    <row r="16820" spans="1:3" x14ac:dyDescent="0.35">
      <c r="A16820" t="s">
        <v>16642</v>
      </c>
      <c r="B16820" t="s">
        <v>11</v>
      </c>
      <c r="C16820" t="s">
        <v>12</v>
      </c>
    </row>
    <row r="16821" spans="1:3" x14ac:dyDescent="0.35">
      <c r="A16821" t="s">
        <v>16643</v>
      </c>
      <c r="B16821" t="s">
        <v>11</v>
      </c>
      <c r="C16821" t="s">
        <v>26</v>
      </c>
    </row>
    <row r="16822" spans="1:3" x14ac:dyDescent="0.35">
      <c r="A16822" t="s">
        <v>16644</v>
      </c>
      <c r="B16822" t="s">
        <v>6</v>
      </c>
    </row>
    <row r="16823" spans="1:3" x14ac:dyDescent="0.35">
      <c r="A16823" t="s">
        <v>16645</v>
      </c>
      <c r="B16823" t="s">
        <v>11</v>
      </c>
      <c r="C16823" t="s">
        <v>24</v>
      </c>
    </row>
    <row r="16824" spans="1:3" x14ac:dyDescent="0.35">
      <c r="A16824" t="s">
        <v>16646</v>
      </c>
      <c r="B16824" t="s">
        <v>11</v>
      </c>
      <c r="C16824" t="s">
        <v>23</v>
      </c>
    </row>
    <row r="16825" spans="1:3" x14ac:dyDescent="0.35">
      <c r="A16825" t="s">
        <v>16647</v>
      </c>
      <c r="B16825" t="s">
        <v>11</v>
      </c>
      <c r="C16825" t="s">
        <v>23</v>
      </c>
    </row>
    <row r="16826" spans="1:3" x14ac:dyDescent="0.35">
      <c r="A16826" t="s">
        <v>16648</v>
      </c>
      <c r="B16826" t="s">
        <v>11</v>
      </c>
      <c r="C16826" t="s">
        <v>18</v>
      </c>
    </row>
    <row r="16827" spans="1:3" x14ac:dyDescent="0.35">
      <c r="A16827" t="s">
        <v>16649</v>
      </c>
      <c r="B16827" t="s">
        <v>11</v>
      </c>
      <c r="C16827" t="s">
        <v>23</v>
      </c>
    </row>
    <row r="16828" spans="1:3" x14ac:dyDescent="0.35">
      <c r="A16828" t="s">
        <v>16650</v>
      </c>
      <c r="B16828" t="s">
        <v>11</v>
      </c>
      <c r="C16828" t="s">
        <v>26</v>
      </c>
    </row>
    <row r="16829" spans="1:3" x14ac:dyDescent="0.35">
      <c r="A16829" t="s">
        <v>16651</v>
      </c>
      <c r="B16829" t="s">
        <v>1</v>
      </c>
    </row>
    <row r="16830" spans="1:3" x14ac:dyDescent="0.35">
      <c r="A16830" t="s">
        <v>16652</v>
      </c>
      <c r="B16830" t="s">
        <v>6</v>
      </c>
    </row>
    <row r="16831" spans="1:3" x14ac:dyDescent="0.35">
      <c r="A16831" t="s">
        <v>16653</v>
      </c>
      <c r="B16831" t="s">
        <v>11</v>
      </c>
      <c r="C16831" t="s">
        <v>26</v>
      </c>
    </row>
    <row r="16832" spans="1:3" x14ac:dyDescent="0.35">
      <c r="A16832" t="s">
        <v>16654</v>
      </c>
      <c r="B16832" t="s">
        <v>11</v>
      </c>
      <c r="C16832" t="s">
        <v>26</v>
      </c>
    </row>
    <row r="16833" spans="1:3" x14ac:dyDescent="0.35">
      <c r="A16833" t="s">
        <v>16655</v>
      </c>
      <c r="B16833" t="s">
        <v>11</v>
      </c>
      <c r="C16833" t="s">
        <v>26</v>
      </c>
    </row>
    <row r="16834" spans="1:3" x14ac:dyDescent="0.35">
      <c r="A16834" t="s">
        <v>16656</v>
      </c>
      <c r="B16834" t="s">
        <v>11</v>
      </c>
      <c r="C16834" t="s">
        <v>12</v>
      </c>
    </row>
    <row r="16835" spans="1:3" x14ac:dyDescent="0.35">
      <c r="A16835" t="s">
        <v>16657</v>
      </c>
      <c r="B16835" t="s">
        <v>11</v>
      </c>
      <c r="C16835" t="s">
        <v>18</v>
      </c>
    </row>
    <row r="16836" spans="1:3" x14ac:dyDescent="0.35">
      <c r="A16836" t="s">
        <v>16658</v>
      </c>
      <c r="B16836" t="s">
        <v>11</v>
      </c>
      <c r="C16836" t="s">
        <v>23</v>
      </c>
    </row>
    <row r="16837" spans="1:3" x14ac:dyDescent="0.35">
      <c r="A16837" t="s">
        <v>16659</v>
      </c>
      <c r="B16837" t="s">
        <v>11</v>
      </c>
      <c r="C16837" t="s">
        <v>12</v>
      </c>
    </row>
    <row r="16838" spans="1:3" x14ac:dyDescent="0.35">
      <c r="A16838" t="s">
        <v>16660</v>
      </c>
      <c r="B16838" t="s">
        <v>11</v>
      </c>
      <c r="C16838" t="s">
        <v>26</v>
      </c>
    </row>
    <row r="16839" spans="1:3" x14ac:dyDescent="0.35">
      <c r="A16839" t="s">
        <v>16661</v>
      </c>
      <c r="B16839" t="s">
        <v>11</v>
      </c>
      <c r="C16839" t="s">
        <v>18</v>
      </c>
    </row>
    <row r="16840" spans="1:3" x14ac:dyDescent="0.35">
      <c r="A16840" t="s">
        <v>16662</v>
      </c>
      <c r="B16840" t="s">
        <v>11</v>
      </c>
      <c r="C16840" t="s">
        <v>26</v>
      </c>
    </row>
    <row r="16841" spans="1:3" x14ac:dyDescent="0.35">
      <c r="A16841" t="s">
        <v>16663</v>
      </c>
      <c r="B16841" t="s">
        <v>11</v>
      </c>
      <c r="C16841" t="s">
        <v>26</v>
      </c>
    </row>
    <row r="16842" spans="1:3" x14ac:dyDescent="0.35">
      <c r="A16842" t="s">
        <v>16664</v>
      </c>
      <c r="B16842" t="s">
        <v>11</v>
      </c>
      <c r="C16842" t="s">
        <v>26</v>
      </c>
    </row>
    <row r="16843" spans="1:3" x14ac:dyDescent="0.35">
      <c r="A16843" t="s">
        <v>16665</v>
      </c>
      <c r="B16843" t="s">
        <v>11</v>
      </c>
      <c r="C16843" t="s">
        <v>26</v>
      </c>
    </row>
    <row r="16844" spans="1:3" x14ac:dyDescent="0.35">
      <c r="A16844" t="s">
        <v>16666</v>
      </c>
      <c r="B16844" t="s">
        <v>1</v>
      </c>
    </row>
    <row r="16845" spans="1:3" x14ac:dyDescent="0.35">
      <c r="A16845" t="s">
        <v>16667</v>
      </c>
      <c r="B16845" t="s">
        <v>11</v>
      </c>
      <c r="C16845" t="s">
        <v>12</v>
      </c>
    </row>
    <row r="16846" spans="1:3" x14ac:dyDescent="0.35">
      <c r="A16846" t="s">
        <v>16668</v>
      </c>
      <c r="B16846" t="s">
        <v>11</v>
      </c>
      <c r="C16846" t="s">
        <v>12</v>
      </c>
    </row>
    <row r="16847" spans="1:3" x14ac:dyDescent="0.35">
      <c r="A16847" t="s">
        <v>16669</v>
      </c>
      <c r="B16847" t="s">
        <v>11</v>
      </c>
      <c r="C16847" t="s">
        <v>14</v>
      </c>
    </row>
    <row r="16848" spans="1:3" x14ac:dyDescent="0.35">
      <c r="A16848" t="s">
        <v>16670</v>
      </c>
      <c r="B16848" t="s">
        <v>11</v>
      </c>
      <c r="C16848" t="s">
        <v>14</v>
      </c>
    </row>
    <row r="16849" spans="1:3" x14ac:dyDescent="0.35">
      <c r="A16849" t="s">
        <v>16671</v>
      </c>
      <c r="B16849" t="s">
        <v>11</v>
      </c>
      <c r="C16849" t="s">
        <v>26</v>
      </c>
    </row>
    <row r="16850" spans="1:3" x14ac:dyDescent="0.35">
      <c r="A16850" t="s">
        <v>16672</v>
      </c>
      <c r="B16850" t="s">
        <v>6</v>
      </c>
    </row>
    <row r="16851" spans="1:3" x14ac:dyDescent="0.35">
      <c r="A16851" t="s">
        <v>16673</v>
      </c>
      <c r="B16851" t="s">
        <v>6</v>
      </c>
    </row>
    <row r="16852" spans="1:3" x14ac:dyDescent="0.35">
      <c r="A16852" t="s">
        <v>16674</v>
      </c>
      <c r="B16852" t="s">
        <v>11</v>
      </c>
      <c r="C16852" t="s">
        <v>12</v>
      </c>
    </row>
    <row r="16853" spans="1:3" x14ac:dyDescent="0.35">
      <c r="A16853" t="s">
        <v>16675</v>
      </c>
      <c r="B16853" t="s">
        <v>6</v>
      </c>
    </row>
    <row r="16854" spans="1:3" x14ac:dyDescent="0.35">
      <c r="A16854" t="s">
        <v>16676</v>
      </c>
      <c r="B16854" t="s">
        <v>11</v>
      </c>
      <c r="C16854" t="s">
        <v>26</v>
      </c>
    </row>
    <row r="16855" spans="1:3" x14ac:dyDescent="0.35">
      <c r="A16855" t="e">
        <f>+hbOeKw32UirxduZtuAREAlqTLdvoHzz</f>
        <v>#NAME?</v>
      </c>
      <c r="B16855" t="s">
        <v>11</v>
      </c>
      <c r="C16855" t="s">
        <v>12</v>
      </c>
    </row>
    <row r="16856" spans="1:3" x14ac:dyDescent="0.35">
      <c r="A16856" t="s">
        <v>16677</v>
      </c>
      <c r="B16856" t="s">
        <v>11</v>
      </c>
      <c r="C16856" t="s">
        <v>12</v>
      </c>
    </row>
    <row r="16857" spans="1:3" x14ac:dyDescent="0.35">
      <c r="A16857" t="s">
        <v>16678</v>
      </c>
      <c r="B16857" t="s">
        <v>11</v>
      </c>
      <c r="C16857" t="s">
        <v>18</v>
      </c>
    </row>
    <row r="16858" spans="1:3" x14ac:dyDescent="0.35">
      <c r="A16858" t="s">
        <v>16679</v>
      </c>
      <c r="B16858" t="s">
        <v>11</v>
      </c>
      <c r="C16858" t="s">
        <v>18</v>
      </c>
    </row>
    <row r="16859" spans="1:3" x14ac:dyDescent="0.35">
      <c r="A16859" t="s">
        <v>16680</v>
      </c>
      <c r="B16859" t="s">
        <v>11</v>
      </c>
      <c r="C16859" t="s">
        <v>26</v>
      </c>
    </row>
    <row r="16860" spans="1:3" x14ac:dyDescent="0.35">
      <c r="A16860" t="s">
        <v>16681</v>
      </c>
      <c r="B16860" t="s">
        <v>11</v>
      </c>
      <c r="C16860" t="s">
        <v>18</v>
      </c>
    </row>
    <row r="16861" spans="1:3" x14ac:dyDescent="0.35">
      <c r="A16861" t="s">
        <v>16682</v>
      </c>
      <c r="B16861" t="s">
        <v>11</v>
      </c>
      <c r="C16861" t="s">
        <v>18</v>
      </c>
    </row>
    <row r="16862" spans="1:3" x14ac:dyDescent="0.35">
      <c r="A16862" t="s">
        <v>16683</v>
      </c>
      <c r="B16862" t="s">
        <v>11</v>
      </c>
      <c r="C16862" t="s">
        <v>24</v>
      </c>
    </row>
    <row r="16863" spans="1:3" x14ac:dyDescent="0.35">
      <c r="A16863" t="s">
        <v>16684</v>
      </c>
      <c r="B16863" t="s">
        <v>11</v>
      </c>
      <c r="C16863" t="s">
        <v>23</v>
      </c>
    </row>
    <row r="16864" spans="1:3" x14ac:dyDescent="0.35">
      <c r="A16864" t="s">
        <v>16685</v>
      </c>
      <c r="B16864" t="s">
        <v>11</v>
      </c>
      <c r="C16864" t="s">
        <v>26</v>
      </c>
    </row>
    <row r="16865" spans="1:3" x14ac:dyDescent="0.35">
      <c r="A16865" t="s">
        <v>16686</v>
      </c>
      <c r="B16865" t="s">
        <v>1</v>
      </c>
    </row>
    <row r="16866" spans="1:3" x14ac:dyDescent="0.35">
      <c r="A16866" t="s">
        <v>16687</v>
      </c>
      <c r="B16866" t="s">
        <v>11</v>
      </c>
      <c r="C16866" t="s">
        <v>18</v>
      </c>
    </row>
    <row r="16867" spans="1:3" x14ac:dyDescent="0.35">
      <c r="A16867" t="s">
        <v>16688</v>
      </c>
      <c r="B16867" t="s">
        <v>11</v>
      </c>
      <c r="C16867" t="s">
        <v>18</v>
      </c>
    </row>
    <row r="16868" spans="1:3" x14ac:dyDescent="0.35">
      <c r="A16868" t="s">
        <v>16689</v>
      </c>
      <c r="B16868" t="s">
        <v>6</v>
      </c>
    </row>
    <row r="16869" spans="1:3" x14ac:dyDescent="0.35">
      <c r="A16869" t="s">
        <v>16690</v>
      </c>
      <c r="B16869" t="s">
        <v>11</v>
      </c>
      <c r="C16869" t="s">
        <v>18</v>
      </c>
    </row>
    <row r="16870" spans="1:3" x14ac:dyDescent="0.35">
      <c r="A16870" t="s">
        <v>16691</v>
      </c>
      <c r="B16870" t="s">
        <v>11</v>
      </c>
      <c r="C16870" t="s">
        <v>12</v>
      </c>
    </row>
    <row r="16871" spans="1:3" x14ac:dyDescent="0.35">
      <c r="A16871" t="s">
        <v>16692</v>
      </c>
      <c r="B16871" t="s">
        <v>4</v>
      </c>
    </row>
    <row r="16872" spans="1:3" x14ac:dyDescent="0.35">
      <c r="A16872" t="s">
        <v>16693</v>
      </c>
      <c r="B16872" t="s">
        <v>11</v>
      </c>
      <c r="C16872" t="s">
        <v>14</v>
      </c>
    </row>
    <row r="16873" spans="1:3" x14ac:dyDescent="0.35">
      <c r="A16873" t="s">
        <v>16694</v>
      </c>
      <c r="B16873" t="s">
        <v>11</v>
      </c>
      <c r="C16873" t="s">
        <v>26</v>
      </c>
    </row>
    <row r="16874" spans="1:3" x14ac:dyDescent="0.35">
      <c r="A16874" t="s">
        <v>16695</v>
      </c>
      <c r="B16874" t="s">
        <v>11</v>
      </c>
      <c r="C16874" t="s">
        <v>14</v>
      </c>
    </row>
    <row r="16875" spans="1:3" x14ac:dyDescent="0.35">
      <c r="A16875" t="s">
        <v>16696</v>
      </c>
      <c r="B16875" t="s">
        <v>11</v>
      </c>
      <c r="C16875" t="s">
        <v>24</v>
      </c>
    </row>
    <row r="16876" spans="1:3" x14ac:dyDescent="0.35">
      <c r="A16876" t="s">
        <v>16697</v>
      </c>
      <c r="B16876" t="s">
        <v>1</v>
      </c>
    </row>
    <row r="16877" spans="1:3" x14ac:dyDescent="0.35">
      <c r="A16877" t="s">
        <v>16698</v>
      </c>
      <c r="B16877" t="s">
        <v>11</v>
      </c>
      <c r="C16877" t="s">
        <v>23</v>
      </c>
    </row>
    <row r="16878" spans="1:3" x14ac:dyDescent="0.35">
      <c r="A16878" t="s">
        <v>16699</v>
      </c>
      <c r="B16878" t="s">
        <v>11</v>
      </c>
      <c r="C16878" t="s">
        <v>23</v>
      </c>
    </row>
    <row r="16879" spans="1:3" x14ac:dyDescent="0.35">
      <c r="A16879" t="s">
        <v>16700</v>
      </c>
      <c r="B16879" t="s">
        <v>11</v>
      </c>
      <c r="C16879" t="s">
        <v>12</v>
      </c>
    </row>
    <row r="16880" spans="1:3" x14ac:dyDescent="0.35">
      <c r="A16880" t="s">
        <v>16701</v>
      </c>
      <c r="B16880" t="s">
        <v>11</v>
      </c>
      <c r="C16880" t="s">
        <v>26</v>
      </c>
    </row>
    <row r="16881" spans="1:3" x14ac:dyDescent="0.35">
      <c r="A16881" t="s">
        <v>16702</v>
      </c>
      <c r="B16881" t="s">
        <v>6</v>
      </c>
    </row>
    <row r="16882" spans="1:3" x14ac:dyDescent="0.35">
      <c r="A16882" t="s">
        <v>16703</v>
      </c>
      <c r="B16882" t="s">
        <v>11</v>
      </c>
      <c r="C16882" t="s">
        <v>26</v>
      </c>
    </row>
    <row r="16883" spans="1:3" x14ac:dyDescent="0.35">
      <c r="A16883" t="s">
        <v>16704</v>
      </c>
      <c r="B16883" t="s">
        <v>11</v>
      </c>
      <c r="C16883" t="s">
        <v>26</v>
      </c>
    </row>
    <row r="16884" spans="1:3" x14ac:dyDescent="0.35">
      <c r="A16884" t="s">
        <v>16705</v>
      </c>
      <c r="B16884" t="s">
        <v>11</v>
      </c>
      <c r="C16884" t="s">
        <v>26</v>
      </c>
    </row>
    <row r="16885" spans="1:3" x14ac:dyDescent="0.35">
      <c r="A16885" t="s">
        <v>16706</v>
      </c>
      <c r="B16885" t="s">
        <v>11</v>
      </c>
      <c r="C16885" t="s">
        <v>26</v>
      </c>
    </row>
    <row r="16886" spans="1:3" x14ac:dyDescent="0.35">
      <c r="A16886" t="s">
        <v>16707</v>
      </c>
      <c r="B16886" t="s">
        <v>11</v>
      </c>
      <c r="C16886" t="s">
        <v>12</v>
      </c>
    </row>
    <row r="16887" spans="1:3" x14ac:dyDescent="0.35">
      <c r="A16887" t="s">
        <v>16708</v>
      </c>
      <c r="B16887" t="s">
        <v>11</v>
      </c>
      <c r="C16887" t="s">
        <v>12</v>
      </c>
    </row>
    <row r="16888" spans="1:3" x14ac:dyDescent="0.35">
      <c r="A16888" t="s">
        <v>16709</v>
      </c>
      <c r="B16888" t="s">
        <v>11</v>
      </c>
      <c r="C16888" t="s">
        <v>23</v>
      </c>
    </row>
    <row r="16889" spans="1:3" x14ac:dyDescent="0.35">
      <c r="A16889" t="s">
        <v>16710</v>
      </c>
      <c r="B16889" t="s">
        <v>11</v>
      </c>
      <c r="C16889" t="s">
        <v>26</v>
      </c>
    </row>
    <row r="16890" spans="1:3" x14ac:dyDescent="0.35">
      <c r="A16890" t="s">
        <v>16711</v>
      </c>
      <c r="B16890" t="s">
        <v>11</v>
      </c>
      <c r="C16890" t="s">
        <v>26</v>
      </c>
    </row>
    <row r="16891" spans="1:3" x14ac:dyDescent="0.35">
      <c r="A16891" t="s">
        <v>16712</v>
      </c>
      <c r="B16891" t="s">
        <v>11</v>
      </c>
      <c r="C16891" t="s">
        <v>26</v>
      </c>
    </row>
    <row r="16892" spans="1:3" x14ac:dyDescent="0.35">
      <c r="A16892" t="s">
        <v>16713</v>
      </c>
      <c r="B16892" t="s">
        <v>11</v>
      </c>
      <c r="C16892" t="s">
        <v>26</v>
      </c>
    </row>
    <row r="16893" spans="1:3" x14ac:dyDescent="0.35">
      <c r="A16893" t="s">
        <v>16714</v>
      </c>
      <c r="B16893" t="s">
        <v>11</v>
      </c>
      <c r="C16893" t="s">
        <v>26</v>
      </c>
    </row>
    <row r="16894" spans="1:3" x14ac:dyDescent="0.35">
      <c r="A16894" t="s">
        <v>16715</v>
      </c>
      <c r="B16894" t="s">
        <v>11</v>
      </c>
      <c r="C16894" t="s">
        <v>26</v>
      </c>
    </row>
    <row r="16895" spans="1:3" x14ac:dyDescent="0.35">
      <c r="A16895" t="s">
        <v>16716</v>
      </c>
      <c r="B16895" t="s">
        <v>11</v>
      </c>
      <c r="C16895" t="s">
        <v>26</v>
      </c>
    </row>
    <row r="16896" spans="1:3" x14ac:dyDescent="0.35">
      <c r="A16896" t="s">
        <v>16717</v>
      </c>
      <c r="B16896" t="s">
        <v>11</v>
      </c>
      <c r="C16896" t="s">
        <v>26</v>
      </c>
    </row>
    <row r="16897" spans="1:3" x14ac:dyDescent="0.35">
      <c r="A16897" t="s">
        <v>16718</v>
      </c>
      <c r="B16897" t="s">
        <v>11</v>
      </c>
      <c r="C16897" t="s">
        <v>12</v>
      </c>
    </row>
    <row r="16898" spans="1:3" x14ac:dyDescent="0.35">
      <c r="A16898" t="s">
        <v>16719</v>
      </c>
      <c r="B16898" t="s">
        <v>11</v>
      </c>
      <c r="C16898" t="s">
        <v>26</v>
      </c>
    </row>
    <row r="16899" spans="1:3" x14ac:dyDescent="0.35">
      <c r="A16899" t="s">
        <v>16720</v>
      </c>
      <c r="B16899" t="s">
        <v>11</v>
      </c>
      <c r="C16899" t="s">
        <v>26</v>
      </c>
    </row>
    <row r="16900" spans="1:3" x14ac:dyDescent="0.35">
      <c r="A16900" t="s">
        <v>16721</v>
      </c>
      <c r="B16900" t="s">
        <v>11</v>
      </c>
      <c r="C16900" t="s">
        <v>26</v>
      </c>
    </row>
    <row r="16901" spans="1:3" x14ac:dyDescent="0.35">
      <c r="A16901" t="s">
        <v>16722</v>
      </c>
      <c r="B16901" t="s">
        <v>11</v>
      </c>
      <c r="C16901" t="s">
        <v>18</v>
      </c>
    </row>
    <row r="16902" spans="1:3" x14ac:dyDescent="0.35">
      <c r="A16902" t="s">
        <v>16723</v>
      </c>
      <c r="B16902" t="s">
        <v>11</v>
      </c>
      <c r="C16902" t="s">
        <v>26</v>
      </c>
    </row>
    <row r="16903" spans="1:3" x14ac:dyDescent="0.35">
      <c r="A16903" t="s">
        <v>16724</v>
      </c>
      <c r="B16903" t="s">
        <v>6</v>
      </c>
    </row>
    <row r="16904" spans="1:3" x14ac:dyDescent="0.35">
      <c r="A16904" t="s">
        <v>16725</v>
      </c>
      <c r="B16904" t="s">
        <v>1</v>
      </c>
    </row>
    <row r="16905" spans="1:3" x14ac:dyDescent="0.35">
      <c r="A16905" t="s">
        <v>16726</v>
      </c>
      <c r="B16905" t="s">
        <v>1</v>
      </c>
    </row>
    <row r="16906" spans="1:3" x14ac:dyDescent="0.35">
      <c r="A16906" t="s">
        <v>16727</v>
      </c>
      <c r="B16906" t="s">
        <v>1</v>
      </c>
    </row>
    <row r="16907" spans="1:3" x14ac:dyDescent="0.35">
      <c r="A16907" t="s">
        <v>16728</v>
      </c>
      <c r="B16907" t="s">
        <v>1</v>
      </c>
    </row>
    <row r="16908" spans="1:3" x14ac:dyDescent="0.35">
      <c r="A16908" t="s">
        <v>16729</v>
      </c>
      <c r="B16908" t="s">
        <v>11</v>
      </c>
      <c r="C16908" t="s">
        <v>26</v>
      </c>
    </row>
    <row r="16909" spans="1:3" x14ac:dyDescent="0.35">
      <c r="A16909" t="s">
        <v>16730</v>
      </c>
      <c r="B16909" t="s">
        <v>11</v>
      </c>
      <c r="C16909" t="s">
        <v>23</v>
      </c>
    </row>
    <row r="16910" spans="1:3" x14ac:dyDescent="0.35">
      <c r="A16910" t="s">
        <v>16731</v>
      </c>
      <c r="B16910" t="s">
        <v>11</v>
      </c>
      <c r="C16910" t="s">
        <v>24</v>
      </c>
    </row>
    <row r="16911" spans="1:3" x14ac:dyDescent="0.35">
      <c r="A16911" t="s">
        <v>16732</v>
      </c>
      <c r="B16911" t="s">
        <v>1</v>
      </c>
    </row>
    <row r="16912" spans="1:3" x14ac:dyDescent="0.35">
      <c r="A16912" t="s">
        <v>16733</v>
      </c>
      <c r="B16912" t="s">
        <v>11</v>
      </c>
      <c r="C16912" t="s">
        <v>26</v>
      </c>
    </row>
    <row r="16913" spans="1:3" x14ac:dyDescent="0.35">
      <c r="A16913" t="s">
        <v>16734</v>
      </c>
      <c r="B16913" t="s">
        <v>11</v>
      </c>
      <c r="C16913" t="s">
        <v>26</v>
      </c>
    </row>
    <row r="16914" spans="1:3" x14ac:dyDescent="0.35">
      <c r="A16914" t="s">
        <v>16735</v>
      </c>
      <c r="B16914" t="s">
        <v>11</v>
      </c>
      <c r="C16914" t="s">
        <v>14</v>
      </c>
    </row>
    <row r="16915" spans="1:3" x14ac:dyDescent="0.35">
      <c r="A16915" t="s">
        <v>16736</v>
      </c>
      <c r="B16915" t="s">
        <v>6</v>
      </c>
    </row>
    <row r="16916" spans="1:3" x14ac:dyDescent="0.35">
      <c r="A16916" t="s">
        <v>16737</v>
      </c>
      <c r="B16916" t="s">
        <v>11</v>
      </c>
      <c r="C16916" t="s">
        <v>23</v>
      </c>
    </row>
    <row r="16917" spans="1:3" x14ac:dyDescent="0.35">
      <c r="A16917" t="s">
        <v>16738</v>
      </c>
      <c r="B16917" t="s">
        <v>6</v>
      </c>
    </row>
    <row r="16918" spans="1:3" x14ac:dyDescent="0.35">
      <c r="A16918" t="s">
        <v>16739</v>
      </c>
      <c r="B16918" t="s">
        <v>11</v>
      </c>
      <c r="C16918" t="s">
        <v>12</v>
      </c>
    </row>
    <row r="16919" spans="1:3" x14ac:dyDescent="0.35">
      <c r="A16919" t="s">
        <v>16740</v>
      </c>
      <c r="B16919" t="s">
        <v>11</v>
      </c>
      <c r="C16919" t="s">
        <v>26</v>
      </c>
    </row>
    <row r="16920" spans="1:3" x14ac:dyDescent="0.35">
      <c r="A16920" t="s">
        <v>16741</v>
      </c>
      <c r="B16920" t="s">
        <v>11</v>
      </c>
      <c r="C16920" t="s">
        <v>26</v>
      </c>
    </row>
    <row r="16921" spans="1:3" x14ac:dyDescent="0.35">
      <c r="A16921" t="s">
        <v>16742</v>
      </c>
      <c r="B16921" t="s">
        <v>11</v>
      </c>
      <c r="C16921" t="s">
        <v>26</v>
      </c>
    </row>
    <row r="16922" spans="1:3" x14ac:dyDescent="0.35">
      <c r="A16922" t="s">
        <v>16743</v>
      </c>
      <c r="B16922" t="s">
        <v>11</v>
      </c>
      <c r="C16922" t="s">
        <v>24</v>
      </c>
    </row>
    <row r="16923" spans="1:3" x14ac:dyDescent="0.35">
      <c r="A16923" t="s">
        <v>16744</v>
      </c>
      <c r="B16923" t="s">
        <v>11</v>
      </c>
      <c r="C16923" t="s">
        <v>26</v>
      </c>
    </row>
    <row r="16924" spans="1:3" x14ac:dyDescent="0.35">
      <c r="A16924" t="s">
        <v>16745</v>
      </c>
      <c r="B16924" t="s">
        <v>11</v>
      </c>
      <c r="C16924" t="s">
        <v>26</v>
      </c>
    </row>
    <row r="16925" spans="1:3" x14ac:dyDescent="0.35">
      <c r="A16925" t="s">
        <v>16746</v>
      </c>
      <c r="B16925" t="s">
        <v>11</v>
      </c>
      <c r="C16925" t="s">
        <v>24</v>
      </c>
    </row>
    <row r="16926" spans="1:3" x14ac:dyDescent="0.35">
      <c r="A16926" t="s">
        <v>16747</v>
      </c>
      <c r="B16926" t="s">
        <v>11</v>
      </c>
      <c r="C16926" t="s">
        <v>26</v>
      </c>
    </row>
    <row r="16927" spans="1:3" x14ac:dyDescent="0.35">
      <c r="A16927" t="s">
        <v>16748</v>
      </c>
      <c r="B16927" t="s">
        <v>11</v>
      </c>
      <c r="C16927" t="s">
        <v>26</v>
      </c>
    </row>
    <row r="16928" spans="1:3" x14ac:dyDescent="0.35">
      <c r="A16928" t="s">
        <v>16749</v>
      </c>
      <c r="B16928" t="s">
        <v>6</v>
      </c>
    </row>
    <row r="16929" spans="1:3" x14ac:dyDescent="0.35">
      <c r="A16929" t="s">
        <v>16750</v>
      </c>
      <c r="B16929" t="s">
        <v>6</v>
      </c>
    </row>
    <row r="16930" spans="1:3" x14ac:dyDescent="0.35">
      <c r="A16930" t="s">
        <v>16751</v>
      </c>
      <c r="B16930" t="s">
        <v>11</v>
      </c>
      <c r="C16930" t="s">
        <v>26</v>
      </c>
    </row>
    <row r="16931" spans="1:3" x14ac:dyDescent="0.35">
      <c r="A16931" t="s">
        <v>16752</v>
      </c>
      <c r="B16931" t="s">
        <v>11</v>
      </c>
      <c r="C16931" t="s">
        <v>343</v>
      </c>
    </row>
    <row r="16932" spans="1:3" x14ac:dyDescent="0.35">
      <c r="A16932" t="s">
        <v>16753</v>
      </c>
      <c r="B16932" t="s">
        <v>11</v>
      </c>
      <c r="C16932" t="s">
        <v>26</v>
      </c>
    </row>
    <row r="16933" spans="1:3" x14ac:dyDescent="0.35">
      <c r="A16933" t="s">
        <v>16754</v>
      </c>
      <c r="B16933" t="s">
        <v>11</v>
      </c>
      <c r="C16933" t="s">
        <v>26</v>
      </c>
    </row>
    <row r="16934" spans="1:3" x14ac:dyDescent="0.35">
      <c r="A16934" t="s">
        <v>16755</v>
      </c>
      <c r="B16934" t="s">
        <v>11</v>
      </c>
      <c r="C16934" t="s">
        <v>343</v>
      </c>
    </row>
    <row r="16935" spans="1:3" x14ac:dyDescent="0.35">
      <c r="A16935" t="s">
        <v>16756</v>
      </c>
      <c r="B16935" t="s">
        <v>11</v>
      </c>
      <c r="C16935" t="s">
        <v>26</v>
      </c>
    </row>
    <row r="16936" spans="1:3" x14ac:dyDescent="0.35">
      <c r="A16936" t="s">
        <v>16757</v>
      </c>
      <c r="B16936" t="s">
        <v>11</v>
      </c>
      <c r="C16936" t="s">
        <v>12</v>
      </c>
    </row>
    <row r="16937" spans="1:3" x14ac:dyDescent="0.35">
      <c r="A16937" t="s">
        <v>16758</v>
      </c>
      <c r="B16937" t="s">
        <v>11</v>
      </c>
      <c r="C16937" t="s">
        <v>24</v>
      </c>
    </row>
    <row r="16938" spans="1:3" x14ac:dyDescent="0.35">
      <c r="A16938" t="s">
        <v>16759</v>
      </c>
      <c r="B16938" t="s">
        <v>11</v>
      </c>
      <c r="C16938" t="s">
        <v>24</v>
      </c>
    </row>
    <row r="16939" spans="1:3" x14ac:dyDescent="0.35">
      <c r="A16939" t="s">
        <v>16760</v>
      </c>
      <c r="B16939" t="s">
        <v>11</v>
      </c>
      <c r="C16939" t="s">
        <v>26</v>
      </c>
    </row>
    <row r="16940" spans="1:3" x14ac:dyDescent="0.35">
      <c r="A16940" t="s">
        <v>16761</v>
      </c>
      <c r="B16940" t="s">
        <v>11</v>
      </c>
      <c r="C16940" t="s">
        <v>26</v>
      </c>
    </row>
    <row r="16941" spans="1:3" x14ac:dyDescent="0.35">
      <c r="A16941" t="s">
        <v>16762</v>
      </c>
      <c r="B16941" t="s">
        <v>11</v>
      </c>
      <c r="C16941" t="s">
        <v>26</v>
      </c>
    </row>
    <row r="16942" spans="1:3" x14ac:dyDescent="0.35">
      <c r="A16942" t="s">
        <v>16763</v>
      </c>
      <c r="B16942" t="s">
        <v>11</v>
      </c>
      <c r="C16942" t="s">
        <v>26</v>
      </c>
    </row>
    <row r="16943" spans="1:3" x14ac:dyDescent="0.35">
      <c r="A16943" t="s">
        <v>16764</v>
      </c>
      <c r="B16943" t="s">
        <v>11</v>
      </c>
      <c r="C16943" t="s">
        <v>18</v>
      </c>
    </row>
    <row r="16944" spans="1:3" x14ac:dyDescent="0.35">
      <c r="A16944" t="s">
        <v>16765</v>
      </c>
      <c r="B16944" t="s">
        <v>11</v>
      </c>
      <c r="C16944" t="s">
        <v>18</v>
      </c>
    </row>
    <row r="16945" spans="1:3" x14ac:dyDescent="0.35">
      <c r="A16945" t="s">
        <v>16766</v>
      </c>
      <c r="B16945" t="s">
        <v>11</v>
      </c>
      <c r="C16945" t="s">
        <v>26</v>
      </c>
    </row>
    <row r="16946" spans="1:3" x14ac:dyDescent="0.35">
      <c r="A16946" t="s">
        <v>16767</v>
      </c>
      <c r="B16946" t="s">
        <v>1</v>
      </c>
    </row>
    <row r="16947" spans="1:3" x14ac:dyDescent="0.35">
      <c r="A16947" t="s">
        <v>16768</v>
      </c>
      <c r="B16947" t="s">
        <v>11</v>
      </c>
      <c r="C16947" t="s">
        <v>26</v>
      </c>
    </row>
    <row r="16948" spans="1:3" x14ac:dyDescent="0.35">
      <c r="A16948" t="s">
        <v>16769</v>
      </c>
      <c r="B16948" t="s">
        <v>11</v>
      </c>
      <c r="C16948" t="s">
        <v>26</v>
      </c>
    </row>
    <row r="16949" spans="1:3" x14ac:dyDescent="0.35">
      <c r="A16949" t="s">
        <v>16770</v>
      </c>
      <c r="B16949" t="s">
        <v>11</v>
      </c>
      <c r="C16949" t="s">
        <v>26</v>
      </c>
    </row>
    <row r="16950" spans="1:3" x14ac:dyDescent="0.35">
      <c r="A16950" t="s">
        <v>16771</v>
      </c>
      <c r="B16950" t="s">
        <v>6</v>
      </c>
    </row>
    <row r="16951" spans="1:3" x14ac:dyDescent="0.35">
      <c r="A16951" t="s">
        <v>16772</v>
      </c>
      <c r="B16951" t="s">
        <v>11</v>
      </c>
      <c r="C16951" t="s">
        <v>14</v>
      </c>
    </row>
    <row r="16952" spans="1:3" x14ac:dyDescent="0.35">
      <c r="A16952" t="s">
        <v>16773</v>
      </c>
      <c r="B16952" t="s">
        <v>11</v>
      </c>
      <c r="C16952" t="s">
        <v>26</v>
      </c>
    </row>
    <row r="16953" spans="1:3" x14ac:dyDescent="0.35">
      <c r="A16953" t="s">
        <v>16774</v>
      </c>
      <c r="B16953" t="s">
        <v>11</v>
      </c>
      <c r="C16953" t="s">
        <v>26</v>
      </c>
    </row>
    <row r="16954" spans="1:3" x14ac:dyDescent="0.35">
      <c r="A16954" t="s">
        <v>16775</v>
      </c>
      <c r="B16954" t="s">
        <v>11</v>
      </c>
      <c r="C16954" t="s">
        <v>26</v>
      </c>
    </row>
    <row r="16955" spans="1:3" x14ac:dyDescent="0.35">
      <c r="A16955" t="s">
        <v>16776</v>
      </c>
      <c r="B16955" t="s">
        <v>11</v>
      </c>
      <c r="C16955" t="s">
        <v>18</v>
      </c>
    </row>
    <row r="16956" spans="1:3" x14ac:dyDescent="0.35">
      <c r="A16956" t="s">
        <v>16777</v>
      </c>
      <c r="B16956" t="s">
        <v>11</v>
      </c>
      <c r="C16956" t="s">
        <v>18</v>
      </c>
    </row>
    <row r="16957" spans="1:3" x14ac:dyDescent="0.35">
      <c r="A16957" t="s">
        <v>16778</v>
      </c>
      <c r="B16957" t="s">
        <v>11</v>
      </c>
      <c r="C16957" t="s">
        <v>12</v>
      </c>
    </row>
    <row r="16958" spans="1:3" x14ac:dyDescent="0.35">
      <c r="A16958" t="s">
        <v>16779</v>
      </c>
      <c r="B16958" t="s">
        <v>11</v>
      </c>
      <c r="C16958" t="s">
        <v>26</v>
      </c>
    </row>
    <row r="16959" spans="1:3" x14ac:dyDescent="0.35">
      <c r="A16959" t="s">
        <v>16780</v>
      </c>
      <c r="B16959" t="s">
        <v>11</v>
      </c>
      <c r="C16959" t="s">
        <v>23</v>
      </c>
    </row>
    <row r="16960" spans="1:3" x14ac:dyDescent="0.35">
      <c r="A16960" t="s">
        <v>16781</v>
      </c>
      <c r="B16960" t="s">
        <v>11</v>
      </c>
      <c r="C16960" t="s">
        <v>26</v>
      </c>
    </row>
    <row r="16961" spans="1:3" x14ac:dyDescent="0.35">
      <c r="A16961" t="s">
        <v>16782</v>
      </c>
      <c r="B16961" t="s">
        <v>11</v>
      </c>
      <c r="C16961" t="s">
        <v>24</v>
      </c>
    </row>
    <row r="16962" spans="1:3" x14ac:dyDescent="0.35">
      <c r="A16962" t="e">
        <f>+ixceWFypcWpQjcW8TN6GQzPMLcN/ZRu</f>
        <v>#NAME?</v>
      </c>
      <c r="B16962" t="s">
        <v>11</v>
      </c>
      <c r="C16962" t="s">
        <v>18</v>
      </c>
    </row>
    <row r="16963" spans="1:3" x14ac:dyDescent="0.35">
      <c r="A16963" t="s">
        <v>16783</v>
      </c>
      <c r="B16963" t="s">
        <v>11</v>
      </c>
      <c r="C16963" t="s">
        <v>23</v>
      </c>
    </row>
    <row r="16964" spans="1:3" x14ac:dyDescent="0.35">
      <c r="A16964" t="s">
        <v>16784</v>
      </c>
      <c r="B16964" t="s">
        <v>11</v>
      </c>
      <c r="C16964" t="s">
        <v>18</v>
      </c>
    </row>
    <row r="16965" spans="1:3" x14ac:dyDescent="0.35">
      <c r="A16965" t="s">
        <v>16785</v>
      </c>
      <c r="B16965" t="s">
        <v>4</v>
      </c>
    </row>
    <row r="16966" spans="1:3" x14ac:dyDescent="0.35">
      <c r="A16966" t="s">
        <v>16786</v>
      </c>
      <c r="B16966" t="s">
        <v>1</v>
      </c>
    </row>
    <row r="16967" spans="1:3" x14ac:dyDescent="0.35">
      <c r="A16967" t="s">
        <v>16787</v>
      </c>
      <c r="B16967" t="s">
        <v>11</v>
      </c>
      <c r="C16967" t="s">
        <v>26</v>
      </c>
    </row>
    <row r="16968" spans="1:3" x14ac:dyDescent="0.35">
      <c r="A16968" t="s">
        <v>16788</v>
      </c>
      <c r="B16968" t="s">
        <v>11</v>
      </c>
      <c r="C16968" t="s">
        <v>26</v>
      </c>
    </row>
    <row r="16969" spans="1:3" x14ac:dyDescent="0.35">
      <c r="A16969" t="s">
        <v>16789</v>
      </c>
      <c r="B16969" t="s">
        <v>11</v>
      </c>
      <c r="C16969" t="s">
        <v>23</v>
      </c>
    </row>
    <row r="16970" spans="1:3" x14ac:dyDescent="0.35">
      <c r="A16970" t="s">
        <v>16790</v>
      </c>
      <c r="B16970" t="s">
        <v>1</v>
      </c>
    </row>
    <row r="16971" spans="1:3" x14ac:dyDescent="0.35">
      <c r="A16971" t="s">
        <v>16791</v>
      </c>
      <c r="B16971" t="s">
        <v>11</v>
      </c>
      <c r="C16971" t="s">
        <v>24</v>
      </c>
    </row>
    <row r="16972" spans="1:3" x14ac:dyDescent="0.35">
      <c r="A16972" t="s">
        <v>16792</v>
      </c>
      <c r="B16972" t="s">
        <v>11</v>
      </c>
      <c r="C16972" t="s">
        <v>12</v>
      </c>
    </row>
    <row r="16973" spans="1:3" x14ac:dyDescent="0.35">
      <c r="A16973" t="s">
        <v>16793</v>
      </c>
      <c r="B16973" t="s">
        <v>6</v>
      </c>
    </row>
    <row r="16974" spans="1:3" x14ac:dyDescent="0.35">
      <c r="A16974" t="s">
        <v>16794</v>
      </c>
      <c r="B16974" t="s">
        <v>11</v>
      </c>
      <c r="C16974" t="s">
        <v>18</v>
      </c>
    </row>
    <row r="16975" spans="1:3" x14ac:dyDescent="0.35">
      <c r="A16975" t="s">
        <v>16795</v>
      </c>
      <c r="B16975" t="s">
        <v>11</v>
      </c>
      <c r="C16975" t="s">
        <v>26</v>
      </c>
    </row>
    <row r="16976" spans="1:3" x14ac:dyDescent="0.35">
      <c r="A16976" t="s">
        <v>16796</v>
      </c>
      <c r="B16976" t="s">
        <v>11</v>
      </c>
      <c r="C16976" t="s">
        <v>26</v>
      </c>
    </row>
    <row r="16977" spans="1:3" x14ac:dyDescent="0.35">
      <c r="A16977" t="s">
        <v>16797</v>
      </c>
      <c r="B16977" t="s">
        <v>11</v>
      </c>
      <c r="C16977" t="s">
        <v>26</v>
      </c>
    </row>
    <row r="16978" spans="1:3" x14ac:dyDescent="0.35">
      <c r="A16978" t="s">
        <v>16798</v>
      </c>
      <c r="B16978" t="s">
        <v>6</v>
      </c>
    </row>
    <row r="16979" spans="1:3" x14ac:dyDescent="0.35">
      <c r="A16979" t="s">
        <v>16799</v>
      </c>
      <c r="B16979" t="s">
        <v>11</v>
      </c>
      <c r="C16979" t="s">
        <v>12</v>
      </c>
    </row>
    <row r="16980" spans="1:3" x14ac:dyDescent="0.35">
      <c r="A16980" t="s">
        <v>16800</v>
      </c>
      <c r="B16980" t="s">
        <v>6</v>
      </c>
    </row>
    <row r="16981" spans="1:3" x14ac:dyDescent="0.35">
      <c r="A16981" t="s">
        <v>16801</v>
      </c>
      <c r="B16981" t="s">
        <v>11</v>
      </c>
      <c r="C16981" t="s">
        <v>23</v>
      </c>
    </row>
    <row r="16982" spans="1:3" x14ac:dyDescent="0.35">
      <c r="A16982" t="s">
        <v>16802</v>
      </c>
      <c r="B16982" t="s">
        <v>11</v>
      </c>
      <c r="C16982" t="s">
        <v>26</v>
      </c>
    </row>
    <row r="16983" spans="1:3" x14ac:dyDescent="0.35">
      <c r="A16983" t="s">
        <v>16803</v>
      </c>
      <c r="B16983" t="s">
        <v>11</v>
      </c>
      <c r="C16983" t="s">
        <v>24</v>
      </c>
    </row>
    <row r="16984" spans="1:3" x14ac:dyDescent="0.35">
      <c r="A16984" t="s">
        <v>16804</v>
      </c>
      <c r="B16984" t="s">
        <v>11</v>
      </c>
      <c r="C16984" t="s">
        <v>26</v>
      </c>
    </row>
    <row r="16985" spans="1:3" x14ac:dyDescent="0.35">
      <c r="A16985" t="e">
        <f>+hMhCh3UKzbmm0HWHFy7xRRZYCC4G5lC</f>
        <v>#NAME?</v>
      </c>
      <c r="B16985" t="s">
        <v>11</v>
      </c>
      <c r="C16985" t="s">
        <v>24</v>
      </c>
    </row>
    <row r="16986" spans="1:3" x14ac:dyDescent="0.35">
      <c r="A16986" t="s">
        <v>16805</v>
      </c>
      <c r="B16986" t="s">
        <v>11</v>
      </c>
      <c r="C16986" t="s">
        <v>12</v>
      </c>
    </row>
    <row r="16987" spans="1:3" x14ac:dyDescent="0.35">
      <c r="A16987" t="s">
        <v>16806</v>
      </c>
      <c r="B16987" t="s">
        <v>11</v>
      </c>
      <c r="C16987" t="s">
        <v>18</v>
      </c>
    </row>
    <row r="16988" spans="1:3" x14ac:dyDescent="0.35">
      <c r="A16988" t="s">
        <v>16807</v>
      </c>
      <c r="B16988" t="s">
        <v>4</v>
      </c>
    </row>
    <row r="16989" spans="1:3" x14ac:dyDescent="0.35">
      <c r="A16989" t="s">
        <v>16808</v>
      </c>
      <c r="B16989" t="s">
        <v>6</v>
      </c>
    </row>
    <row r="16990" spans="1:3" x14ac:dyDescent="0.35">
      <c r="A16990" t="e">
        <f>+j2xY/haBBACwzezO6Dsnb0F3rt54iQ4</f>
        <v>#NAME?</v>
      </c>
      <c r="B16990" t="s">
        <v>11</v>
      </c>
      <c r="C16990" t="s">
        <v>24</v>
      </c>
    </row>
    <row r="16991" spans="1:3" x14ac:dyDescent="0.35">
      <c r="A16991" t="s">
        <v>16809</v>
      </c>
      <c r="B16991" t="s">
        <v>11</v>
      </c>
      <c r="C16991" t="s">
        <v>26</v>
      </c>
    </row>
    <row r="16992" spans="1:3" x14ac:dyDescent="0.35">
      <c r="A16992" t="s">
        <v>16810</v>
      </c>
      <c r="B16992" t="s">
        <v>11</v>
      </c>
      <c r="C16992" t="s">
        <v>26</v>
      </c>
    </row>
    <row r="16993" spans="1:3" x14ac:dyDescent="0.35">
      <c r="A16993" t="s">
        <v>16811</v>
      </c>
      <c r="B16993" t="s">
        <v>11</v>
      </c>
      <c r="C16993" t="s">
        <v>26</v>
      </c>
    </row>
    <row r="16994" spans="1:3" x14ac:dyDescent="0.35">
      <c r="A16994" t="s">
        <v>16812</v>
      </c>
      <c r="B16994" t="s">
        <v>11</v>
      </c>
      <c r="C16994" t="s">
        <v>14</v>
      </c>
    </row>
    <row r="16995" spans="1:3" x14ac:dyDescent="0.35">
      <c r="A16995" t="s">
        <v>16813</v>
      </c>
      <c r="B16995" t="s">
        <v>11</v>
      </c>
      <c r="C16995" t="s">
        <v>26</v>
      </c>
    </row>
    <row r="16996" spans="1:3" x14ac:dyDescent="0.35">
      <c r="A16996" t="s">
        <v>16814</v>
      </c>
      <c r="B16996" t="s">
        <v>11</v>
      </c>
      <c r="C16996" t="s">
        <v>18</v>
      </c>
    </row>
    <row r="16997" spans="1:3" x14ac:dyDescent="0.35">
      <c r="A16997" t="s">
        <v>16815</v>
      </c>
      <c r="B16997" t="s">
        <v>11</v>
      </c>
      <c r="C16997" t="s">
        <v>12</v>
      </c>
    </row>
    <row r="16998" spans="1:3" x14ac:dyDescent="0.35">
      <c r="A16998" t="s">
        <v>16816</v>
      </c>
      <c r="B16998" t="s">
        <v>4</v>
      </c>
    </row>
    <row r="16999" spans="1:3" x14ac:dyDescent="0.35">
      <c r="A16999" t="s">
        <v>16817</v>
      </c>
      <c r="B16999" t="s">
        <v>11</v>
      </c>
      <c r="C16999" t="s">
        <v>26</v>
      </c>
    </row>
    <row r="17000" spans="1:3" x14ac:dyDescent="0.35">
      <c r="A17000" t="s">
        <v>16818</v>
      </c>
      <c r="B17000" t="s">
        <v>11</v>
      </c>
      <c r="C17000" t="s">
        <v>24</v>
      </c>
    </row>
    <row r="17001" spans="1:3" x14ac:dyDescent="0.35">
      <c r="A17001" t="s">
        <v>16819</v>
      </c>
      <c r="B17001" t="s">
        <v>11</v>
      </c>
      <c r="C17001" t="s">
        <v>26</v>
      </c>
    </row>
    <row r="17002" spans="1:3" x14ac:dyDescent="0.35">
      <c r="A17002" t="s">
        <v>16820</v>
      </c>
      <c r="B17002" t="s">
        <v>11</v>
      </c>
      <c r="C17002" t="s">
        <v>26</v>
      </c>
    </row>
    <row r="17003" spans="1:3" x14ac:dyDescent="0.35">
      <c r="A17003" t="s">
        <v>16821</v>
      </c>
      <c r="B17003" t="s">
        <v>11</v>
      </c>
      <c r="C17003" t="s">
        <v>12</v>
      </c>
    </row>
    <row r="17004" spans="1:3" x14ac:dyDescent="0.35">
      <c r="A17004" t="s">
        <v>16822</v>
      </c>
      <c r="B17004" t="s">
        <v>11</v>
      </c>
      <c r="C17004" t="s">
        <v>26</v>
      </c>
    </row>
    <row r="17005" spans="1:3" x14ac:dyDescent="0.35">
      <c r="A17005" t="s">
        <v>16823</v>
      </c>
      <c r="B17005" t="s">
        <v>11</v>
      </c>
      <c r="C17005" t="s">
        <v>12</v>
      </c>
    </row>
    <row r="17006" spans="1:3" x14ac:dyDescent="0.35">
      <c r="A17006" t="s">
        <v>16824</v>
      </c>
      <c r="B17006" t="s">
        <v>11</v>
      </c>
      <c r="C17006" t="s">
        <v>26</v>
      </c>
    </row>
    <row r="17007" spans="1:3" x14ac:dyDescent="0.35">
      <c r="A17007" t="s">
        <v>16825</v>
      </c>
      <c r="B17007" t="s">
        <v>11</v>
      </c>
      <c r="C17007" t="s">
        <v>26</v>
      </c>
    </row>
    <row r="17008" spans="1:3" x14ac:dyDescent="0.35">
      <c r="A17008" t="s">
        <v>16826</v>
      </c>
      <c r="B17008" t="s">
        <v>11</v>
      </c>
      <c r="C17008" t="s">
        <v>18</v>
      </c>
    </row>
    <row r="17009" spans="1:3" x14ac:dyDescent="0.35">
      <c r="A17009" t="s">
        <v>16827</v>
      </c>
      <c r="B17009" t="s">
        <v>11</v>
      </c>
      <c r="C17009" t="s">
        <v>12</v>
      </c>
    </row>
    <row r="17010" spans="1:3" x14ac:dyDescent="0.35">
      <c r="A17010" t="s">
        <v>16828</v>
      </c>
      <c r="B17010" t="s">
        <v>4</v>
      </c>
    </row>
    <row r="17011" spans="1:3" x14ac:dyDescent="0.35">
      <c r="A17011" t="s">
        <v>16829</v>
      </c>
      <c r="B17011" t="s">
        <v>11</v>
      </c>
      <c r="C17011" t="s">
        <v>23</v>
      </c>
    </row>
    <row r="17012" spans="1:3" x14ac:dyDescent="0.35">
      <c r="A17012" t="s">
        <v>16830</v>
      </c>
      <c r="B17012" t="s">
        <v>11</v>
      </c>
      <c r="C17012" t="s">
        <v>23</v>
      </c>
    </row>
    <row r="17013" spans="1:3" x14ac:dyDescent="0.35">
      <c r="A17013" t="s">
        <v>16831</v>
      </c>
      <c r="B17013" t="s">
        <v>11</v>
      </c>
      <c r="C17013" t="s">
        <v>23</v>
      </c>
    </row>
    <row r="17014" spans="1:3" x14ac:dyDescent="0.35">
      <c r="A17014" t="s">
        <v>16832</v>
      </c>
      <c r="B17014" t="s">
        <v>11</v>
      </c>
      <c r="C17014" t="s">
        <v>26</v>
      </c>
    </row>
    <row r="17015" spans="1:3" x14ac:dyDescent="0.35">
      <c r="A17015" t="s">
        <v>16833</v>
      </c>
      <c r="B17015" t="s">
        <v>11</v>
      </c>
      <c r="C17015" t="s">
        <v>343</v>
      </c>
    </row>
    <row r="17016" spans="1:3" x14ac:dyDescent="0.35">
      <c r="A17016" t="s">
        <v>16834</v>
      </c>
      <c r="B17016" t="s">
        <v>4</v>
      </c>
    </row>
    <row r="17017" spans="1:3" x14ac:dyDescent="0.35">
      <c r="A17017" t="s">
        <v>16835</v>
      </c>
      <c r="B17017" t="s">
        <v>11</v>
      </c>
      <c r="C17017" t="s">
        <v>26</v>
      </c>
    </row>
    <row r="17018" spans="1:3" x14ac:dyDescent="0.35">
      <c r="A17018" t="s">
        <v>16836</v>
      </c>
      <c r="B17018" t="s">
        <v>11</v>
      </c>
      <c r="C17018" t="s">
        <v>23</v>
      </c>
    </row>
    <row r="17019" spans="1:3" x14ac:dyDescent="0.35">
      <c r="A17019" t="s">
        <v>16837</v>
      </c>
      <c r="B17019" t="s">
        <v>4</v>
      </c>
    </row>
    <row r="17020" spans="1:3" x14ac:dyDescent="0.35">
      <c r="A17020" t="s">
        <v>16838</v>
      </c>
      <c r="B17020" t="s">
        <v>11</v>
      </c>
      <c r="C17020" t="s">
        <v>12</v>
      </c>
    </row>
    <row r="17021" spans="1:3" x14ac:dyDescent="0.35">
      <c r="A17021" t="s">
        <v>16839</v>
      </c>
      <c r="B17021" t="s">
        <v>1</v>
      </c>
    </row>
    <row r="17022" spans="1:3" x14ac:dyDescent="0.35">
      <c r="A17022" t="s">
        <v>16840</v>
      </c>
      <c r="B17022" t="s">
        <v>1</v>
      </c>
    </row>
    <row r="17023" spans="1:3" x14ac:dyDescent="0.35">
      <c r="A17023" t="s">
        <v>16841</v>
      </c>
      <c r="B17023" t="s">
        <v>4</v>
      </c>
    </row>
    <row r="17024" spans="1:3" x14ac:dyDescent="0.35">
      <c r="A17024" t="s">
        <v>16842</v>
      </c>
      <c r="B17024" t="s">
        <v>1</v>
      </c>
    </row>
    <row r="17025" spans="1:3" x14ac:dyDescent="0.35">
      <c r="A17025" t="s">
        <v>16843</v>
      </c>
      <c r="B17025" t="s">
        <v>1</v>
      </c>
    </row>
    <row r="17026" spans="1:3" x14ac:dyDescent="0.35">
      <c r="A17026" t="s">
        <v>16844</v>
      </c>
      <c r="B17026" t="s">
        <v>4</v>
      </c>
    </row>
    <row r="17027" spans="1:3" x14ac:dyDescent="0.35">
      <c r="A17027" t="s">
        <v>16845</v>
      </c>
      <c r="B17027" t="s">
        <v>1</v>
      </c>
    </row>
    <row r="17028" spans="1:3" x14ac:dyDescent="0.35">
      <c r="A17028" t="s">
        <v>16846</v>
      </c>
      <c r="B17028" t="s">
        <v>1</v>
      </c>
    </row>
    <row r="17029" spans="1:3" x14ac:dyDescent="0.35">
      <c r="A17029" t="s">
        <v>16847</v>
      </c>
      <c r="B17029" t="s">
        <v>11</v>
      </c>
      <c r="C17029" t="s">
        <v>26</v>
      </c>
    </row>
    <row r="17030" spans="1:3" x14ac:dyDescent="0.35">
      <c r="A17030" t="s">
        <v>16848</v>
      </c>
      <c r="B17030" t="s">
        <v>11</v>
      </c>
      <c r="C17030" t="s">
        <v>23</v>
      </c>
    </row>
    <row r="17031" spans="1:3" x14ac:dyDescent="0.35">
      <c r="A17031" t="s">
        <v>16849</v>
      </c>
      <c r="B17031" t="s">
        <v>11</v>
      </c>
      <c r="C17031" t="s">
        <v>26</v>
      </c>
    </row>
    <row r="17032" spans="1:3" x14ac:dyDescent="0.35">
      <c r="A17032" t="s">
        <v>16850</v>
      </c>
      <c r="B17032" t="s">
        <v>6</v>
      </c>
    </row>
    <row r="17033" spans="1:3" x14ac:dyDescent="0.35">
      <c r="A17033" t="s">
        <v>16851</v>
      </c>
      <c r="B17033" t="s">
        <v>11</v>
      </c>
      <c r="C17033" t="s">
        <v>26</v>
      </c>
    </row>
    <row r="17034" spans="1:3" x14ac:dyDescent="0.35">
      <c r="A17034" t="s">
        <v>16852</v>
      </c>
      <c r="B17034" t="s">
        <v>1</v>
      </c>
    </row>
    <row r="17035" spans="1:3" x14ac:dyDescent="0.35">
      <c r="A17035" t="s">
        <v>16853</v>
      </c>
      <c r="B17035" t="s">
        <v>11</v>
      </c>
      <c r="C17035" t="s">
        <v>23</v>
      </c>
    </row>
    <row r="17036" spans="1:3" x14ac:dyDescent="0.35">
      <c r="A17036" t="s">
        <v>16854</v>
      </c>
      <c r="B17036" t="s">
        <v>11</v>
      </c>
      <c r="C17036" t="s">
        <v>26</v>
      </c>
    </row>
    <row r="17037" spans="1:3" x14ac:dyDescent="0.35">
      <c r="A17037" t="s">
        <v>16855</v>
      </c>
      <c r="B17037" t="s">
        <v>11</v>
      </c>
      <c r="C17037" t="s">
        <v>18</v>
      </c>
    </row>
    <row r="17038" spans="1:3" x14ac:dyDescent="0.35">
      <c r="A17038" t="s">
        <v>16856</v>
      </c>
      <c r="B17038" t="s">
        <v>11</v>
      </c>
      <c r="C17038" t="s">
        <v>26</v>
      </c>
    </row>
    <row r="17039" spans="1:3" x14ac:dyDescent="0.35">
      <c r="A17039" t="s">
        <v>16857</v>
      </c>
      <c r="B17039" t="s">
        <v>6</v>
      </c>
    </row>
    <row r="17040" spans="1:3" x14ac:dyDescent="0.35">
      <c r="A17040" t="s">
        <v>16858</v>
      </c>
      <c r="B17040" t="s">
        <v>11</v>
      </c>
      <c r="C17040" t="s">
        <v>12</v>
      </c>
    </row>
    <row r="17041" spans="1:3" x14ac:dyDescent="0.35">
      <c r="A17041" t="s">
        <v>16859</v>
      </c>
      <c r="B17041" t="s">
        <v>11</v>
      </c>
      <c r="C17041" t="s">
        <v>12</v>
      </c>
    </row>
    <row r="17042" spans="1:3" x14ac:dyDescent="0.35">
      <c r="A17042" t="s">
        <v>16860</v>
      </c>
      <c r="B17042" t="s">
        <v>11</v>
      </c>
      <c r="C17042" t="s">
        <v>24</v>
      </c>
    </row>
    <row r="17043" spans="1:3" x14ac:dyDescent="0.35">
      <c r="A17043" t="s">
        <v>16861</v>
      </c>
      <c r="B17043" t="s">
        <v>11</v>
      </c>
      <c r="C17043" t="s">
        <v>12</v>
      </c>
    </row>
    <row r="17044" spans="1:3" x14ac:dyDescent="0.35">
      <c r="A17044" t="s">
        <v>16862</v>
      </c>
      <c r="B17044" t="s">
        <v>11</v>
      </c>
      <c r="C17044" t="s">
        <v>14</v>
      </c>
    </row>
    <row r="17045" spans="1:3" x14ac:dyDescent="0.35">
      <c r="A17045" t="s">
        <v>16863</v>
      </c>
      <c r="B17045" t="s">
        <v>11</v>
      </c>
      <c r="C17045" t="s">
        <v>24</v>
      </c>
    </row>
    <row r="17046" spans="1:3" x14ac:dyDescent="0.35">
      <c r="A17046" t="s">
        <v>16864</v>
      </c>
      <c r="B17046" t="s">
        <v>11</v>
      </c>
      <c r="C17046" t="s">
        <v>26</v>
      </c>
    </row>
    <row r="17047" spans="1:3" x14ac:dyDescent="0.35">
      <c r="A17047" t="s">
        <v>16865</v>
      </c>
      <c r="B17047" t="s">
        <v>11</v>
      </c>
      <c r="C17047" t="s">
        <v>18</v>
      </c>
    </row>
    <row r="17048" spans="1:3" x14ac:dyDescent="0.35">
      <c r="A17048" t="s">
        <v>16866</v>
      </c>
      <c r="B17048" t="s">
        <v>11</v>
      </c>
      <c r="C17048" t="s">
        <v>12</v>
      </c>
    </row>
    <row r="17049" spans="1:3" x14ac:dyDescent="0.35">
      <c r="A17049" t="s">
        <v>16867</v>
      </c>
      <c r="B17049" t="s">
        <v>11</v>
      </c>
      <c r="C17049" t="s">
        <v>12</v>
      </c>
    </row>
    <row r="17050" spans="1:3" x14ac:dyDescent="0.35">
      <c r="A17050" t="s">
        <v>16868</v>
      </c>
      <c r="B17050" t="s">
        <v>6</v>
      </c>
    </row>
    <row r="17051" spans="1:3" x14ac:dyDescent="0.35">
      <c r="A17051" t="s">
        <v>16869</v>
      </c>
      <c r="B17051" t="s">
        <v>11</v>
      </c>
      <c r="C17051" t="s">
        <v>343</v>
      </c>
    </row>
    <row r="17052" spans="1:3" x14ac:dyDescent="0.35">
      <c r="A17052" t="s">
        <v>16870</v>
      </c>
      <c r="B17052" t="s">
        <v>11</v>
      </c>
      <c r="C17052" t="s">
        <v>26</v>
      </c>
    </row>
    <row r="17053" spans="1:3" x14ac:dyDescent="0.35">
      <c r="A17053" t="s">
        <v>16871</v>
      </c>
      <c r="B17053" t="s">
        <v>11</v>
      </c>
      <c r="C17053" t="s">
        <v>12</v>
      </c>
    </row>
    <row r="17054" spans="1:3" x14ac:dyDescent="0.35">
      <c r="A17054" t="s">
        <v>16872</v>
      </c>
      <c r="B17054" t="s">
        <v>11</v>
      </c>
      <c r="C17054" t="s">
        <v>23</v>
      </c>
    </row>
    <row r="17055" spans="1:3" x14ac:dyDescent="0.35">
      <c r="A17055" t="s">
        <v>16873</v>
      </c>
      <c r="B17055" t="s">
        <v>6</v>
      </c>
    </row>
    <row r="17056" spans="1:3" x14ac:dyDescent="0.35">
      <c r="A17056" t="s">
        <v>16874</v>
      </c>
      <c r="B17056" t="s">
        <v>11</v>
      </c>
      <c r="C17056" t="s">
        <v>12</v>
      </c>
    </row>
    <row r="17057" spans="1:3" x14ac:dyDescent="0.35">
      <c r="A17057" t="s">
        <v>16875</v>
      </c>
      <c r="B17057" t="s">
        <v>11</v>
      </c>
      <c r="C17057" t="s">
        <v>26</v>
      </c>
    </row>
    <row r="17058" spans="1:3" x14ac:dyDescent="0.35">
      <c r="A17058" t="s">
        <v>16876</v>
      </c>
      <c r="B17058" t="s">
        <v>11</v>
      </c>
      <c r="C17058" t="s">
        <v>343</v>
      </c>
    </row>
    <row r="17059" spans="1:3" x14ac:dyDescent="0.35">
      <c r="A17059" t="s">
        <v>16877</v>
      </c>
      <c r="B17059" t="s">
        <v>11</v>
      </c>
      <c r="C17059" t="s">
        <v>26</v>
      </c>
    </row>
    <row r="17060" spans="1:3" x14ac:dyDescent="0.35">
      <c r="A17060" t="s">
        <v>16878</v>
      </c>
      <c r="B17060" t="s">
        <v>11</v>
      </c>
      <c r="C17060" t="s">
        <v>26</v>
      </c>
    </row>
    <row r="17061" spans="1:3" x14ac:dyDescent="0.35">
      <c r="A17061" t="s">
        <v>16879</v>
      </c>
      <c r="B17061" t="s">
        <v>6</v>
      </c>
    </row>
    <row r="17062" spans="1:3" x14ac:dyDescent="0.35">
      <c r="A17062" t="s">
        <v>16880</v>
      </c>
      <c r="B17062" t="s">
        <v>11</v>
      </c>
      <c r="C17062" t="s">
        <v>12</v>
      </c>
    </row>
    <row r="17063" spans="1:3" x14ac:dyDescent="0.35">
      <c r="A17063" t="s">
        <v>16881</v>
      </c>
      <c r="B17063" t="s">
        <v>11</v>
      </c>
      <c r="C17063" t="s">
        <v>26</v>
      </c>
    </row>
    <row r="17064" spans="1:3" x14ac:dyDescent="0.35">
      <c r="A17064" t="s">
        <v>16882</v>
      </c>
      <c r="B17064" t="s">
        <v>11</v>
      </c>
      <c r="C17064" t="s">
        <v>23</v>
      </c>
    </row>
    <row r="17065" spans="1:3" x14ac:dyDescent="0.35">
      <c r="A17065" t="s">
        <v>16883</v>
      </c>
      <c r="B17065" t="s">
        <v>4</v>
      </c>
    </row>
    <row r="17066" spans="1:3" x14ac:dyDescent="0.35">
      <c r="A17066" t="s">
        <v>16884</v>
      </c>
      <c r="B17066" t="s">
        <v>11</v>
      </c>
      <c r="C17066" t="s">
        <v>26</v>
      </c>
    </row>
    <row r="17067" spans="1:3" x14ac:dyDescent="0.35">
      <c r="A17067" t="s">
        <v>16885</v>
      </c>
      <c r="B17067" t="s">
        <v>11</v>
      </c>
      <c r="C17067" t="s">
        <v>26</v>
      </c>
    </row>
    <row r="17068" spans="1:3" x14ac:dyDescent="0.35">
      <c r="A17068" t="s">
        <v>16886</v>
      </c>
      <c r="B17068" t="s">
        <v>6</v>
      </c>
    </row>
    <row r="17069" spans="1:3" x14ac:dyDescent="0.35">
      <c r="A17069" t="s">
        <v>16887</v>
      </c>
      <c r="B17069" t="s">
        <v>11</v>
      </c>
      <c r="C17069" t="s">
        <v>18</v>
      </c>
    </row>
    <row r="17070" spans="1:3" x14ac:dyDescent="0.35">
      <c r="A17070" t="s">
        <v>16888</v>
      </c>
      <c r="B17070" t="s">
        <v>11</v>
      </c>
      <c r="C17070" t="s">
        <v>18</v>
      </c>
    </row>
    <row r="17071" spans="1:3" x14ac:dyDescent="0.35">
      <c r="A17071" t="s">
        <v>16889</v>
      </c>
      <c r="B17071" t="s">
        <v>11</v>
      </c>
      <c r="C17071" t="s">
        <v>23</v>
      </c>
    </row>
    <row r="17072" spans="1:3" x14ac:dyDescent="0.35">
      <c r="A17072" t="s">
        <v>16890</v>
      </c>
      <c r="B17072" t="s">
        <v>11</v>
      </c>
      <c r="C17072" t="s">
        <v>23</v>
      </c>
    </row>
    <row r="17073" spans="1:3" x14ac:dyDescent="0.35">
      <c r="A17073" t="s">
        <v>16891</v>
      </c>
      <c r="B17073" t="s">
        <v>11</v>
      </c>
      <c r="C17073" t="s">
        <v>12</v>
      </c>
    </row>
    <row r="17074" spans="1:3" x14ac:dyDescent="0.35">
      <c r="A17074" t="s">
        <v>16892</v>
      </c>
      <c r="B17074" t="s">
        <v>11</v>
      </c>
      <c r="C17074" t="s">
        <v>18</v>
      </c>
    </row>
    <row r="17075" spans="1:3" x14ac:dyDescent="0.35">
      <c r="A17075" t="s">
        <v>16893</v>
      </c>
      <c r="B17075" t="s">
        <v>11</v>
      </c>
      <c r="C17075" t="s">
        <v>18</v>
      </c>
    </row>
    <row r="17076" spans="1:3" x14ac:dyDescent="0.35">
      <c r="A17076" t="s">
        <v>16894</v>
      </c>
      <c r="B17076" t="s">
        <v>11</v>
      </c>
      <c r="C17076" t="s">
        <v>18</v>
      </c>
    </row>
    <row r="17077" spans="1:3" x14ac:dyDescent="0.35">
      <c r="A17077" t="s">
        <v>16895</v>
      </c>
      <c r="B17077" t="s">
        <v>11</v>
      </c>
      <c r="C17077" t="s">
        <v>12</v>
      </c>
    </row>
    <row r="17078" spans="1:3" x14ac:dyDescent="0.35">
      <c r="A17078" t="s">
        <v>16896</v>
      </c>
      <c r="B17078" t="s">
        <v>11</v>
      </c>
      <c r="C17078" t="s">
        <v>24</v>
      </c>
    </row>
    <row r="17079" spans="1:3" x14ac:dyDescent="0.35">
      <c r="A17079" t="s">
        <v>16897</v>
      </c>
      <c r="B17079" t="s">
        <v>11</v>
      </c>
      <c r="C17079" t="s">
        <v>26</v>
      </c>
    </row>
    <row r="17080" spans="1:3" x14ac:dyDescent="0.35">
      <c r="A17080" t="s">
        <v>16898</v>
      </c>
      <c r="B17080" t="s">
        <v>6</v>
      </c>
    </row>
    <row r="17081" spans="1:3" x14ac:dyDescent="0.35">
      <c r="A17081" t="s">
        <v>16899</v>
      </c>
      <c r="B17081" t="s">
        <v>11</v>
      </c>
      <c r="C17081" t="s">
        <v>26</v>
      </c>
    </row>
    <row r="17082" spans="1:3" x14ac:dyDescent="0.35">
      <c r="A17082" t="s">
        <v>16900</v>
      </c>
      <c r="B17082" t="s">
        <v>4</v>
      </c>
    </row>
    <row r="17083" spans="1:3" x14ac:dyDescent="0.35">
      <c r="A17083" t="s">
        <v>16901</v>
      </c>
      <c r="B17083" t="s">
        <v>11</v>
      </c>
      <c r="C17083" t="s">
        <v>12</v>
      </c>
    </row>
    <row r="17084" spans="1:3" x14ac:dyDescent="0.35">
      <c r="A17084" t="s">
        <v>16902</v>
      </c>
      <c r="B17084" t="s">
        <v>11</v>
      </c>
      <c r="C17084" t="s">
        <v>26</v>
      </c>
    </row>
    <row r="17085" spans="1:3" x14ac:dyDescent="0.35">
      <c r="A17085" t="s">
        <v>16903</v>
      </c>
      <c r="B17085" t="s">
        <v>11</v>
      </c>
      <c r="C17085" t="s">
        <v>12</v>
      </c>
    </row>
    <row r="17086" spans="1:3" x14ac:dyDescent="0.35">
      <c r="A17086" t="s">
        <v>16904</v>
      </c>
      <c r="B17086" t="s">
        <v>11</v>
      </c>
      <c r="C17086" t="s">
        <v>12</v>
      </c>
    </row>
    <row r="17087" spans="1:3" x14ac:dyDescent="0.35">
      <c r="A17087" t="s">
        <v>16905</v>
      </c>
      <c r="B17087" t="s">
        <v>1</v>
      </c>
    </row>
    <row r="17088" spans="1:3" x14ac:dyDescent="0.35">
      <c r="A17088" t="s">
        <v>16906</v>
      </c>
      <c r="B17088" t="s">
        <v>11</v>
      </c>
      <c r="C17088" t="s">
        <v>24</v>
      </c>
    </row>
    <row r="17089" spans="1:3" x14ac:dyDescent="0.35">
      <c r="A17089" t="s">
        <v>16907</v>
      </c>
      <c r="B17089" t="s">
        <v>1</v>
      </c>
    </row>
    <row r="17090" spans="1:3" x14ac:dyDescent="0.35">
      <c r="A17090" t="s">
        <v>16908</v>
      </c>
      <c r="B17090" t="s">
        <v>11</v>
      </c>
      <c r="C17090" t="s">
        <v>26</v>
      </c>
    </row>
    <row r="17091" spans="1:3" x14ac:dyDescent="0.35">
      <c r="A17091" t="s">
        <v>16909</v>
      </c>
      <c r="B17091" t="s">
        <v>11</v>
      </c>
      <c r="C17091" t="s">
        <v>26</v>
      </c>
    </row>
    <row r="17092" spans="1:3" x14ac:dyDescent="0.35">
      <c r="A17092" t="s">
        <v>16910</v>
      </c>
      <c r="B17092" t="s">
        <v>6</v>
      </c>
    </row>
    <row r="17093" spans="1:3" x14ac:dyDescent="0.35">
      <c r="A17093" t="s">
        <v>16911</v>
      </c>
      <c r="B17093" t="s">
        <v>11</v>
      </c>
      <c r="C17093" t="s">
        <v>18</v>
      </c>
    </row>
    <row r="17094" spans="1:3" x14ac:dyDescent="0.35">
      <c r="A17094" t="s">
        <v>16912</v>
      </c>
      <c r="B17094" t="s">
        <v>11</v>
      </c>
      <c r="C17094" t="s">
        <v>26</v>
      </c>
    </row>
    <row r="17095" spans="1:3" x14ac:dyDescent="0.35">
      <c r="A17095" t="s">
        <v>16913</v>
      </c>
      <c r="B17095" t="s">
        <v>6</v>
      </c>
    </row>
    <row r="17096" spans="1:3" x14ac:dyDescent="0.35">
      <c r="A17096" t="s">
        <v>16914</v>
      </c>
      <c r="B17096" t="s">
        <v>11</v>
      </c>
      <c r="C17096" t="s">
        <v>12</v>
      </c>
    </row>
    <row r="17097" spans="1:3" x14ac:dyDescent="0.35">
      <c r="A17097" t="s">
        <v>16915</v>
      </c>
      <c r="B17097" t="s">
        <v>11</v>
      </c>
      <c r="C17097" t="s">
        <v>26</v>
      </c>
    </row>
    <row r="17098" spans="1:3" x14ac:dyDescent="0.35">
      <c r="A17098" t="s">
        <v>16916</v>
      </c>
      <c r="B17098" t="s">
        <v>11</v>
      </c>
      <c r="C17098" t="s">
        <v>12</v>
      </c>
    </row>
    <row r="17099" spans="1:3" x14ac:dyDescent="0.35">
      <c r="A17099" t="s">
        <v>16917</v>
      </c>
      <c r="B17099" t="s">
        <v>11</v>
      </c>
      <c r="C17099" t="s">
        <v>12</v>
      </c>
    </row>
    <row r="17100" spans="1:3" x14ac:dyDescent="0.35">
      <c r="A17100" t="s">
        <v>16918</v>
      </c>
      <c r="B17100" t="s">
        <v>6</v>
      </c>
    </row>
    <row r="17101" spans="1:3" x14ac:dyDescent="0.35">
      <c r="A17101" t="s">
        <v>16919</v>
      </c>
      <c r="B17101" t="s">
        <v>11</v>
      </c>
      <c r="C17101" t="s">
        <v>26</v>
      </c>
    </row>
    <row r="17102" spans="1:3" x14ac:dyDescent="0.35">
      <c r="A17102" t="s">
        <v>16920</v>
      </c>
      <c r="B17102" t="s">
        <v>11</v>
      </c>
      <c r="C17102" t="s">
        <v>24</v>
      </c>
    </row>
    <row r="17103" spans="1:3" x14ac:dyDescent="0.35">
      <c r="A17103" t="s">
        <v>16921</v>
      </c>
      <c r="B17103" t="s">
        <v>11</v>
      </c>
      <c r="C17103" t="s">
        <v>23</v>
      </c>
    </row>
    <row r="17104" spans="1:3" x14ac:dyDescent="0.35">
      <c r="A17104" t="s">
        <v>16922</v>
      </c>
      <c r="B17104" t="s">
        <v>11</v>
      </c>
      <c r="C17104" t="s">
        <v>23</v>
      </c>
    </row>
    <row r="17105" spans="1:3" x14ac:dyDescent="0.35">
      <c r="A17105" t="s">
        <v>16923</v>
      </c>
      <c r="B17105" t="s">
        <v>11</v>
      </c>
      <c r="C17105" t="s">
        <v>26</v>
      </c>
    </row>
    <row r="17106" spans="1:3" x14ac:dyDescent="0.35">
      <c r="A17106" t="s">
        <v>16924</v>
      </c>
      <c r="B17106" t="s">
        <v>6</v>
      </c>
    </row>
    <row r="17107" spans="1:3" x14ac:dyDescent="0.35">
      <c r="A17107" t="s">
        <v>16925</v>
      </c>
      <c r="B17107" t="s">
        <v>6</v>
      </c>
    </row>
    <row r="17108" spans="1:3" x14ac:dyDescent="0.35">
      <c r="A17108" t="s">
        <v>16926</v>
      </c>
      <c r="B17108" t="s">
        <v>11</v>
      </c>
      <c r="C17108" t="s">
        <v>23</v>
      </c>
    </row>
    <row r="17109" spans="1:3" x14ac:dyDescent="0.35">
      <c r="A17109" t="s">
        <v>16927</v>
      </c>
      <c r="B17109" t="s">
        <v>11</v>
      </c>
      <c r="C17109" t="s">
        <v>26</v>
      </c>
    </row>
    <row r="17110" spans="1:3" x14ac:dyDescent="0.35">
      <c r="A17110" t="s">
        <v>16928</v>
      </c>
      <c r="B17110" t="s">
        <v>11</v>
      </c>
      <c r="C17110" t="s">
        <v>24</v>
      </c>
    </row>
    <row r="17111" spans="1:3" x14ac:dyDescent="0.35">
      <c r="A17111" t="s">
        <v>16929</v>
      </c>
      <c r="B17111" t="s">
        <v>11</v>
      </c>
      <c r="C17111" t="s">
        <v>23</v>
      </c>
    </row>
    <row r="17112" spans="1:3" x14ac:dyDescent="0.35">
      <c r="A17112" t="s">
        <v>16930</v>
      </c>
      <c r="B17112" t="s">
        <v>11</v>
      </c>
      <c r="C17112" t="s">
        <v>23</v>
      </c>
    </row>
    <row r="17113" spans="1:3" x14ac:dyDescent="0.35">
      <c r="A17113" t="s">
        <v>16931</v>
      </c>
      <c r="B17113" t="s">
        <v>11</v>
      </c>
      <c r="C17113" t="s">
        <v>23</v>
      </c>
    </row>
    <row r="17114" spans="1:3" x14ac:dyDescent="0.35">
      <c r="A17114" t="s">
        <v>16932</v>
      </c>
      <c r="B17114" t="s">
        <v>11</v>
      </c>
      <c r="C17114" t="s">
        <v>23</v>
      </c>
    </row>
    <row r="17115" spans="1:3" x14ac:dyDescent="0.35">
      <c r="A17115" t="s">
        <v>16933</v>
      </c>
      <c r="B17115" t="s">
        <v>11</v>
      </c>
      <c r="C17115" t="s">
        <v>18</v>
      </c>
    </row>
    <row r="17116" spans="1:3" x14ac:dyDescent="0.35">
      <c r="A17116" t="s">
        <v>16934</v>
      </c>
      <c r="B17116" t="s">
        <v>6</v>
      </c>
    </row>
    <row r="17117" spans="1:3" x14ac:dyDescent="0.35">
      <c r="A17117" t="s">
        <v>16935</v>
      </c>
      <c r="B17117" t="s">
        <v>11</v>
      </c>
      <c r="C17117" t="s">
        <v>26</v>
      </c>
    </row>
    <row r="17118" spans="1:3" x14ac:dyDescent="0.35">
      <c r="A17118" t="s">
        <v>16936</v>
      </c>
      <c r="B17118" t="s">
        <v>6</v>
      </c>
    </row>
    <row r="17119" spans="1:3" x14ac:dyDescent="0.35">
      <c r="A17119" t="s">
        <v>16937</v>
      </c>
      <c r="B17119" t="s">
        <v>11</v>
      </c>
      <c r="C17119" t="s">
        <v>18</v>
      </c>
    </row>
    <row r="17120" spans="1:3" x14ac:dyDescent="0.35">
      <c r="A17120" t="s">
        <v>16938</v>
      </c>
      <c r="B17120" t="s">
        <v>11</v>
      </c>
      <c r="C17120" t="s">
        <v>12</v>
      </c>
    </row>
    <row r="17121" spans="1:3" x14ac:dyDescent="0.35">
      <c r="A17121" t="s">
        <v>16939</v>
      </c>
      <c r="B17121" t="s">
        <v>11</v>
      </c>
      <c r="C17121" t="s">
        <v>12</v>
      </c>
    </row>
    <row r="17122" spans="1:3" x14ac:dyDescent="0.35">
      <c r="A17122" t="s">
        <v>16940</v>
      </c>
      <c r="B17122" t="s">
        <v>11</v>
      </c>
      <c r="C17122" t="s">
        <v>12</v>
      </c>
    </row>
    <row r="17123" spans="1:3" x14ac:dyDescent="0.35">
      <c r="A17123" t="s">
        <v>16941</v>
      </c>
      <c r="B17123" t="s">
        <v>11</v>
      </c>
      <c r="C17123" t="s">
        <v>26</v>
      </c>
    </row>
    <row r="17124" spans="1:3" x14ac:dyDescent="0.35">
      <c r="A17124" t="s">
        <v>16942</v>
      </c>
      <c r="B17124" t="s">
        <v>11</v>
      </c>
      <c r="C17124" t="s">
        <v>12</v>
      </c>
    </row>
    <row r="17125" spans="1:3" x14ac:dyDescent="0.35">
      <c r="A17125" t="s">
        <v>16943</v>
      </c>
      <c r="B17125" t="s">
        <v>11</v>
      </c>
      <c r="C17125" t="s">
        <v>23</v>
      </c>
    </row>
    <row r="17126" spans="1:3" x14ac:dyDescent="0.35">
      <c r="A17126" t="s">
        <v>16944</v>
      </c>
      <c r="B17126" t="s">
        <v>11</v>
      </c>
      <c r="C17126" t="s">
        <v>26</v>
      </c>
    </row>
    <row r="17127" spans="1:3" x14ac:dyDescent="0.35">
      <c r="A17127" t="s">
        <v>16945</v>
      </c>
      <c r="B17127" t="s">
        <v>11</v>
      </c>
      <c r="C17127" t="s">
        <v>26</v>
      </c>
    </row>
    <row r="17128" spans="1:3" x14ac:dyDescent="0.35">
      <c r="A17128" t="s">
        <v>16946</v>
      </c>
      <c r="B17128" t="s">
        <v>11</v>
      </c>
      <c r="C17128" t="s">
        <v>12</v>
      </c>
    </row>
    <row r="17129" spans="1:3" x14ac:dyDescent="0.35">
      <c r="A17129" t="s">
        <v>16947</v>
      </c>
      <c r="B17129" t="s">
        <v>11</v>
      </c>
      <c r="C17129" t="s">
        <v>26</v>
      </c>
    </row>
    <row r="17130" spans="1:3" x14ac:dyDescent="0.35">
      <c r="A17130" t="s">
        <v>16948</v>
      </c>
      <c r="B17130" t="s">
        <v>1</v>
      </c>
    </row>
    <row r="17131" spans="1:3" x14ac:dyDescent="0.35">
      <c r="A17131" t="s">
        <v>16949</v>
      </c>
      <c r="B17131" t="s">
        <v>11</v>
      </c>
      <c r="C17131" t="s">
        <v>26</v>
      </c>
    </row>
    <row r="17132" spans="1:3" x14ac:dyDescent="0.35">
      <c r="A17132" t="s">
        <v>16950</v>
      </c>
      <c r="B17132" t="s">
        <v>11</v>
      </c>
      <c r="C17132" t="s">
        <v>12</v>
      </c>
    </row>
    <row r="17133" spans="1:3" x14ac:dyDescent="0.35">
      <c r="A17133" t="s">
        <v>16951</v>
      </c>
      <c r="B17133" t="s">
        <v>11</v>
      </c>
      <c r="C17133" t="s">
        <v>24</v>
      </c>
    </row>
    <row r="17134" spans="1:3" x14ac:dyDescent="0.35">
      <c r="A17134" t="s">
        <v>16952</v>
      </c>
      <c r="B17134" t="s">
        <v>11</v>
      </c>
      <c r="C17134" t="s">
        <v>23</v>
      </c>
    </row>
    <row r="17135" spans="1:3" x14ac:dyDescent="0.35">
      <c r="A17135" t="s">
        <v>16953</v>
      </c>
      <c r="B17135" t="s">
        <v>11</v>
      </c>
      <c r="C17135" t="s">
        <v>12</v>
      </c>
    </row>
    <row r="17136" spans="1:3" x14ac:dyDescent="0.35">
      <c r="A17136" t="s">
        <v>16954</v>
      </c>
      <c r="B17136" t="s">
        <v>11</v>
      </c>
      <c r="C17136" t="s">
        <v>18</v>
      </c>
    </row>
    <row r="17137" spans="1:3" x14ac:dyDescent="0.35">
      <c r="A17137" t="s">
        <v>16955</v>
      </c>
      <c r="B17137" t="s">
        <v>4</v>
      </c>
    </row>
    <row r="17138" spans="1:3" x14ac:dyDescent="0.35">
      <c r="A17138" t="s">
        <v>16956</v>
      </c>
      <c r="B17138" t="s">
        <v>11</v>
      </c>
      <c r="C17138" t="s">
        <v>26</v>
      </c>
    </row>
    <row r="17139" spans="1:3" x14ac:dyDescent="0.35">
      <c r="A17139" t="s">
        <v>16957</v>
      </c>
      <c r="B17139" t="s">
        <v>1</v>
      </c>
    </row>
    <row r="17140" spans="1:3" x14ac:dyDescent="0.35">
      <c r="A17140" t="s">
        <v>16958</v>
      </c>
      <c r="B17140" t="s">
        <v>11</v>
      </c>
      <c r="C17140" t="s">
        <v>26</v>
      </c>
    </row>
    <row r="17141" spans="1:3" x14ac:dyDescent="0.35">
      <c r="A17141" t="s">
        <v>16959</v>
      </c>
      <c r="B17141" t="s">
        <v>11</v>
      </c>
      <c r="C17141" t="s">
        <v>18</v>
      </c>
    </row>
    <row r="17142" spans="1:3" x14ac:dyDescent="0.35">
      <c r="A17142" t="s">
        <v>16960</v>
      </c>
      <c r="B17142" t="s">
        <v>4</v>
      </c>
    </row>
    <row r="17143" spans="1:3" x14ac:dyDescent="0.35">
      <c r="A17143" t="s">
        <v>16961</v>
      </c>
      <c r="B17143" t="s">
        <v>1</v>
      </c>
    </row>
    <row r="17144" spans="1:3" x14ac:dyDescent="0.35">
      <c r="A17144" t="s">
        <v>16962</v>
      </c>
      <c r="B17144" t="s">
        <v>4</v>
      </c>
    </row>
    <row r="17145" spans="1:3" x14ac:dyDescent="0.35">
      <c r="A17145" t="s">
        <v>16963</v>
      </c>
      <c r="B17145" t="s">
        <v>4</v>
      </c>
    </row>
    <row r="17146" spans="1:3" x14ac:dyDescent="0.35">
      <c r="A17146" t="s">
        <v>16964</v>
      </c>
      <c r="B17146" t="s">
        <v>1</v>
      </c>
    </row>
    <row r="17147" spans="1:3" x14ac:dyDescent="0.35">
      <c r="A17147" t="s">
        <v>16965</v>
      </c>
      <c r="B17147" t="s">
        <v>1</v>
      </c>
    </row>
    <row r="17148" spans="1:3" x14ac:dyDescent="0.35">
      <c r="A17148" t="s">
        <v>16966</v>
      </c>
      <c r="B17148" t="s">
        <v>1</v>
      </c>
    </row>
    <row r="17149" spans="1:3" x14ac:dyDescent="0.35">
      <c r="A17149" t="s">
        <v>16967</v>
      </c>
      <c r="B17149" t="s">
        <v>1</v>
      </c>
    </row>
    <row r="17150" spans="1:3" x14ac:dyDescent="0.35">
      <c r="A17150" t="s">
        <v>16968</v>
      </c>
      <c r="B17150" t="s">
        <v>4</v>
      </c>
    </row>
    <row r="17151" spans="1:3" x14ac:dyDescent="0.35">
      <c r="A17151" t="s">
        <v>16969</v>
      </c>
      <c r="B17151" t="s">
        <v>1</v>
      </c>
    </row>
    <row r="17152" spans="1:3" x14ac:dyDescent="0.35">
      <c r="A17152" t="s">
        <v>16970</v>
      </c>
      <c r="B17152" t="s">
        <v>1</v>
      </c>
    </row>
    <row r="17153" spans="1:3" x14ac:dyDescent="0.35">
      <c r="A17153" t="s">
        <v>16971</v>
      </c>
      <c r="B17153" t="s">
        <v>1</v>
      </c>
    </row>
    <row r="17154" spans="1:3" x14ac:dyDescent="0.35">
      <c r="A17154" t="s">
        <v>16972</v>
      </c>
      <c r="B17154" t="s">
        <v>4</v>
      </c>
    </row>
    <row r="17155" spans="1:3" x14ac:dyDescent="0.35">
      <c r="A17155" t="s">
        <v>16973</v>
      </c>
      <c r="B17155" t="s">
        <v>1</v>
      </c>
    </row>
    <row r="17156" spans="1:3" x14ac:dyDescent="0.35">
      <c r="A17156" t="s">
        <v>16974</v>
      </c>
      <c r="B17156" t="s">
        <v>11</v>
      </c>
      <c r="C17156" t="s">
        <v>26</v>
      </c>
    </row>
    <row r="17157" spans="1:3" x14ac:dyDescent="0.35">
      <c r="A17157" t="s">
        <v>16975</v>
      </c>
      <c r="B17157" t="s">
        <v>6</v>
      </c>
    </row>
    <row r="17158" spans="1:3" x14ac:dyDescent="0.35">
      <c r="A17158" t="s">
        <v>16976</v>
      </c>
      <c r="B17158" t="s">
        <v>11</v>
      </c>
      <c r="C17158" t="s">
        <v>26</v>
      </c>
    </row>
    <row r="17159" spans="1:3" x14ac:dyDescent="0.35">
      <c r="A17159" t="s">
        <v>16977</v>
      </c>
      <c r="B17159" t="s">
        <v>11</v>
      </c>
      <c r="C17159" t="s">
        <v>18</v>
      </c>
    </row>
    <row r="17160" spans="1:3" x14ac:dyDescent="0.35">
      <c r="A17160" t="s">
        <v>16978</v>
      </c>
      <c r="B17160" t="s">
        <v>11</v>
      </c>
      <c r="C17160" t="s">
        <v>12</v>
      </c>
    </row>
    <row r="17161" spans="1:3" x14ac:dyDescent="0.35">
      <c r="A17161" t="s">
        <v>16979</v>
      </c>
      <c r="B17161" t="s">
        <v>11</v>
      </c>
      <c r="C17161" t="s">
        <v>24</v>
      </c>
    </row>
    <row r="17162" spans="1:3" x14ac:dyDescent="0.35">
      <c r="A17162" t="s">
        <v>16980</v>
      </c>
      <c r="B17162" t="s">
        <v>11</v>
      </c>
      <c r="C17162" t="s">
        <v>26</v>
      </c>
    </row>
    <row r="17163" spans="1:3" x14ac:dyDescent="0.35">
      <c r="A17163" t="s">
        <v>16981</v>
      </c>
      <c r="B17163" t="s">
        <v>11</v>
      </c>
      <c r="C17163" t="s">
        <v>12</v>
      </c>
    </row>
    <row r="17164" spans="1:3" x14ac:dyDescent="0.35">
      <c r="A17164" t="s">
        <v>16982</v>
      </c>
      <c r="B17164" t="s">
        <v>11</v>
      </c>
      <c r="C17164" t="s">
        <v>26</v>
      </c>
    </row>
    <row r="17165" spans="1:3" x14ac:dyDescent="0.35">
      <c r="A17165" t="s">
        <v>16983</v>
      </c>
      <c r="B17165" t="s">
        <v>6</v>
      </c>
    </row>
    <row r="17166" spans="1:3" x14ac:dyDescent="0.35">
      <c r="A17166" t="s">
        <v>16984</v>
      </c>
      <c r="B17166" t="s">
        <v>11</v>
      </c>
      <c r="C17166" t="s">
        <v>14</v>
      </c>
    </row>
    <row r="17167" spans="1:3" x14ac:dyDescent="0.35">
      <c r="A17167" t="s">
        <v>16985</v>
      </c>
      <c r="B17167" t="s">
        <v>11</v>
      </c>
      <c r="C17167" t="s">
        <v>23</v>
      </c>
    </row>
    <row r="17168" spans="1:3" x14ac:dyDescent="0.35">
      <c r="A17168" t="s">
        <v>16986</v>
      </c>
      <c r="B17168" t="s">
        <v>11</v>
      </c>
      <c r="C17168" t="s">
        <v>24</v>
      </c>
    </row>
    <row r="17169" spans="1:3" x14ac:dyDescent="0.35">
      <c r="A17169" t="s">
        <v>16987</v>
      </c>
      <c r="B17169" t="s">
        <v>11</v>
      </c>
      <c r="C17169" t="s">
        <v>12</v>
      </c>
    </row>
    <row r="17170" spans="1:3" x14ac:dyDescent="0.35">
      <c r="A17170" t="s">
        <v>16988</v>
      </c>
      <c r="B17170" t="s">
        <v>11</v>
      </c>
      <c r="C17170" t="s">
        <v>26</v>
      </c>
    </row>
    <row r="17171" spans="1:3" x14ac:dyDescent="0.35">
      <c r="A17171" t="s">
        <v>16989</v>
      </c>
      <c r="B17171" t="s">
        <v>11</v>
      </c>
      <c r="C17171" t="s">
        <v>23</v>
      </c>
    </row>
    <row r="17172" spans="1:3" x14ac:dyDescent="0.35">
      <c r="A17172" t="s">
        <v>16990</v>
      </c>
      <c r="B17172" t="s">
        <v>1</v>
      </c>
    </row>
    <row r="17173" spans="1:3" x14ac:dyDescent="0.35">
      <c r="A17173" t="s">
        <v>16991</v>
      </c>
      <c r="B17173" t="s">
        <v>11</v>
      </c>
      <c r="C17173" t="s">
        <v>12</v>
      </c>
    </row>
    <row r="17174" spans="1:3" x14ac:dyDescent="0.35">
      <c r="A17174" t="s">
        <v>16992</v>
      </c>
      <c r="B17174" t="s">
        <v>11</v>
      </c>
      <c r="C17174" t="s">
        <v>18</v>
      </c>
    </row>
    <row r="17175" spans="1:3" x14ac:dyDescent="0.35">
      <c r="A17175" t="s">
        <v>16993</v>
      </c>
      <c r="B17175" t="s">
        <v>11</v>
      </c>
      <c r="C17175" t="s">
        <v>18</v>
      </c>
    </row>
    <row r="17176" spans="1:3" x14ac:dyDescent="0.35">
      <c r="A17176" t="s">
        <v>16994</v>
      </c>
      <c r="B17176" t="s">
        <v>11</v>
      </c>
      <c r="C17176" t="s">
        <v>26</v>
      </c>
    </row>
    <row r="17177" spans="1:3" x14ac:dyDescent="0.35">
      <c r="A17177" t="s">
        <v>16995</v>
      </c>
      <c r="B17177" t="s">
        <v>11</v>
      </c>
      <c r="C17177" t="s">
        <v>12</v>
      </c>
    </row>
    <row r="17178" spans="1:3" x14ac:dyDescent="0.35">
      <c r="A17178" t="s">
        <v>16996</v>
      </c>
      <c r="B17178" t="s">
        <v>11</v>
      </c>
      <c r="C17178" t="s">
        <v>24</v>
      </c>
    </row>
    <row r="17179" spans="1:3" x14ac:dyDescent="0.35">
      <c r="A17179" t="s">
        <v>16997</v>
      </c>
      <c r="B17179" t="s">
        <v>11</v>
      </c>
      <c r="C17179" t="s">
        <v>24</v>
      </c>
    </row>
    <row r="17180" spans="1:3" x14ac:dyDescent="0.35">
      <c r="A17180" t="s">
        <v>16998</v>
      </c>
      <c r="B17180" t="s">
        <v>11</v>
      </c>
      <c r="C17180" t="s">
        <v>18</v>
      </c>
    </row>
    <row r="17181" spans="1:3" x14ac:dyDescent="0.35">
      <c r="A17181" t="s">
        <v>16999</v>
      </c>
      <c r="B17181" t="s">
        <v>11</v>
      </c>
      <c r="C17181" t="s">
        <v>26</v>
      </c>
    </row>
    <row r="17182" spans="1:3" x14ac:dyDescent="0.35">
      <c r="A17182" t="s">
        <v>17000</v>
      </c>
      <c r="B17182" t="s">
        <v>11</v>
      </c>
      <c r="C17182" t="s">
        <v>12</v>
      </c>
    </row>
    <row r="17183" spans="1:3" x14ac:dyDescent="0.35">
      <c r="A17183" t="s">
        <v>17001</v>
      </c>
      <c r="B17183" t="s">
        <v>11</v>
      </c>
      <c r="C17183" t="s">
        <v>24</v>
      </c>
    </row>
    <row r="17184" spans="1:3" x14ac:dyDescent="0.35">
      <c r="A17184" t="s">
        <v>17002</v>
      </c>
      <c r="B17184" t="s">
        <v>11</v>
      </c>
      <c r="C17184" t="s">
        <v>26</v>
      </c>
    </row>
    <row r="17185" spans="1:3" x14ac:dyDescent="0.35">
      <c r="A17185" t="s">
        <v>17003</v>
      </c>
      <c r="B17185" t="s">
        <v>11</v>
      </c>
      <c r="C17185" t="s">
        <v>26</v>
      </c>
    </row>
    <row r="17186" spans="1:3" x14ac:dyDescent="0.35">
      <c r="A17186" t="s">
        <v>17004</v>
      </c>
      <c r="B17186" t="s">
        <v>11</v>
      </c>
      <c r="C17186" t="s">
        <v>24</v>
      </c>
    </row>
    <row r="17187" spans="1:3" x14ac:dyDescent="0.35">
      <c r="A17187" t="s">
        <v>17005</v>
      </c>
      <c r="B17187" t="s">
        <v>11</v>
      </c>
      <c r="C17187" t="s">
        <v>26</v>
      </c>
    </row>
    <row r="17188" spans="1:3" x14ac:dyDescent="0.35">
      <c r="A17188" t="s">
        <v>17006</v>
      </c>
      <c r="B17188" t="s">
        <v>11</v>
      </c>
      <c r="C17188" t="s">
        <v>14</v>
      </c>
    </row>
    <row r="17189" spans="1:3" x14ac:dyDescent="0.35">
      <c r="A17189" t="s">
        <v>17007</v>
      </c>
      <c r="B17189" t="s">
        <v>11</v>
      </c>
      <c r="C17189" t="s">
        <v>24</v>
      </c>
    </row>
    <row r="17190" spans="1:3" x14ac:dyDescent="0.35">
      <c r="A17190" t="s">
        <v>17008</v>
      </c>
      <c r="B17190" t="s">
        <v>6</v>
      </c>
    </row>
    <row r="17191" spans="1:3" x14ac:dyDescent="0.35">
      <c r="A17191" t="s">
        <v>17009</v>
      </c>
      <c r="B17191" t="s">
        <v>11</v>
      </c>
      <c r="C17191" t="s">
        <v>12</v>
      </c>
    </row>
    <row r="17192" spans="1:3" x14ac:dyDescent="0.35">
      <c r="A17192" t="s">
        <v>17010</v>
      </c>
      <c r="B17192" t="s">
        <v>11</v>
      </c>
      <c r="C17192" t="s">
        <v>12</v>
      </c>
    </row>
    <row r="17193" spans="1:3" x14ac:dyDescent="0.35">
      <c r="A17193" t="s">
        <v>17011</v>
      </c>
      <c r="B17193" t="s">
        <v>11</v>
      </c>
      <c r="C17193" t="s">
        <v>18</v>
      </c>
    </row>
    <row r="17194" spans="1:3" x14ac:dyDescent="0.35">
      <c r="A17194" t="s">
        <v>17012</v>
      </c>
      <c r="B17194" t="s">
        <v>11</v>
      </c>
      <c r="C17194" t="s">
        <v>26</v>
      </c>
    </row>
    <row r="17195" spans="1:3" x14ac:dyDescent="0.35">
      <c r="A17195" t="s">
        <v>17013</v>
      </c>
      <c r="B17195" t="s">
        <v>11</v>
      </c>
      <c r="C17195" t="s">
        <v>12</v>
      </c>
    </row>
    <row r="17196" spans="1:3" x14ac:dyDescent="0.35">
      <c r="A17196" t="s">
        <v>17014</v>
      </c>
      <c r="B17196" t="s">
        <v>11</v>
      </c>
      <c r="C17196" t="s">
        <v>23</v>
      </c>
    </row>
    <row r="17197" spans="1:3" x14ac:dyDescent="0.35">
      <c r="A17197" t="s">
        <v>17015</v>
      </c>
      <c r="B17197" t="s">
        <v>6</v>
      </c>
    </row>
    <row r="17198" spans="1:3" x14ac:dyDescent="0.35">
      <c r="A17198" t="s">
        <v>17016</v>
      </c>
      <c r="B17198" t="s">
        <v>11</v>
      </c>
      <c r="C17198" t="s">
        <v>26</v>
      </c>
    </row>
    <row r="17199" spans="1:3" x14ac:dyDescent="0.35">
      <c r="A17199" t="s">
        <v>17017</v>
      </c>
      <c r="B17199" t="s">
        <v>6</v>
      </c>
    </row>
    <row r="17200" spans="1:3" x14ac:dyDescent="0.35">
      <c r="A17200" t="s">
        <v>17018</v>
      </c>
      <c r="B17200" t="s">
        <v>11</v>
      </c>
      <c r="C17200" t="s">
        <v>24</v>
      </c>
    </row>
    <row r="17201" spans="1:3" x14ac:dyDescent="0.35">
      <c r="A17201" t="s">
        <v>17019</v>
      </c>
      <c r="B17201" t="s">
        <v>11</v>
      </c>
      <c r="C17201" t="s">
        <v>12</v>
      </c>
    </row>
    <row r="17202" spans="1:3" x14ac:dyDescent="0.35">
      <c r="A17202" t="s">
        <v>17020</v>
      </c>
      <c r="B17202" t="s">
        <v>11</v>
      </c>
      <c r="C17202" t="s">
        <v>26</v>
      </c>
    </row>
    <row r="17203" spans="1:3" x14ac:dyDescent="0.35">
      <c r="A17203" t="s">
        <v>17021</v>
      </c>
      <c r="B17203" t="s">
        <v>11</v>
      </c>
      <c r="C17203" t="s">
        <v>23</v>
      </c>
    </row>
    <row r="17204" spans="1:3" x14ac:dyDescent="0.35">
      <c r="A17204" t="s">
        <v>17022</v>
      </c>
      <c r="B17204" t="s">
        <v>11</v>
      </c>
      <c r="C17204" t="s">
        <v>23</v>
      </c>
    </row>
    <row r="17205" spans="1:3" x14ac:dyDescent="0.35">
      <c r="A17205" t="s">
        <v>17023</v>
      </c>
      <c r="B17205" t="s">
        <v>11</v>
      </c>
      <c r="C17205" t="s">
        <v>24</v>
      </c>
    </row>
    <row r="17206" spans="1:3" x14ac:dyDescent="0.35">
      <c r="A17206" t="s">
        <v>17024</v>
      </c>
      <c r="B17206" t="s">
        <v>11</v>
      </c>
      <c r="C17206" t="s">
        <v>26</v>
      </c>
    </row>
    <row r="17207" spans="1:3" x14ac:dyDescent="0.35">
      <c r="A17207" t="s">
        <v>17025</v>
      </c>
      <c r="B17207" t="s">
        <v>11</v>
      </c>
      <c r="C17207" t="s">
        <v>26</v>
      </c>
    </row>
    <row r="17208" spans="1:3" x14ac:dyDescent="0.35">
      <c r="A17208" t="s">
        <v>17026</v>
      </c>
      <c r="B17208" t="s">
        <v>6</v>
      </c>
    </row>
    <row r="17209" spans="1:3" x14ac:dyDescent="0.35">
      <c r="A17209" t="s">
        <v>17027</v>
      </c>
      <c r="B17209" t="s">
        <v>11</v>
      </c>
      <c r="C17209" t="s">
        <v>12</v>
      </c>
    </row>
    <row r="17210" spans="1:3" x14ac:dyDescent="0.35">
      <c r="A17210" t="s">
        <v>17028</v>
      </c>
      <c r="B17210" t="s">
        <v>11</v>
      </c>
      <c r="C17210" t="s">
        <v>23</v>
      </c>
    </row>
    <row r="17211" spans="1:3" x14ac:dyDescent="0.35">
      <c r="A17211" t="s">
        <v>17029</v>
      </c>
      <c r="B17211" t="s">
        <v>11</v>
      </c>
      <c r="C17211" t="s">
        <v>23</v>
      </c>
    </row>
    <row r="17212" spans="1:3" x14ac:dyDescent="0.35">
      <c r="A17212" t="s">
        <v>17030</v>
      </c>
      <c r="B17212" t="s">
        <v>11</v>
      </c>
      <c r="C17212" t="s">
        <v>26</v>
      </c>
    </row>
    <row r="17213" spans="1:3" x14ac:dyDescent="0.35">
      <c r="A17213" t="s">
        <v>17031</v>
      </c>
      <c r="B17213" t="s">
        <v>11</v>
      </c>
      <c r="C17213" t="s">
        <v>23</v>
      </c>
    </row>
    <row r="17214" spans="1:3" x14ac:dyDescent="0.35">
      <c r="A17214" t="s">
        <v>17032</v>
      </c>
      <c r="B17214" t="s">
        <v>11</v>
      </c>
      <c r="C17214" t="s">
        <v>23</v>
      </c>
    </row>
    <row r="17215" spans="1:3" x14ac:dyDescent="0.35">
      <c r="A17215" t="s">
        <v>17033</v>
      </c>
      <c r="B17215" t="s">
        <v>11</v>
      </c>
      <c r="C17215" t="s">
        <v>26</v>
      </c>
    </row>
    <row r="17216" spans="1:3" x14ac:dyDescent="0.35">
      <c r="A17216" t="s">
        <v>17034</v>
      </c>
      <c r="B17216" t="s">
        <v>11</v>
      </c>
      <c r="C17216" t="s">
        <v>26</v>
      </c>
    </row>
    <row r="17217" spans="1:3" x14ac:dyDescent="0.35">
      <c r="A17217" t="s">
        <v>17035</v>
      </c>
      <c r="B17217" t="s">
        <v>11</v>
      </c>
      <c r="C17217" t="s">
        <v>26</v>
      </c>
    </row>
    <row r="17218" spans="1:3" x14ac:dyDescent="0.35">
      <c r="A17218" t="s">
        <v>17036</v>
      </c>
      <c r="B17218" t="s">
        <v>11</v>
      </c>
      <c r="C17218" t="s">
        <v>26</v>
      </c>
    </row>
    <row r="17219" spans="1:3" x14ac:dyDescent="0.35">
      <c r="A17219" t="s">
        <v>17037</v>
      </c>
      <c r="B17219" t="s">
        <v>11</v>
      </c>
      <c r="C17219" t="s">
        <v>12</v>
      </c>
    </row>
    <row r="17220" spans="1:3" x14ac:dyDescent="0.35">
      <c r="A17220" t="s">
        <v>17038</v>
      </c>
      <c r="B17220" t="s">
        <v>11</v>
      </c>
      <c r="C17220" t="s">
        <v>12</v>
      </c>
    </row>
    <row r="17221" spans="1:3" x14ac:dyDescent="0.35">
      <c r="A17221" t="s">
        <v>17039</v>
      </c>
      <c r="B17221" t="s">
        <v>11</v>
      </c>
      <c r="C17221" t="s">
        <v>12</v>
      </c>
    </row>
    <row r="17222" spans="1:3" x14ac:dyDescent="0.35">
      <c r="A17222" t="s">
        <v>17040</v>
      </c>
      <c r="B17222" t="s">
        <v>11</v>
      </c>
      <c r="C17222" t="s">
        <v>26</v>
      </c>
    </row>
    <row r="17223" spans="1:3" x14ac:dyDescent="0.35">
      <c r="A17223" t="s">
        <v>17041</v>
      </c>
      <c r="B17223" t="s">
        <v>11</v>
      </c>
      <c r="C17223" t="s">
        <v>18</v>
      </c>
    </row>
    <row r="17224" spans="1:3" x14ac:dyDescent="0.35">
      <c r="A17224" t="s">
        <v>17042</v>
      </c>
      <c r="B17224" t="s">
        <v>11</v>
      </c>
      <c r="C17224" t="s">
        <v>26</v>
      </c>
    </row>
    <row r="17225" spans="1:3" x14ac:dyDescent="0.35">
      <c r="A17225" t="s">
        <v>17043</v>
      </c>
      <c r="B17225" t="s">
        <v>6</v>
      </c>
    </row>
    <row r="17226" spans="1:3" x14ac:dyDescent="0.35">
      <c r="A17226" t="s">
        <v>17044</v>
      </c>
      <c r="B17226" t="s">
        <v>4</v>
      </c>
    </row>
    <row r="17227" spans="1:3" x14ac:dyDescent="0.35">
      <c r="A17227" t="s">
        <v>17045</v>
      </c>
      <c r="B17227" t="s">
        <v>11</v>
      </c>
      <c r="C17227" t="s">
        <v>18</v>
      </c>
    </row>
    <row r="17228" spans="1:3" x14ac:dyDescent="0.35">
      <c r="A17228" t="s">
        <v>17046</v>
      </c>
      <c r="B17228" t="s">
        <v>11</v>
      </c>
      <c r="C17228" t="s">
        <v>26</v>
      </c>
    </row>
    <row r="17229" spans="1:3" x14ac:dyDescent="0.35">
      <c r="A17229" t="s">
        <v>17047</v>
      </c>
      <c r="B17229" t="s">
        <v>11</v>
      </c>
      <c r="C17229" t="s">
        <v>26</v>
      </c>
    </row>
    <row r="17230" spans="1:3" x14ac:dyDescent="0.35">
      <c r="A17230" t="s">
        <v>17048</v>
      </c>
      <c r="B17230" t="s">
        <v>11</v>
      </c>
      <c r="C17230" t="s">
        <v>26</v>
      </c>
    </row>
    <row r="17231" spans="1:3" x14ac:dyDescent="0.35">
      <c r="A17231" t="s">
        <v>17049</v>
      </c>
      <c r="B17231" t="s">
        <v>11</v>
      </c>
      <c r="C17231" t="s">
        <v>23</v>
      </c>
    </row>
    <row r="17232" spans="1:3" x14ac:dyDescent="0.35">
      <c r="A17232" t="s">
        <v>17050</v>
      </c>
      <c r="B17232" t="s">
        <v>6</v>
      </c>
    </row>
    <row r="17233" spans="1:3" x14ac:dyDescent="0.35">
      <c r="A17233" t="s">
        <v>17051</v>
      </c>
      <c r="B17233" t="s">
        <v>11</v>
      </c>
      <c r="C17233" t="s">
        <v>26</v>
      </c>
    </row>
    <row r="17234" spans="1:3" x14ac:dyDescent="0.35">
      <c r="A17234" t="s">
        <v>17052</v>
      </c>
      <c r="B17234" t="s">
        <v>11</v>
      </c>
      <c r="C17234" t="s">
        <v>24</v>
      </c>
    </row>
    <row r="17235" spans="1:3" x14ac:dyDescent="0.35">
      <c r="A17235" t="s">
        <v>17053</v>
      </c>
      <c r="B17235" t="s">
        <v>11</v>
      </c>
      <c r="C17235" t="s">
        <v>12</v>
      </c>
    </row>
    <row r="17236" spans="1:3" x14ac:dyDescent="0.35">
      <c r="A17236" t="s">
        <v>17054</v>
      </c>
      <c r="B17236" t="s">
        <v>11</v>
      </c>
      <c r="C17236" t="s">
        <v>12</v>
      </c>
    </row>
    <row r="17237" spans="1:3" x14ac:dyDescent="0.35">
      <c r="A17237" t="s">
        <v>17055</v>
      </c>
      <c r="B17237" t="s">
        <v>11</v>
      </c>
      <c r="C17237" t="s">
        <v>18</v>
      </c>
    </row>
    <row r="17238" spans="1:3" x14ac:dyDescent="0.35">
      <c r="A17238" t="s">
        <v>17056</v>
      </c>
      <c r="B17238" t="s">
        <v>11</v>
      </c>
      <c r="C17238" t="s">
        <v>26</v>
      </c>
    </row>
    <row r="17239" spans="1:3" x14ac:dyDescent="0.35">
      <c r="A17239" t="s">
        <v>17057</v>
      </c>
      <c r="B17239" t="s">
        <v>11</v>
      </c>
      <c r="C17239" t="s">
        <v>23</v>
      </c>
    </row>
    <row r="17240" spans="1:3" x14ac:dyDescent="0.35">
      <c r="A17240" t="s">
        <v>17058</v>
      </c>
      <c r="B17240" t="s">
        <v>11</v>
      </c>
      <c r="C17240" t="s">
        <v>12</v>
      </c>
    </row>
    <row r="17241" spans="1:3" x14ac:dyDescent="0.35">
      <c r="A17241" t="s">
        <v>17059</v>
      </c>
      <c r="B17241" t="s">
        <v>11</v>
      </c>
      <c r="C17241" t="s">
        <v>26</v>
      </c>
    </row>
    <row r="17242" spans="1:3" x14ac:dyDescent="0.35">
      <c r="A17242" t="s">
        <v>17060</v>
      </c>
      <c r="B17242" t="s">
        <v>11</v>
      </c>
      <c r="C17242" t="s">
        <v>23</v>
      </c>
    </row>
    <row r="17243" spans="1:3" x14ac:dyDescent="0.35">
      <c r="A17243" t="s">
        <v>17061</v>
      </c>
      <c r="B17243" t="s">
        <v>11</v>
      </c>
      <c r="C17243" t="s">
        <v>26</v>
      </c>
    </row>
    <row r="17244" spans="1:3" x14ac:dyDescent="0.35">
      <c r="A17244" t="s">
        <v>17062</v>
      </c>
      <c r="B17244" t="s">
        <v>6</v>
      </c>
    </row>
    <row r="17245" spans="1:3" x14ac:dyDescent="0.35">
      <c r="A17245" t="s">
        <v>17063</v>
      </c>
      <c r="B17245" t="s">
        <v>11</v>
      </c>
      <c r="C17245" t="s">
        <v>26</v>
      </c>
    </row>
    <row r="17246" spans="1:3" x14ac:dyDescent="0.35">
      <c r="A17246" t="s">
        <v>17064</v>
      </c>
      <c r="B17246" t="s">
        <v>11</v>
      </c>
      <c r="C17246" t="s">
        <v>26</v>
      </c>
    </row>
    <row r="17247" spans="1:3" x14ac:dyDescent="0.35">
      <c r="A17247" t="s">
        <v>17065</v>
      </c>
      <c r="B17247" t="s">
        <v>11</v>
      </c>
      <c r="C17247" t="s">
        <v>12</v>
      </c>
    </row>
    <row r="17248" spans="1:3" x14ac:dyDescent="0.35">
      <c r="A17248" t="s">
        <v>17066</v>
      </c>
      <c r="B17248" t="s">
        <v>11</v>
      </c>
      <c r="C17248" t="s">
        <v>26</v>
      </c>
    </row>
    <row r="17249" spans="1:3" x14ac:dyDescent="0.35">
      <c r="A17249" t="s">
        <v>17067</v>
      </c>
      <c r="B17249" t="s">
        <v>11</v>
      </c>
      <c r="C17249" t="s">
        <v>26</v>
      </c>
    </row>
    <row r="17250" spans="1:3" x14ac:dyDescent="0.35">
      <c r="A17250" t="s">
        <v>17068</v>
      </c>
      <c r="B17250" t="s">
        <v>11</v>
      </c>
      <c r="C17250" t="s">
        <v>23</v>
      </c>
    </row>
    <row r="17251" spans="1:3" x14ac:dyDescent="0.35">
      <c r="A17251" t="s">
        <v>17069</v>
      </c>
      <c r="B17251" t="s">
        <v>6</v>
      </c>
    </row>
    <row r="17252" spans="1:3" x14ac:dyDescent="0.35">
      <c r="A17252" t="s">
        <v>17070</v>
      </c>
      <c r="B17252" t="s">
        <v>11</v>
      </c>
      <c r="C17252" t="s">
        <v>26</v>
      </c>
    </row>
    <row r="17253" spans="1:3" x14ac:dyDescent="0.35">
      <c r="A17253" t="s">
        <v>17071</v>
      </c>
      <c r="B17253" t="s">
        <v>11</v>
      </c>
      <c r="C17253" t="s">
        <v>24</v>
      </c>
    </row>
    <row r="17254" spans="1:3" x14ac:dyDescent="0.35">
      <c r="A17254" t="s">
        <v>17072</v>
      </c>
      <c r="B17254" t="s">
        <v>11</v>
      </c>
      <c r="C17254" t="s">
        <v>23</v>
      </c>
    </row>
    <row r="17255" spans="1:3" x14ac:dyDescent="0.35">
      <c r="A17255" t="s">
        <v>17073</v>
      </c>
      <c r="B17255" t="s">
        <v>11</v>
      </c>
      <c r="C17255" t="s">
        <v>26</v>
      </c>
    </row>
    <row r="17256" spans="1:3" x14ac:dyDescent="0.35">
      <c r="A17256" t="s">
        <v>17074</v>
      </c>
      <c r="B17256" t="s">
        <v>11</v>
      </c>
      <c r="C17256" t="s">
        <v>26</v>
      </c>
    </row>
    <row r="17257" spans="1:3" x14ac:dyDescent="0.35">
      <c r="A17257" t="s">
        <v>17075</v>
      </c>
      <c r="B17257" t="s">
        <v>11</v>
      </c>
      <c r="C17257" t="s">
        <v>24</v>
      </c>
    </row>
    <row r="17258" spans="1:3" x14ac:dyDescent="0.35">
      <c r="A17258" t="s">
        <v>17076</v>
      </c>
      <c r="B17258" t="s">
        <v>1</v>
      </c>
    </row>
    <row r="17259" spans="1:3" x14ac:dyDescent="0.35">
      <c r="A17259" t="s">
        <v>17077</v>
      </c>
      <c r="B17259" t="s">
        <v>11</v>
      </c>
      <c r="C17259" t="s">
        <v>23</v>
      </c>
    </row>
    <row r="17260" spans="1:3" x14ac:dyDescent="0.35">
      <c r="A17260" t="s">
        <v>17078</v>
      </c>
      <c r="B17260" t="s">
        <v>11</v>
      </c>
      <c r="C17260" t="s">
        <v>23</v>
      </c>
    </row>
    <row r="17261" spans="1:3" x14ac:dyDescent="0.35">
      <c r="A17261" t="s">
        <v>17079</v>
      </c>
      <c r="B17261" t="s">
        <v>11</v>
      </c>
      <c r="C17261" t="s">
        <v>26</v>
      </c>
    </row>
    <row r="17262" spans="1:3" x14ac:dyDescent="0.35">
      <c r="A17262" t="s">
        <v>17080</v>
      </c>
      <c r="B17262" t="s">
        <v>6</v>
      </c>
    </row>
    <row r="17263" spans="1:3" x14ac:dyDescent="0.35">
      <c r="A17263" t="s">
        <v>17081</v>
      </c>
      <c r="B17263" t="s">
        <v>6</v>
      </c>
    </row>
    <row r="17264" spans="1:3" x14ac:dyDescent="0.35">
      <c r="A17264" t="s">
        <v>17082</v>
      </c>
      <c r="B17264" t="s">
        <v>11</v>
      </c>
      <c r="C17264" t="s">
        <v>26</v>
      </c>
    </row>
    <row r="17265" spans="1:3" x14ac:dyDescent="0.35">
      <c r="A17265" t="s">
        <v>17083</v>
      </c>
      <c r="B17265" t="s">
        <v>11</v>
      </c>
      <c r="C17265" t="s">
        <v>12</v>
      </c>
    </row>
    <row r="17266" spans="1:3" x14ac:dyDescent="0.35">
      <c r="A17266" t="s">
        <v>17084</v>
      </c>
      <c r="B17266" t="s">
        <v>11</v>
      </c>
      <c r="C17266" t="s">
        <v>18</v>
      </c>
    </row>
    <row r="17267" spans="1:3" x14ac:dyDescent="0.35">
      <c r="A17267" t="s">
        <v>17085</v>
      </c>
      <c r="B17267" t="s">
        <v>11</v>
      </c>
      <c r="C17267" t="s">
        <v>24</v>
      </c>
    </row>
    <row r="17268" spans="1:3" x14ac:dyDescent="0.35">
      <c r="A17268" t="s">
        <v>17086</v>
      </c>
      <c r="B17268" t="s">
        <v>6</v>
      </c>
    </row>
    <row r="17269" spans="1:3" x14ac:dyDescent="0.35">
      <c r="A17269" t="s">
        <v>17087</v>
      </c>
      <c r="B17269" t="s">
        <v>11</v>
      </c>
      <c r="C17269" t="s">
        <v>26</v>
      </c>
    </row>
    <row r="17270" spans="1:3" x14ac:dyDescent="0.35">
      <c r="A17270" t="s">
        <v>17088</v>
      </c>
      <c r="B17270" t="s">
        <v>11</v>
      </c>
      <c r="C17270" t="s">
        <v>26</v>
      </c>
    </row>
    <row r="17271" spans="1:3" x14ac:dyDescent="0.35">
      <c r="A17271" t="s">
        <v>17089</v>
      </c>
      <c r="B17271" t="s">
        <v>11</v>
      </c>
      <c r="C17271" t="s">
        <v>26</v>
      </c>
    </row>
    <row r="17272" spans="1:3" x14ac:dyDescent="0.35">
      <c r="A17272" t="s">
        <v>17090</v>
      </c>
      <c r="B17272" t="s">
        <v>11</v>
      </c>
      <c r="C17272" t="s">
        <v>18</v>
      </c>
    </row>
    <row r="17273" spans="1:3" x14ac:dyDescent="0.35">
      <c r="A17273" t="s">
        <v>17091</v>
      </c>
      <c r="B17273" t="s">
        <v>6</v>
      </c>
    </row>
    <row r="17274" spans="1:3" x14ac:dyDescent="0.35">
      <c r="A17274" t="s">
        <v>17092</v>
      </c>
      <c r="B17274" t="s">
        <v>11</v>
      </c>
      <c r="C17274" t="s">
        <v>26</v>
      </c>
    </row>
    <row r="17275" spans="1:3" x14ac:dyDescent="0.35">
      <c r="A17275" t="s">
        <v>17093</v>
      </c>
      <c r="B17275" t="s">
        <v>11</v>
      </c>
      <c r="C17275" t="s">
        <v>23</v>
      </c>
    </row>
    <row r="17276" spans="1:3" x14ac:dyDescent="0.35">
      <c r="A17276" t="s">
        <v>17094</v>
      </c>
      <c r="B17276" t="s">
        <v>11</v>
      </c>
      <c r="C17276" t="s">
        <v>24</v>
      </c>
    </row>
    <row r="17277" spans="1:3" x14ac:dyDescent="0.35">
      <c r="A17277" t="s">
        <v>17095</v>
      </c>
      <c r="B17277" t="s">
        <v>11</v>
      </c>
      <c r="C17277" t="s">
        <v>23</v>
      </c>
    </row>
    <row r="17278" spans="1:3" x14ac:dyDescent="0.35">
      <c r="A17278" t="s">
        <v>17096</v>
      </c>
      <c r="B17278" t="s">
        <v>11</v>
      </c>
      <c r="C17278" t="s">
        <v>26</v>
      </c>
    </row>
    <row r="17279" spans="1:3" x14ac:dyDescent="0.35">
      <c r="A17279" t="s">
        <v>17097</v>
      </c>
      <c r="B17279" t="s">
        <v>11</v>
      </c>
      <c r="C17279" t="s">
        <v>18</v>
      </c>
    </row>
    <row r="17280" spans="1:3" x14ac:dyDescent="0.35">
      <c r="A17280" t="s">
        <v>17098</v>
      </c>
      <c r="B17280" t="s">
        <v>11</v>
      </c>
      <c r="C17280" t="s">
        <v>23</v>
      </c>
    </row>
    <row r="17281" spans="1:3" x14ac:dyDescent="0.35">
      <c r="A17281" t="s">
        <v>17099</v>
      </c>
      <c r="B17281" t="s">
        <v>11</v>
      </c>
      <c r="C17281" t="s">
        <v>24</v>
      </c>
    </row>
    <row r="17282" spans="1:3" x14ac:dyDescent="0.35">
      <c r="A17282" t="s">
        <v>17100</v>
      </c>
      <c r="B17282" t="s">
        <v>11</v>
      </c>
      <c r="C17282" t="s">
        <v>26</v>
      </c>
    </row>
    <row r="17283" spans="1:3" x14ac:dyDescent="0.35">
      <c r="A17283" t="s">
        <v>17101</v>
      </c>
      <c r="B17283" t="s">
        <v>11</v>
      </c>
      <c r="C17283" t="s">
        <v>26</v>
      </c>
    </row>
    <row r="17284" spans="1:3" x14ac:dyDescent="0.35">
      <c r="A17284" t="s">
        <v>17102</v>
      </c>
      <c r="B17284" t="s">
        <v>11</v>
      </c>
      <c r="C17284" t="s">
        <v>26</v>
      </c>
    </row>
    <row r="17285" spans="1:3" x14ac:dyDescent="0.35">
      <c r="A17285" t="s">
        <v>17103</v>
      </c>
      <c r="B17285" t="s">
        <v>11</v>
      </c>
      <c r="C17285" t="s">
        <v>26</v>
      </c>
    </row>
    <row r="17286" spans="1:3" x14ac:dyDescent="0.35">
      <c r="A17286" t="s">
        <v>17104</v>
      </c>
      <c r="B17286" t="s">
        <v>11</v>
      </c>
      <c r="C17286" t="s">
        <v>26</v>
      </c>
    </row>
    <row r="17287" spans="1:3" x14ac:dyDescent="0.35">
      <c r="A17287" t="s">
        <v>17105</v>
      </c>
      <c r="B17287" t="s">
        <v>11</v>
      </c>
      <c r="C17287" t="s">
        <v>26</v>
      </c>
    </row>
    <row r="17288" spans="1:3" x14ac:dyDescent="0.35">
      <c r="A17288" t="s">
        <v>17106</v>
      </c>
      <c r="B17288" t="s">
        <v>11</v>
      </c>
      <c r="C17288" t="s">
        <v>23</v>
      </c>
    </row>
    <row r="17289" spans="1:3" x14ac:dyDescent="0.35">
      <c r="A17289" t="s">
        <v>17107</v>
      </c>
      <c r="B17289" t="s">
        <v>11</v>
      </c>
      <c r="C17289" t="s">
        <v>26</v>
      </c>
    </row>
    <row r="17290" spans="1:3" x14ac:dyDescent="0.35">
      <c r="A17290" t="s">
        <v>17108</v>
      </c>
      <c r="B17290" t="s">
        <v>11</v>
      </c>
      <c r="C17290" t="s">
        <v>23</v>
      </c>
    </row>
    <row r="17291" spans="1:3" x14ac:dyDescent="0.35">
      <c r="A17291" t="s">
        <v>17109</v>
      </c>
      <c r="B17291" t="s">
        <v>11</v>
      </c>
      <c r="C17291" t="s">
        <v>12</v>
      </c>
    </row>
    <row r="17292" spans="1:3" x14ac:dyDescent="0.35">
      <c r="A17292" t="s">
        <v>17110</v>
      </c>
      <c r="B17292" t="s">
        <v>11</v>
      </c>
      <c r="C17292" t="s">
        <v>18</v>
      </c>
    </row>
    <row r="17293" spans="1:3" x14ac:dyDescent="0.35">
      <c r="A17293" t="e">
        <f>+RK60QKIPX0DKUdTcPa233GrVOCR6wFx</f>
        <v>#NAME?</v>
      </c>
      <c r="B17293" t="s">
        <v>4</v>
      </c>
    </row>
    <row r="17294" spans="1:3" x14ac:dyDescent="0.35">
      <c r="A17294" t="s">
        <v>17111</v>
      </c>
      <c r="B17294" t="s">
        <v>11</v>
      </c>
      <c r="C17294" t="s">
        <v>12</v>
      </c>
    </row>
    <row r="17295" spans="1:3" x14ac:dyDescent="0.35">
      <c r="A17295" t="s">
        <v>17112</v>
      </c>
      <c r="B17295" t="s">
        <v>11</v>
      </c>
      <c r="C17295" t="s">
        <v>12</v>
      </c>
    </row>
    <row r="17296" spans="1:3" x14ac:dyDescent="0.35">
      <c r="A17296" t="s">
        <v>17113</v>
      </c>
      <c r="B17296" t="s">
        <v>11</v>
      </c>
      <c r="C17296" t="s">
        <v>23</v>
      </c>
    </row>
    <row r="17297" spans="1:3" x14ac:dyDescent="0.35">
      <c r="A17297" t="s">
        <v>17114</v>
      </c>
      <c r="B17297" t="s">
        <v>11</v>
      </c>
      <c r="C17297" t="s">
        <v>24</v>
      </c>
    </row>
    <row r="17298" spans="1:3" x14ac:dyDescent="0.35">
      <c r="A17298" t="s">
        <v>17115</v>
      </c>
      <c r="B17298" t="s">
        <v>11</v>
      </c>
      <c r="C17298" t="s">
        <v>26</v>
      </c>
    </row>
    <row r="17299" spans="1:3" x14ac:dyDescent="0.35">
      <c r="A17299" t="s">
        <v>17116</v>
      </c>
      <c r="B17299" t="s">
        <v>11</v>
      </c>
      <c r="C17299" t="s">
        <v>26</v>
      </c>
    </row>
    <row r="17300" spans="1:3" x14ac:dyDescent="0.35">
      <c r="A17300" t="s">
        <v>17117</v>
      </c>
      <c r="B17300" t="s">
        <v>4</v>
      </c>
    </row>
    <row r="17301" spans="1:3" x14ac:dyDescent="0.35">
      <c r="A17301" t="s">
        <v>17118</v>
      </c>
      <c r="B17301" t="s">
        <v>4</v>
      </c>
    </row>
    <row r="17302" spans="1:3" x14ac:dyDescent="0.35">
      <c r="A17302" t="s">
        <v>17119</v>
      </c>
      <c r="B17302" t="s">
        <v>11</v>
      </c>
      <c r="C17302" t="s">
        <v>26</v>
      </c>
    </row>
    <row r="17303" spans="1:3" x14ac:dyDescent="0.35">
      <c r="A17303" t="s">
        <v>17120</v>
      </c>
      <c r="B17303" t="s">
        <v>11</v>
      </c>
      <c r="C17303" t="s">
        <v>26</v>
      </c>
    </row>
    <row r="17304" spans="1:3" x14ac:dyDescent="0.35">
      <c r="A17304" t="s">
        <v>17121</v>
      </c>
      <c r="B17304" t="s">
        <v>11</v>
      </c>
      <c r="C17304" t="s">
        <v>18</v>
      </c>
    </row>
    <row r="17305" spans="1:3" x14ac:dyDescent="0.35">
      <c r="A17305" t="s">
        <v>17122</v>
      </c>
      <c r="B17305" t="s">
        <v>11</v>
      </c>
      <c r="C17305" t="s">
        <v>12</v>
      </c>
    </row>
    <row r="17306" spans="1:3" x14ac:dyDescent="0.35">
      <c r="A17306" t="s">
        <v>17123</v>
      </c>
      <c r="B17306" t="s">
        <v>11</v>
      </c>
      <c r="C17306" t="s">
        <v>26</v>
      </c>
    </row>
    <row r="17307" spans="1:3" x14ac:dyDescent="0.35">
      <c r="A17307" t="s">
        <v>17124</v>
      </c>
      <c r="B17307" t="s">
        <v>11</v>
      </c>
      <c r="C17307" t="s">
        <v>18</v>
      </c>
    </row>
    <row r="17308" spans="1:3" x14ac:dyDescent="0.35">
      <c r="A17308" t="s">
        <v>17125</v>
      </c>
      <c r="B17308" t="s">
        <v>11</v>
      </c>
      <c r="C17308" t="s">
        <v>12</v>
      </c>
    </row>
    <row r="17309" spans="1:3" x14ac:dyDescent="0.35">
      <c r="A17309" t="s">
        <v>17126</v>
      </c>
      <c r="B17309" t="s">
        <v>11</v>
      </c>
      <c r="C17309" t="s">
        <v>12</v>
      </c>
    </row>
    <row r="17310" spans="1:3" x14ac:dyDescent="0.35">
      <c r="A17310" t="s">
        <v>17127</v>
      </c>
      <c r="B17310" t="s">
        <v>11</v>
      </c>
      <c r="C17310" t="s">
        <v>26</v>
      </c>
    </row>
    <row r="17311" spans="1:3" x14ac:dyDescent="0.35">
      <c r="A17311" t="s">
        <v>17128</v>
      </c>
      <c r="B17311" t="s">
        <v>11</v>
      </c>
      <c r="C17311" t="s">
        <v>14</v>
      </c>
    </row>
    <row r="17312" spans="1:3" x14ac:dyDescent="0.35">
      <c r="A17312" t="s">
        <v>17129</v>
      </c>
      <c r="B17312" t="s">
        <v>6</v>
      </c>
    </row>
    <row r="17313" spans="1:3" x14ac:dyDescent="0.35">
      <c r="A17313" t="s">
        <v>17130</v>
      </c>
      <c r="B17313" t="s">
        <v>11</v>
      </c>
      <c r="C17313" t="s">
        <v>26</v>
      </c>
    </row>
    <row r="17314" spans="1:3" x14ac:dyDescent="0.35">
      <c r="A17314" t="s">
        <v>17131</v>
      </c>
      <c r="B17314" t="s">
        <v>11</v>
      </c>
      <c r="C17314" t="s">
        <v>26</v>
      </c>
    </row>
    <row r="17315" spans="1:3" x14ac:dyDescent="0.35">
      <c r="A17315" t="s">
        <v>17132</v>
      </c>
      <c r="B17315" t="s">
        <v>11</v>
      </c>
      <c r="C17315" t="s">
        <v>23</v>
      </c>
    </row>
    <row r="17316" spans="1:3" x14ac:dyDescent="0.35">
      <c r="A17316" t="s">
        <v>17133</v>
      </c>
      <c r="B17316" t="s">
        <v>6</v>
      </c>
    </row>
    <row r="17317" spans="1:3" x14ac:dyDescent="0.35">
      <c r="A17317" t="s">
        <v>17134</v>
      </c>
      <c r="B17317" t="s">
        <v>11</v>
      </c>
      <c r="C17317" t="s">
        <v>26</v>
      </c>
    </row>
    <row r="17318" spans="1:3" x14ac:dyDescent="0.35">
      <c r="A17318" t="s">
        <v>17135</v>
      </c>
      <c r="B17318" t="s">
        <v>11</v>
      </c>
      <c r="C17318" t="s">
        <v>14</v>
      </c>
    </row>
    <row r="17319" spans="1:3" x14ac:dyDescent="0.35">
      <c r="A17319" t="s">
        <v>17136</v>
      </c>
      <c r="B17319" t="s">
        <v>11</v>
      </c>
      <c r="C17319" t="s">
        <v>12</v>
      </c>
    </row>
    <row r="17320" spans="1:3" x14ac:dyDescent="0.35">
      <c r="A17320" t="s">
        <v>17137</v>
      </c>
      <c r="B17320" t="s">
        <v>11</v>
      </c>
      <c r="C17320" t="s">
        <v>26</v>
      </c>
    </row>
    <row r="17321" spans="1:3" x14ac:dyDescent="0.35">
      <c r="A17321" t="s">
        <v>17138</v>
      </c>
      <c r="B17321" t="s">
        <v>11</v>
      </c>
      <c r="C17321" t="s">
        <v>18</v>
      </c>
    </row>
    <row r="17322" spans="1:3" x14ac:dyDescent="0.35">
      <c r="A17322" t="s">
        <v>17139</v>
      </c>
      <c r="B17322" t="s">
        <v>11</v>
      </c>
      <c r="C17322" t="s">
        <v>23</v>
      </c>
    </row>
    <row r="17323" spans="1:3" x14ac:dyDescent="0.35">
      <c r="A17323" t="s">
        <v>17140</v>
      </c>
      <c r="B17323" t="s">
        <v>6</v>
      </c>
    </row>
    <row r="17324" spans="1:3" x14ac:dyDescent="0.35">
      <c r="A17324" t="s">
        <v>17141</v>
      </c>
      <c r="B17324" t="s">
        <v>11</v>
      </c>
      <c r="C17324" t="s">
        <v>23</v>
      </c>
    </row>
    <row r="17325" spans="1:3" x14ac:dyDescent="0.35">
      <c r="A17325" t="s">
        <v>17142</v>
      </c>
      <c r="B17325" t="s">
        <v>11</v>
      </c>
      <c r="C17325" t="s">
        <v>14</v>
      </c>
    </row>
    <row r="17326" spans="1:3" x14ac:dyDescent="0.35">
      <c r="A17326" t="s">
        <v>17143</v>
      </c>
      <c r="B17326" t="s">
        <v>11</v>
      </c>
      <c r="C17326" t="s">
        <v>18</v>
      </c>
    </row>
    <row r="17327" spans="1:3" x14ac:dyDescent="0.35">
      <c r="A17327" t="s">
        <v>17144</v>
      </c>
      <c r="B17327" t="s">
        <v>11</v>
      </c>
      <c r="C17327" t="s">
        <v>24</v>
      </c>
    </row>
    <row r="17328" spans="1:3" x14ac:dyDescent="0.35">
      <c r="A17328" t="s">
        <v>17145</v>
      </c>
      <c r="B17328" t="s">
        <v>11</v>
      </c>
      <c r="C17328" t="s">
        <v>23</v>
      </c>
    </row>
    <row r="17329" spans="1:3" x14ac:dyDescent="0.35">
      <c r="A17329" t="s">
        <v>17146</v>
      </c>
      <c r="B17329" t="s">
        <v>11</v>
      </c>
      <c r="C17329" t="s">
        <v>23</v>
      </c>
    </row>
    <row r="17330" spans="1:3" x14ac:dyDescent="0.35">
      <c r="A17330" t="s">
        <v>17147</v>
      </c>
      <c r="B17330" t="s">
        <v>11</v>
      </c>
      <c r="C17330" t="s">
        <v>26</v>
      </c>
    </row>
    <row r="17331" spans="1:3" x14ac:dyDescent="0.35">
      <c r="A17331" t="s">
        <v>17148</v>
      </c>
      <c r="B17331" t="s">
        <v>11</v>
      </c>
      <c r="C17331" t="s">
        <v>26</v>
      </c>
    </row>
    <row r="17332" spans="1:3" x14ac:dyDescent="0.35">
      <c r="A17332" t="s">
        <v>17149</v>
      </c>
      <c r="B17332" t="s">
        <v>11</v>
      </c>
      <c r="C17332" t="s">
        <v>26</v>
      </c>
    </row>
    <row r="17333" spans="1:3" x14ac:dyDescent="0.35">
      <c r="A17333" t="s">
        <v>17150</v>
      </c>
      <c r="B17333" t="s">
        <v>11</v>
      </c>
      <c r="C17333" t="s">
        <v>18</v>
      </c>
    </row>
    <row r="17334" spans="1:3" x14ac:dyDescent="0.35">
      <c r="A17334" t="s">
        <v>17151</v>
      </c>
      <c r="B17334" t="s">
        <v>11</v>
      </c>
      <c r="C17334" t="s">
        <v>26</v>
      </c>
    </row>
    <row r="17335" spans="1:3" x14ac:dyDescent="0.35">
      <c r="A17335" t="s">
        <v>17152</v>
      </c>
      <c r="B17335" t="s">
        <v>11</v>
      </c>
      <c r="C17335" t="s">
        <v>26</v>
      </c>
    </row>
    <row r="17336" spans="1:3" x14ac:dyDescent="0.35">
      <c r="A17336" t="s">
        <v>17153</v>
      </c>
      <c r="B17336" t="s">
        <v>11</v>
      </c>
      <c r="C17336" t="s">
        <v>26</v>
      </c>
    </row>
    <row r="17337" spans="1:3" x14ac:dyDescent="0.35">
      <c r="A17337" t="s">
        <v>17154</v>
      </c>
      <c r="B17337" t="s">
        <v>11</v>
      </c>
      <c r="C17337" t="s">
        <v>12</v>
      </c>
    </row>
    <row r="17338" spans="1:3" x14ac:dyDescent="0.35">
      <c r="A17338" t="s">
        <v>17155</v>
      </c>
      <c r="B17338" t="s">
        <v>11</v>
      </c>
      <c r="C17338" t="s">
        <v>18</v>
      </c>
    </row>
    <row r="17339" spans="1:3" x14ac:dyDescent="0.35">
      <c r="A17339" t="s">
        <v>17156</v>
      </c>
      <c r="B17339" t="s">
        <v>11</v>
      </c>
      <c r="C17339" t="s">
        <v>26</v>
      </c>
    </row>
    <row r="17340" spans="1:3" x14ac:dyDescent="0.35">
      <c r="A17340" t="s">
        <v>17157</v>
      </c>
      <c r="B17340" t="s">
        <v>11</v>
      </c>
      <c r="C17340" t="s">
        <v>12</v>
      </c>
    </row>
    <row r="17341" spans="1:3" x14ac:dyDescent="0.35">
      <c r="A17341" t="s">
        <v>17158</v>
      </c>
      <c r="B17341" t="s">
        <v>11</v>
      </c>
      <c r="C17341" t="s">
        <v>18</v>
      </c>
    </row>
    <row r="17342" spans="1:3" x14ac:dyDescent="0.35">
      <c r="A17342" t="s">
        <v>17159</v>
      </c>
      <c r="B17342" t="s">
        <v>11</v>
      </c>
      <c r="C17342" t="s">
        <v>26</v>
      </c>
    </row>
    <row r="17343" spans="1:3" x14ac:dyDescent="0.35">
      <c r="A17343" t="s">
        <v>17160</v>
      </c>
      <c r="B17343" t="s">
        <v>11</v>
      </c>
      <c r="C17343" t="s">
        <v>23</v>
      </c>
    </row>
    <row r="17344" spans="1:3" x14ac:dyDescent="0.35">
      <c r="A17344" t="s">
        <v>17161</v>
      </c>
      <c r="B17344" t="s">
        <v>11</v>
      </c>
      <c r="C17344" t="s">
        <v>26</v>
      </c>
    </row>
    <row r="17345" spans="1:3" x14ac:dyDescent="0.35">
      <c r="A17345" t="s">
        <v>17162</v>
      </c>
      <c r="B17345" t="s">
        <v>11</v>
      </c>
      <c r="C17345" t="s">
        <v>12</v>
      </c>
    </row>
    <row r="17346" spans="1:3" x14ac:dyDescent="0.35">
      <c r="A17346" t="s">
        <v>17163</v>
      </c>
      <c r="B17346" t="s">
        <v>11</v>
      </c>
      <c r="C17346" t="s">
        <v>24</v>
      </c>
    </row>
    <row r="17347" spans="1:3" x14ac:dyDescent="0.35">
      <c r="A17347" t="s">
        <v>17164</v>
      </c>
      <c r="B17347" t="s">
        <v>11</v>
      </c>
      <c r="C17347" t="s">
        <v>26</v>
      </c>
    </row>
    <row r="17348" spans="1:3" x14ac:dyDescent="0.35">
      <c r="A17348" t="s">
        <v>17165</v>
      </c>
      <c r="B17348" t="s">
        <v>11</v>
      </c>
      <c r="C17348" t="s">
        <v>23</v>
      </c>
    </row>
    <row r="17349" spans="1:3" x14ac:dyDescent="0.35">
      <c r="A17349" t="s">
        <v>17166</v>
      </c>
      <c r="B17349" t="s">
        <v>11</v>
      </c>
      <c r="C17349" t="s">
        <v>23</v>
      </c>
    </row>
    <row r="17350" spans="1:3" x14ac:dyDescent="0.35">
      <c r="A17350" t="s">
        <v>17167</v>
      </c>
      <c r="B17350" t="s">
        <v>11</v>
      </c>
      <c r="C17350" t="s">
        <v>23</v>
      </c>
    </row>
    <row r="17351" spans="1:3" x14ac:dyDescent="0.35">
      <c r="A17351" t="s">
        <v>17168</v>
      </c>
      <c r="B17351" t="s">
        <v>11</v>
      </c>
      <c r="C17351" t="s">
        <v>26</v>
      </c>
    </row>
    <row r="17352" spans="1:3" x14ac:dyDescent="0.35">
      <c r="A17352" t="s">
        <v>17169</v>
      </c>
      <c r="B17352" t="s">
        <v>4</v>
      </c>
    </row>
    <row r="17353" spans="1:3" x14ac:dyDescent="0.35">
      <c r="A17353" t="s">
        <v>17170</v>
      </c>
      <c r="B17353" t="s">
        <v>11</v>
      </c>
      <c r="C17353" t="s">
        <v>12</v>
      </c>
    </row>
    <row r="17354" spans="1:3" x14ac:dyDescent="0.35">
      <c r="A17354" t="s">
        <v>17171</v>
      </c>
      <c r="B17354" t="s">
        <v>6</v>
      </c>
    </row>
    <row r="17355" spans="1:3" x14ac:dyDescent="0.35">
      <c r="A17355" t="s">
        <v>17172</v>
      </c>
      <c r="B17355" t="s">
        <v>11</v>
      </c>
      <c r="C17355" t="s">
        <v>18</v>
      </c>
    </row>
    <row r="17356" spans="1:3" x14ac:dyDescent="0.35">
      <c r="A17356" t="s">
        <v>17173</v>
      </c>
      <c r="B17356" t="s">
        <v>11</v>
      </c>
      <c r="C17356" t="s">
        <v>12</v>
      </c>
    </row>
    <row r="17357" spans="1:3" x14ac:dyDescent="0.35">
      <c r="A17357" t="s">
        <v>17174</v>
      </c>
      <c r="B17357" t="s">
        <v>11</v>
      </c>
      <c r="C17357" t="s">
        <v>24</v>
      </c>
    </row>
    <row r="17358" spans="1:3" x14ac:dyDescent="0.35">
      <c r="A17358" t="s">
        <v>17175</v>
      </c>
      <c r="B17358" t="s">
        <v>4</v>
      </c>
    </row>
    <row r="17359" spans="1:3" x14ac:dyDescent="0.35">
      <c r="A17359" t="s">
        <v>17176</v>
      </c>
      <c r="B17359" t="s">
        <v>1</v>
      </c>
    </row>
    <row r="17360" spans="1:3" x14ac:dyDescent="0.35">
      <c r="A17360" t="s">
        <v>17177</v>
      </c>
      <c r="B17360" t="s">
        <v>1</v>
      </c>
    </row>
    <row r="17361" spans="1:3" x14ac:dyDescent="0.35">
      <c r="A17361" t="s">
        <v>17178</v>
      </c>
      <c r="B17361" t="s">
        <v>1</v>
      </c>
    </row>
    <row r="17362" spans="1:3" x14ac:dyDescent="0.35">
      <c r="A17362" t="s">
        <v>17179</v>
      </c>
      <c r="B17362" t="s">
        <v>4</v>
      </c>
    </row>
    <row r="17363" spans="1:3" x14ac:dyDescent="0.35">
      <c r="A17363" t="s">
        <v>17180</v>
      </c>
      <c r="B17363" t="s">
        <v>6</v>
      </c>
    </row>
    <row r="17364" spans="1:3" x14ac:dyDescent="0.35">
      <c r="A17364" t="s">
        <v>17181</v>
      </c>
      <c r="B17364" t="s">
        <v>11</v>
      </c>
      <c r="C17364" t="s">
        <v>18</v>
      </c>
    </row>
    <row r="17365" spans="1:3" x14ac:dyDescent="0.35">
      <c r="A17365" t="s">
        <v>17182</v>
      </c>
      <c r="B17365" t="s">
        <v>11</v>
      </c>
      <c r="C17365" t="s">
        <v>26</v>
      </c>
    </row>
    <row r="17366" spans="1:3" x14ac:dyDescent="0.35">
      <c r="A17366" t="s">
        <v>17183</v>
      </c>
      <c r="B17366" t="s">
        <v>11</v>
      </c>
      <c r="C17366" t="s">
        <v>26</v>
      </c>
    </row>
    <row r="17367" spans="1:3" x14ac:dyDescent="0.35">
      <c r="A17367" t="s">
        <v>17184</v>
      </c>
      <c r="B17367" t="s">
        <v>11</v>
      </c>
      <c r="C17367" t="s">
        <v>14</v>
      </c>
    </row>
    <row r="17368" spans="1:3" x14ac:dyDescent="0.35">
      <c r="A17368" t="s">
        <v>17185</v>
      </c>
      <c r="B17368" t="s">
        <v>11</v>
      </c>
      <c r="C17368" t="s">
        <v>26</v>
      </c>
    </row>
    <row r="17369" spans="1:3" x14ac:dyDescent="0.35">
      <c r="A17369" t="s">
        <v>17186</v>
      </c>
      <c r="B17369" t="s">
        <v>11</v>
      </c>
      <c r="C17369" t="s">
        <v>12</v>
      </c>
    </row>
    <row r="17370" spans="1:3" x14ac:dyDescent="0.35">
      <c r="A17370" t="s">
        <v>17187</v>
      </c>
      <c r="B17370" t="s">
        <v>11</v>
      </c>
      <c r="C17370" t="s">
        <v>23</v>
      </c>
    </row>
    <row r="17371" spans="1:3" x14ac:dyDescent="0.35">
      <c r="A17371" t="s">
        <v>17188</v>
      </c>
      <c r="B17371" t="s">
        <v>11</v>
      </c>
      <c r="C17371" t="s">
        <v>26</v>
      </c>
    </row>
    <row r="17372" spans="1:3" x14ac:dyDescent="0.35">
      <c r="A17372" t="s">
        <v>17189</v>
      </c>
      <c r="B17372" t="s">
        <v>11</v>
      </c>
      <c r="C17372" t="s">
        <v>26</v>
      </c>
    </row>
    <row r="17373" spans="1:3" x14ac:dyDescent="0.35">
      <c r="A17373" t="s">
        <v>17190</v>
      </c>
      <c r="B17373" t="s">
        <v>11</v>
      </c>
      <c r="C17373" t="s">
        <v>26</v>
      </c>
    </row>
    <row r="17374" spans="1:3" x14ac:dyDescent="0.35">
      <c r="A17374" t="s">
        <v>17191</v>
      </c>
      <c r="B17374" t="s">
        <v>11</v>
      </c>
      <c r="C17374" t="s">
        <v>23</v>
      </c>
    </row>
    <row r="17375" spans="1:3" x14ac:dyDescent="0.35">
      <c r="A17375" t="s">
        <v>17192</v>
      </c>
      <c r="B17375" t="s">
        <v>11</v>
      </c>
      <c r="C17375" t="s">
        <v>18</v>
      </c>
    </row>
    <row r="17376" spans="1:3" x14ac:dyDescent="0.35">
      <c r="A17376" t="s">
        <v>17193</v>
      </c>
      <c r="B17376" t="s">
        <v>11</v>
      </c>
      <c r="C17376" t="s">
        <v>26</v>
      </c>
    </row>
    <row r="17377" spans="1:3" x14ac:dyDescent="0.35">
      <c r="A17377" t="s">
        <v>17194</v>
      </c>
      <c r="B17377" t="s">
        <v>11</v>
      </c>
      <c r="C17377" t="s">
        <v>26</v>
      </c>
    </row>
    <row r="17378" spans="1:3" x14ac:dyDescent="0.35">
      <c r="A17378" t="s">
        <v>17195</v>
      </c>
      <c r="B17378" t="s">
        <v>11</v>
      </c>
      <c r="C17378" t="s">
        <v>18</v>
      </c>
    </row>
    <row r="17379" spans="1:3" x14ac:dyDescent="0.35">
      <c r="A17379" t="s">
        <v>17196</v>
      </c>
      <c r="B17379" t="s">
        <v>11</v>
      </c>
      <c r="C17379" t="s">
        <v>12</v>
      </c>
    </row>
    <row r="17380" spans="1:3" x14ac:dyDescent="0.35">
      <c r="A17380" t="s">
        <v>17197</v>
      </c>
      <c r="B17380" t="s">
        <v>11</v>
      </c>
      <c r="C17380" t="s">
        <v>12</v>
      </c>
    </row>
    <row r="17381" spans="1:3" x14ac:dyDescent="0.35">
      <c r="A17381" t="s">
        <v>17198</v>
      </c>
      <c r="B17381" t="s">
        <v>11</v>
      </c>
      <c r="C17381" t="s">
        <v>24</v>
      </c>
    </row>
    <row r="17382" spans="1:3" x14ac:dyDescent="0.35">
      <c r="A17382" t="s">
        <v>17199</v>
      </c>
      <c r="B17382" t="s">
        <v>11</v>
      </c>
      <c r="C17382" t="s">
        <v>26</v>
      </c>
    </row>
    <row r="17383" spans="1:3" x14ac:dyDescent="0.35">
      <c r="A17383" t="s">
        <v>17200</v>
      </c>
      <c r="B17383" t="s">
        <v>11</v>
      </c>
      <c r="C17383" t="s">
        <v>23</v>
      </c>
    </row>
    <row r="17384" spans="1:3" x14ac:dyDescent="0.35">
      <c r="A17384" t="s">
        <v>17201</v>
      </c>
      <c r="B17384" t="s">
        <v>11</v>
      </c>
      <c r="C17384" t="s">
        <v>23</v>
      </c>
    </row>
    <row r="17385" spans="1:3" x14ac:dyDescent="0.35">
      <c r="A17385" t="s">
        <v>17202</v>
      </c>
      <c r="B17385" t="s">
        <v>11</v>
      </c>
      <c r="C17385" t="s">
        <v>23</v>
      </c>
    </row>
    <row r="17386" spans="1:3" x14ac:dyDescent="0.35">
      <c r="A17386" t="s">
        <v>17203</v>
      </c>
      <c r="B17386" t="s">
        <v>11</v>
      </c>
      <c r="C17386" t="s">
        <v>24</v>
      </c>
    </row>
    <row r="17387" spans="1:3" x14ac:dyDescent="0.35">
      <c r="A17387" t="s">
        <v>17204</v>
      </c>
      <c r="B17387" t="s">
        <v>1</v>
      </c>
    </row>
    <row r="17388" spans="1:3" x14ac:dyDescent="0.35">
      <c r="A17388" t="s">
        <v>17205</v>
      </c>
      <c r="B17388" t="s">
        <v>4</v>
      </c>
    </row>
    <row r="17389" spans="1:3" x14ac:dyDescent="0.35">
      <c r="A17389" t="s">
        <v>17206</v>
      </c>
      <c r="B17389" t="s">
        <v>11</v>
      </c>
      <c r="C17389" t="s">
        <v>26</v>
      </c>
    </row>
    <row r="17390" spans="1:3" x14ac:dyDescent="0.35">
      <c r="A17390" t="s">
        <v>17207</v>
      </c>
      <c r="B17390" t="s">
        <v>6</v>
      </c>
    </row>
    <row r="17391" spans="1:3" x14ac:dyDescent="0.35">
      <c r="A17391" t="s">
        <v>17208</v>
      </c>
      <c r="B17391" t="s">
        <v>6</v>
      </c>
    </row>
    <row r="17392" spans="1:3" x14ac:dyDescent="0.35">
      <c r="A17392" t="s">
        <v>17209</v>
      </c>
      <c r="B17392" t="s">
        <v>11</v>
      </c>
      <c r="C17392" t="s">
        <v>18</v>
      </c>
    </row>
    <row r="17393" spans="1:3" x14ac:dyDescent="0.35">
      <c r="A17393" t="s">
        <v>17210</v>
      </c>
      <c r="B17393" t="s">
        <v>1</v>
      </c>
    </row>
    <row r="17394" spans="1:3" x14ac:dyDescent="0.35">
      <c r="A17394" t="s">
        <v>17211</v>
      </c>
      <c r="B17394" t="s">
        <v>4</v>
      </c>
    </row>
    <row r="17395" spans="1:3" x14ac:dyDescent="0.35">
      <c r="A17395" t="s">
        <v>17212</v>
      </c>
      <c r="B17395" t="s">
        <v>11</v>
      </c>
      <c r="C17395" t="s">
        <v>18</v>
      </c>
    </row>
    <row r="17396" spans="1:3" x14ac:dyDescent="0.35">
      <c r="A17396" t="s">
        <v>17213</v>
      </c>
      <c r="B17396" t="s">
        <v>11</v>
      </c>
      <c r="C17396" t="s">
        <v>24</v>
      </c>
    </row>
    <row r="17397" spans="1:3" x14ac:dyDescent="0.35">
      <c r="A17397" t="s">
        <v>17214</v>
      </c>
      <c r="B17397" t="s">
        <v>11</v>
      </c>
      <c r="C17397" t="s">
        <v>23</v>
      </c>
    </row>
    <row r="17398" spans="1:3" x14ac:dyDescent="0.35">
      <c r="A17398" t="s">
        <v>17215</v>
      </c>
      <c r="B17398" t="s">
        <v>11</v>
      </c>
      <c r="C17398" t="s">
        <v>26</v>
      </c>
    </row>
    <row r="17399" spans="1:3" x14ac:dyDescent="0.35">
      <c r="A17399" t="s">
        <v>17216</v>
      </c>
      <c r="B17399" t="s">
        <v>11</v>
      </c>
      <c r="C17399" t="s">
        <v>26</v>
      </c>
    </row>
    <row r="17400" spans="1:3" x14ac:dyDescent="0.35">
      <c r="A17400" t="s">
        <v>17217</v>
      </c>
      <c r="B17400" t="s">
        <v>11</v>
      </c>
      <c r="C17400" t="s">
        <v>26</v>
      </c>
    </row>
    <row r="17401" spans="1:3" x14ac:dyDescent="0.35">
      <c r="A17401" t="s">
        <v>17218</v>
      </c>
      <c r="B17401" t="s">
        <v>4</v>
      </c>
    </row>
    <row r="17402" spans="1:3" x14ac:dyDescent="0.35">
      <c r="A17402" t="e">
        <f>+mlgWNSDTM4JzU0UfaXA/ToAu/ipA9GM</f>
        <v>#NAME?</v>
      </c>
      <c r="B17402" t="s">
        <v>11</v>
      </c>
      <c r="C17402" t="s">
        <v>23</v>
      </c>
    </row>
    <row r="17403" spans="1:3" x14ac:dyDescent="0.35">
      <c r="A17403" t="s">
        <v>17219</v>
      </c>
      <c r="B17403" t="s">
        <v>4</v>
      </c>
    </row>
    <row r="17404" spans="1:3" x14ac:dyDescent="0.35">
      <c r="A17404" t="s">
        <v>17220</v>
      </c>
      <c r="B17404" t="s">
        <v>11</v>
      </c>
      <c r="C17404" t="s">
        <v>26</v>
      </c>
    </row>
    <row r="17405" spans="1:3" x14ac:dyDescent="0.35">
      <c r="A17405" t="s">
        <v>17221</v>
      </c>
      <c r="B17405" t="s">
        <v>11</v>
      </c>
      <c r="C17405" t="s">
        <v>12</v>
      </c>
    </row>
    <row r="17406" spans="1:3" x14ac:dyDescent="0.35">
      <c r="A17406" t="s">
        <v>17222</v>
      </c>
      <c r="B17406" t="s">
        <v>11</v>
      </c>
      <c r="C17406" t="s">
        <v>24</v>
      </c>
    </row>
    <row r="17407" spans="1:3" x14ac:dyDescent="0.35">
      <c r="A17407" t="s">
        <v>17223</v>
      </c>
      <c r="B17407" t="s">
        <v>11</v>
      </c>
      <c r="C17407" t="s">
        <v>23</v>
      </c>
    </row>
    <row r="17408" spans="1:3" x14ac:dyDescent="0.35">
      <c r="A17408" t="s">
        <v>17224</v>
      </c>
      <c r="B17408" t="s">
        <v>11</v>
      </c>
      <c r="C17408" t="s">
        <v>23</v>
      </c>
    </row>
    <row r="17409" spans="1:3" x14ac:dyDescent="0.35">
      <c r="A17409" t="s">
        <v>17225</v>
      </c>
      <c r="B17409" t="s">
        <v>11</v>
      </c>
      <c r="C17409" t="s">
        <v>23</v>
      </c>
    </row>
    <row r="17410" spans="1:3" x14ac:dyDescent="0.35">
      <c r="A17410" t="s">
        <v>17226</v>
      </c>
      <c r="B17410" t="s">
        <v>6</v>
      </c>
    </row>
    <row r="17411" spans="1:3" x14ac:dyDescent="0.35">
      <c r="A17411" t="s">
        <v>17227</v>
      </c>
      <c r="B17411" t="s">
        <v>11</v>
      </c>
      <c r="C17411" t="s">
        <v>12</v>
      </c>
    </row>
    <row r="17412" spans="1:3" x14ac:dyDescent="0.35">
      <c r="A17412" t="s">
        <v>17228</v>
      </c>
      <c r="B17412" t="s">
        <v>11</v>
      </c>
      <c r="C17412" t="s">
        <v>26</v>
      </c>
    </row>
    <row r="17413" spans="1:3" x14ac:dyDescent="0.35">
      <c r="A17413" t="s">
        <v>17229</v>
      </c>
      <c r="B17413" t="s">
        <v>11</v>
      </c>
      <c r="C17413" t="s">
        <v>23</v>
      </c>
    </row>
    <row r="17414" spans="1:3" x14ac:dyDescent="0.35">
      <c r="A17414" t="s">
        <v>17230</v>
      </c>
      <c r="B17414" t="s">
        <v>11</v>
      </c>
      <c r="C17414" t="s">
        <v>12</v>
      </c>
    </row>
    <row r="17415" spans="1:3" x14ac:dyDescent="0.35">
      <c r="A17415" t="s">
        <v>17231</v>
      </c>
      <c r="B17415" t="s">
        <v>11</v>
      </c>
      <c r="C17415" t="s">
        <v>23</v>
      </c>
    </row>
    <row r="17416" spans="1:3" x14ac:dyDescent="0.35">
      <c r="A17416" t="s">
        <v>17232</v>
      </c>
      <c r="B17416" t="s">
        <v>11</v>
      </c>
      <c r="C17416" t="s">
        <v>26</v>
      </c>
    </row>
    <row r="17417" spans="1:3" x14ac:dyDescent="0.35">
      <c r="A17417" t="s">
        <v>17233</v>
      </c>
      <c r="B17417" t="s">
        <v>11</v>
      </c>
      <c r="C17417" t="s">
        <v>23</v>
      </c>
    </row>
    <row r="17418" spans="1:3" x14ac:dyDescent="0.35">
      <c r="A17418" t="s">
        <v>17234</v>
      </c>
      <c r="B17418" t="s">
        <v>11</v>
      </c>
      <c r="C17418" t="s">
        <v>343</v>
      </c>
    </row>
    <row r="17419" spans="1:3" x14ac:dyDescent="0.35">
      <c r="A17419" t="s">
        <v>17235</v>
      </c>
      <c r="B17419" t="s">
        <v>1</v>
      </c>
    </row>
    <row r="17420" spans="1:3" x14ac:dyDescent="0.35">
      <c r="A17420" t="s">
        <v>17236</v>
      </c>
      <c r="B17420" t="s">
        <v>11</v>
      </c>
      <c r="C17420" t="s">
        <v>26</v>
      </c>
    </row>
    <row r="17421" spans="1:3" x14ac:dyDescent="0.35">
      <c r="A17421" t="s">
        <v>17237</v>
      </c>
      <c r="B17421" t="s">
        <v>11</v>
      </c>
      <c r="C17421" t="s">
        <v>12</v>
      </c>
    </row>
    <row r="17422" spans="1:3" x14ac:dyDescent="0.35">
      <c r="A17422" t="s">
        <v>17238</v>
      </c>
      <c r="B17422" t="s">
        <v>11</v>
      </c>
      <c r="C17422" t="s">
        <v>23</v>
      </c>
    </row>
    <row r="17423" spans="1:3" x14ac:dyDescent="0.35">
      <c r="A17423" t="s">
        <v>17239</v>
      </c>
      <c r="B17423" t="s">
        <v>11</v>
      </c>
      <c r="C17423" t="s">
        <v>18</v>
      </c>
    </row>
    <row r="17424" spans="1:3" x14ac:dyDescent="0.35">
      <c r="A17424" t="s">
        <v>17240</v>
      </c>
      <c r="B17424" t="s">
        <v>11</v>
      </c>
      <c r="C17424" t="s">
        <v>18</v>
      </c>
    </row>
    <row r="17425" spans="1:3" x14ac:dyDescent="0.35">
      <c r="A17425" t="s">
        <v>17241</v>
      </c>
      <c r="B17425" t="s">
        <v>11</v>
      </c>
      <c r="C17425" t="s">
        <v>12</v>
      </c>
    </row>
    <row r="17426" spans="1:3" x14ac:dyDescent="0.35">
      <c r="A17426" t="s">
        <v>17242</v>
      </c>
      <c r="B17426" t="s">
        <v>11</v>
      </c>
      <c r="C17426" t="s">
        <v>24</v>
      </c>
    </row>
    <row r="17427" spans="1:3" x14ac:dyDescent="0.35">
      <c r="A17427" t="s">
        <v>17243</v>
      </c>
      <c r="B17427" t="s">
        <v>11</v>
      </c>
      <c r="C17427" t="s">
        <v>14</v>
      </c>
    </row>
    <row r="17428" spans="1:3" x14ac:dyDescent="0.35">
      <c r="A17428" t="s">
        <v>17244</v>
      </c>
      <c r="B17428" t="s">
        <v>11</v>
      </c>
      <c r="C17428" t="s">
        <v>343</v>
      </c>
    </row>
    <row r="17429" spans="1:3" x14ac:dyDescent="0.35">
      <c r="A17429" t="s">
        <v>17245</v>
      </c>
      <c r="B17429" t="s">
        <v>1</v>
      </c>
    </row>
    <row r="17430" spans="1:3" x14ac:dyDescent="0.35">
      <c r="A17430" t="s">
        <v>17246</v>
      </c>
      <c r="B17430" t="s">
        <v>11</v>
      </c>
      <c r="C17430" t="s">
        <v>343</v>
      </c>
    </row>
    <row r="17431" spans="1:3" x14ac:dyDescent="0.35">
      <c r="A17431" t="s">
        <v>17247</v>
      </c>
      <c r="B17431" t="s">
        <v>11</v>
      </c>
      <c r="C17431" t="s">
        <v>18</v>
      </c>
    </row>
    <row r="17432" spans="1:3" x14ac:dyDescent="0.35">
      <c r="A17432" t="s">
        <v>17248</v>
      </c>
      <c r="B17432" t="s">
        <v>11</v>
      </c>
      <c r="C17432" t="s">
        <v>26</v>
      </c>
    </row>
    <row r="17433" spans="1:3" x14ac:dyDescent="0.35">
      <c r="A17433" t="s">
        <v>17249</v>
      </c>
      <c r="B17433" t="s">
        <v>11</v>
      </c>
      <c r="C17433" t="s">
        <v>23</v>
      </c>
    </row>
    <row r="17434" spans="1:3" x14ac:dyDescent="0.35">
      <c r="A17434" t="s">
        <v>17250</v>
      </c>
      <c r="B17434" t="s">
        <v>11</v>
      </c>
      <c r="C17434" t="s">
        <v>26</v>
      </c>
    </row>
    <row r="17435" spans="1:3" x14ac:dyDescent="0.35">
      <c r="A17435" t="s">
        <v>17251</v>
      </c>
      <c r="B17435" t="s">
        <v>11</v>
      </c>
      <c r="C17435" t="s">
        <v>26</v>
      </c>
    </row>
    <row r="17436" spans="1:3" x14ac:dyDescent="0.35">
      <c r="A17436" t="s">
        <v>17252</v>
      </c>
      <c r="B17436" t="s">
        <v>11</v>
      </c>
      <c r="C17436" t="s">
        <v>23</v>
      </c>
    </row>
    <row r="17437" spans="1:3" x14ac:dyDescent="0.35">
      <c r="A17437" t="s">
        <v>17253</v>
      </c>
      <c r="B17437" t="s">
        <v>11</v>
      </c>
      <c r="C17437" t="s">
        <v>18</v>
      </c>
    </row>
    <row r="17438" spans="1:3" x14ac:dyDescent="0.35">
      <c r="A17438" t="s">
        <v>17254</v>
      </c>
      <c r="B17438" t="s">
        <v>11</v>
      </c>
      <c r="C17438" t="s">
        <v>26</v>
      </c>
    </row>
    <row r="17439" spans="1:3" x14ac:dyDescent="0.35">
      <c r="A17439" t="s">
        <v>17255</v>
      </c>
      <c r="B17439" t="s">
        <v>6</v>
      </c>
    </row>
    <row r="17440" spans="1:3" x14ac:dyDescent="0.35">
      <c r="A17440" t="s">
        <v>17256</v>
      </c>
      <c r="B17440" t="s">
        <v>11</v>
      </c>
      <c r="C17440" t="s">
        <v>26</v>
      </c>
    </row>
    <row r="17441" spans="1:3" x14ac:dyDescent="0.35">
      <c r="A17441" t="s">
        <v>17257</v>
      </c>
      <c r="B17441" t="s">
        <v>11</v>
      </c>
      <c r="C17441" t="s">
        <v>26</v>
      </c>
    </row>
    <row r="17442" spans="1:3" x14ac:dyDescent="0.35">
      <c r="A17442" t="s">
        <v>17258</v>
      </c>
      <c r="B17442" t="s">
        <v>11</v>
      </c>
      <c r="C17442" t="s">
        <v>26</v>
      </c>
    </row>
    <row r="17443" spans="1:3" x14ac:dyDescent="0.35">
      <c r="A17443" t="s">
        <v>17259</v>
      </c>
      <c r="B17443" t="s">
        <v>11</v>
      </c>
      <c r="C17443" t="s">
        <v>12</v>
      </c>
    </row>
    <row r="17444" spans="1:3" x14ac:dyDescent="0.35">
      <c r="A17444" t="s">
        <v>17260</v>
      </c>
      <c r="B17444" t="s">
        <v>11</v>
      </c>
      <c r="C17444" t="s">
        <v>24</v>
      </c>
    </row>
    <row r="17445" spans="1:3" x14ac:dyDescent="0.35">
      <c r="A17445" t="s">
        <v>17261</v>
      </c>
      <c r="B17445" t="s">
        <v>11</v>
      </c>
      <c r="C17445" t="s">
        <v>12</v>
      </c>
    </row>
    <row r="17446" spans="1:3" x14ac:dyDescent="0.35">
      <c r="A17446" t="s">
        <v>17262</v>
      </c>
      <c r="B17446" t="s">
        <v>6</v>
      </c>
    </row>
    <row r="17447" spans="1:3" x14ac:dyDescent="0.35">
      <c r="A17447" t="s">
        <v>17263</v>
      </c>
      <c r="B17447" t="s">
        <v>11</v>
      </c>
      <c r="C17447" t="s">
        <v>18</v>
      </c>
    </row>
    <row r="17448" spans="1:3" x14ac:dyDescent="0.35">
      <c r="A17448" t="s">
        <v>17264</v>
      </c>
      <c r="B17448" t="s">
        <v>11</v>
      </c>
      <c r="C17448" t="s">
        <v>18</v>
      </c>
    </row>
    <row r="17449" spans="1:3" x14ac:dyDescent="0.35">
      <c r="A17449" t="s">
        <v>17265</v>
      </c>
      <c r="B17449" t="s">
        <v>11</v>
      </c>
      <c r="C17449" t="s">
        <v>26</v>
      </c>
    </row>
    <row r="17450" spans="1:3" x14ac:dyDescent="0.35">
      <c r="A17450" t="s">
        <v>17266</v>
      </c>
      <c r="B17450" t="s">
        <v>11</v>
      </c>
      <c r="C17450" t="s">
        <v>23</v>
      </c>
    </row>
    <row r="17451" spans="1:3" x14ac:dyDescent="0.35">
      <c r="A17451" t="s">
        <v>17267</v>
      </c>
      <c r="B17451" t="s">
        <v>11</v>
      </c>
      <c r="C17451" t="s">
        <v>12</v>
      </c>
    </row>
    <row r="17452" spans="1:3" x14ac:dyDescent="0.35">
      <c r="A17452" t="s">
        <v>17268</v>
      </c>
      <c r="B17452" t="s">
        <v>11</v>
      </c>
      <c r="C17452" t="s">
        <v>18</v>
      </c>
    </row>
    <row r="17453" spans="1:3" x14ac:dyDescent="0.35">
      <c r="A17453" t="s">
        <v>17269</v>
      </c>
      <c r="B17453" t="s">
        <v>11</v>
      </c>
      <c r="C17453" t="s">
        <v>26</v>
      </c>
    </row>
    <row r="17454" spans="1:3" x14ac:dyDescent="0.35">
      <c r="A17454" t="s">
        <v>17270</v>
      </c>
      <c r="B17454" t="s">
        <v>11</v>
      </c>
      <c r="C17454" t="s">
        <v>26</v>
      </c>
    </row>
    <row r="17455" spans="1:3" x14ac:dyDescent="0.35">
      <c r="A17455" t="s">
        <v>17271</v>
      </c>
      <c r="B17455" t="s">
        <v>11</v>
      </c>
      <c r="C17455" t="s">
        <v>26</v>
      </c>
    </row>
    <row r="17456" spans="1:3" x14ac:dyDescent="0.35">
      <c r="A17456" t="s">
        <v>17272</v>
      </c>
      <c r="B17456" t="s">
        <v>11</v>
      </c>
      <c r="C17456" t="s">
        <v>26</v>
      </c>
    </row>
    <row r="17457" spans="1:3" x14ac:dyDescent="0.35">
      <c r="A17457" t="s">
        <v>17273</v>
      </c>
      <c r="B17457" t="s">
        <v>1</v>
      </c>
    </row>
    <row r="17458" spans="1:3" x14ac:dyDescent="0.35">
      <c r="A17458" t="s">
        <v>17274</v>
      </c>
      <c r="B17458" t="s">
        <v>11</v>
      </c>
      <c r="C17458" t="s">
        <v>14</v>
      </c>
    </row>
    <row r="17459" spans="1:3" x14ac:dyDescent="0.35">
      <c r="A17459" t="s">
        <v>17275</v>
      </c>
      <c r="B17459" t="s">
        <v>11</v>
      </c>
      <c r="C17459" t="s">
        <v>26</v>
      </c>
    </row>
    <row r="17460" spans="1:3" x14ac:dyDescent="0.35">
      <c r="A17460" t="s">
        <v>17276</v>
      </c>
      <c r="B17460" t="s">
        <v>11</v>
      </c>
      <c r="C17460" t="s">
        <v>26</v>
      </c>
    </row>
    <row r="17461" spans="1:3" x14ac:dyDescent="0.35">
      <c r="A17461" t="s">
        <v>17277</v>
      </c>
      <c r="B17461" t="s">
        <v>11</v>
      </c>
      <c r="C17461" t="s">
        <v>26</v>
      </c>
    </row>
    <row r="17462" spans="1:3" x14ac:dyDescent="0.35">
      <c r="A17462" t="s">
        <v>17278</v>
      </c>
      <c r="B17462" t="s">
        <v>11</v>
      </c>
      <c r="C17462" t="s">
        <v>23</v>
      </c>
    </row>
    <row r="17463" spans="1:3" x14ac:dyDescent="0.35">
      <c r="A17463" t="s">
        <v>17279</v>
      </c>
      <c r="B17463" t="s">
        <v>11</v>
      </c>
      <c r="C17463" t="s">
        <v>23</v>
      </c>
    </row>
    <row r="17464" spans="1:3" x14ac:dyDescent="0.35">
      <c r="A17464" t="s">
        <v>17280</v>
      </c>
      <c r="B17464" t="s">
        <v>11</v>
      </c>
      <c r="C17464" t="s">
        <v>26</v>
      </c>
    </row>
    <row r="17465" spans="1:3" x14ac:dyDescent="0.35">
      <c r="A17465" t="s">
        <v>17281</v>
      </c>
      <c r="B17465" t="s">
        <v>11</v>
      </c>
      <c r="C17465" t="s">
        <v>26</v>
      </c>
    </row>
    <row r="17466" spans="1:3" x14ac:dyDescent="0.35">
      <c r="A17466" t="s">
        <v>17282</v>
      </c>
      <c r="B17466" t="s">
        <v>11</v>
      </c>
      <c r="C17466" t="s">
        <v>26</v>
      </c>
    </row>
    <row r="17467" spans="1:3" x14ac:dyDescent="0.35">
      <c r="A17467" t="s">
        <v>17283</v>
      </c>
      <c r="B17467" t="s">
        <v>11</v>
      </c>
      <c r="C17467" t="s">
        <v>23</v>
      </c>
    </row>
    <row r="17468" spans="1:3" x14ac:dyDescent="0.35">
      <c r="A17468" t="s">
        <v>17284</v>
      </c>
      <c r="B17468" t="s">
        <v>4</v>
      </c>
    </row>
    <row r="17469" spans="1:3" x14ac:dyDescent="0.35">
      <c r="A17469" t="s">
        <v>17285</v>
      </c>
      <c r="B17469" t="s">
        <v>11</v>
      </c>
      <c r="C17469" t="s">
        <v>12</v>
      </c>
    </row>
    <row r="17470" spans="1:3" x14ac:dyDescent="0.35">
      <c r="A17470" t="s">
        <v>17286</v>
      </c>
      <c r="B17470" t="s">
        <v>11</v>
      </c>
      <c r="C17470" t="s">
        <v>23</v>
      </c>
    </row>
    <row r="17471" spans="1:3" x14ac:dyDescent="0.35">
      <c r="A17471" t="s">
        <v>17287</v>
      </c>
      <c r="B17471" t="s">
        <v>11</v>
      </c>
      <c r="C17471" t="s">
        <v>23</v>
      </c>
    </row>
    <row r="17472" spans="1:3" x14ac:dyDescent="0.35">
      <c r="A17472" t="s">
        <v>17288</v>
      </c>
      <c r="B17472" t="s">
        <v>11</v>
      </c>
      <c r="C17472" t="s">
        <v>23</v>
      </c>
    </row>
    <row r="17473" spans="1:3" x14ac:dyDescent="0.35">
      <c r="A17473" t="s">
        <v>17289</v>
      </c>
      <c r="B17473" t="s">
        <v>11</v>
      </c>
      <c r="C17473" t="s">
        <v>24</v>
      </c>
    </row>
    <row r="17474" spans="1:3" x14ac:dyDescent="0.35">
      <c r="A17474" t="s">
        <v>17290</v>
      </c>
      <c r="B17474" t="s">
        <v>11</v>
      </c>
      <c r="C17474" t="s">
        <v>23</v>
      </c>
    </row>
    <row r="17475" spans="1:3" x14ac:dyDescent="0.35">
      <c r="A17475" t="s">
        <v>17291</v>
      </c>
      <c r="B17475" t="s">
        <v>11</v>
      </c>
      <c r="C17475" t="s">
        <v>26</v>
      </c>
    </row>
    <row r="17476" spans="1:3" x14ac:dyDescent="0.35">
      <c r="A17476" t="s">
        <v>17292</v>
      </c>
      <c r="B17476" t="s">
        <v>11</v>
      </c>
      <c r="C17476" t="s">
        <v>26</v>
      </c>
    </row>
    <row r="17477" spans="1:3" x14ac:dyDescent="0.35">
      <c r="A17477" t="s">
        <v>17293</v>
      </c>
      <c r="B17477" t="s">
        <v>11</v>
      </c>
      <c r="C17477" t="s">
        <v>18</v>
      </c>
    </row>
    <row r="17478" spans="1:3" x14ac:dyDescent="0.35">
      <c r="A17478" t="s">
        <v>17294</v>
      </c>
      <c r="B17478" t="s">
        <v>11</v>
      </c>
      <c r="C17478" t="s">
        <v>26</v>
      </c>
    </row>
    <row r="17479" spans="1:3" x14ac:dyDescent="0.35">
      <c r="A17479" t="s">
        <v>17295</v>
      </c>
      <c r="B17479" t="s">
        <v>6</v>
      </c>
    </row>
    <row r="17480" spans="1:3" x14ac:dyDescent="0.35">
      <c r="A17480" t="s">
        <v>17296</v>
      </c>
      <c r="B17480" t="s">
        <v>11</v>
      </c>
      <c r="C17480" t="s">
        <v>26</v>
      </c>
    </row>
    <row r="17481" spans="1:3" x14ac:dyDescent="0.35">
      <c r="A17481" t="s">
        <v>17297</v>
      </c>
      <c r="B17481" t="s">
        <v>11</v>
      </c>
      <c r="C17481" t="s">
        <v>24</v>
      </c>
    </row>
    <row r="17482" spans="1:3" x14ac:dyDescent="0.35">
      <c r="A17482" t="s">
        <v>17298</v>
      </c>
      <c r="B17482" t="s">
        <v>11</v>
      </c>
      <c r="C17482" t="s">
        <v>24</v>
      </c>
    </row>
    <row r="17483" spans="1:3" x14ac:dyDescent="0.35">
      <c r="A17483" t="s">
        <v>17299</v>
      </c>
      <c r="B17483" t="s">
        <v>11</v>
      </c>
      <c r="C17483" t="s">
        <v>24</v>
      </c>
    </row>
    <row r="17484" spans="1:3" x14ac:dyDescent="0.35">
      <c r="A17484" t="s">
        <v>17300</v>
      </c>
      <c r="B17484" t="s">
        <v>6</v>
      </c>
    </row>
    <row r="17485" spans="1:3" x14ac:dyDescent="0.35">
      <c r="A17485" t="s">
        <v>17301</v>
      </c>
      <c r="B17485" t="s">
        <v>11</v>
      </c>
      <c r="C17485" t="s">
        <v>26</v>
      </c>
    </row>
    <row r="17486" spans="1:3" x14ac:dyDescent="0.35">
      <c r="A17486" t="s">
        <v>17302</v>
      </c>
      <c r="B17486" t="s">
        <v>11</v>
      </c>
      <c r="C17486" t="s">
        <v>18</v>
      </c>
    </row>
    <row r="17487" spans="1:3" x14ac:dyDescent="0.35">
      <c r="A17487" t="s">
        <v>17303</v>
      </c>
      <c r="B17487" t="s">
        <v>11</v>
      </c>
      <c r="C17487" t="s">
        <v>26</v>
      </c>
    </row>
    <row r="17488" spans="1:3" x14ac:dyDescent="0.35">
      <c r="A17488" t="s">
        <v>17304</v>
      </c>
      <c r="B17488" t="s">
        <v>11</v>
      </c>
      <c r="C17488" t="s">
        <v>24</v>
      </c>
    </row>
    <row r="17489" spans="1:3" x14ac:dyDescent="0.35">
      <c r="A17489" t="s">
        <v>17305</v>
      </c>
      <c r="B17489" t="s">
        <v>11</v>
      </c>
      <c r="C17489" t="s">
        <v>24</v>
      </c>
    </row>
    <row r="17490" spans="1:3" x14ac:dyDescent="0.35">
      <c r="A17490" t="s">
        <v>17306</v>
      </c>
      <c r="B17490" t="s">
        <v>11</v>
      </c>
      <c r="C17490" t="s">
        <v>26</v>
      </c>
    </row>
    <row r="17491" spans="1:3" x14ac:dyDescent="0.35">
      <c r="A17491" t="s">
        <v>17307</v>
      </c>
      <c r="B17491" t="s">
        <v>11</v>
      </c>
      <c r="C17491" t="s">
        <v>14</v>
      </c>
    </row>
    <row r="17492" spans="1:3" x14ac:dyDescent="0.35">
      <c r="A17492" t="s">
        <v>17308</v>
      </c>
      <c r="B17492" t="s">
        <v>11</v>
      </c>
      <c r="C17492" t="s">
        <v>26</v>
      </c>
    </row>
    <row r="17493" spans="1:3" x14ac:dyDescent="0.35">
      <c r="A17493" t="s">
        <v>17309</v>
      </c>
      <c r="B17493" t="s">
        <v>11</v>
      </c>
      <c r="C17493" t="s">
        <v>24</v>
      </c>
    </row>
    <row r="17494" spans="1:3" x14ac:dyDescent="0.35">
      <c r="A17494" t="s">
        <v>17310</v>
      </c>
      <c r="B17494" t="s">
        <v>11</v>
      </c>
      <c r="C17494" t="s">
        <v>26</v>
      </c>
    </row>
    <row r="17495" spans="1:3" x14ac:dyDescent="0.35">
      <c r="A17495" t="s">
        <v>17311</v>
      </c>
      <c r="B17495" t="s">
        <v>11</v>
      </c>
      <c r="C17495" t="s">
        <v>26</v>
      </c>
    </row>
    <row r="17496" spans="1:3" x14ac:dyDescent="0.35">
      <c r="A17496" t="s">
        <v>17312</v>
      </c>
      <c r="B17496" t="s">
        <v>11</v>
      </c>
      <c r="C17496" t="s">
        <v>26</v>
      </c>
    </row>
    <row r="17497" spans="1:3" x14ac:dyDescent="0.35">
      <c r="A17497" t="s">
        <v>17313</v>
      </c>
      <c r="B17497" t="s">
        <v>6</v>
      </c>
    </row>
    <row r="17498" spans="1:3" x14ac:dyDescent="0.35">
      <c r="A17498" t="s">
        <v>17314</v>
      </c>
      <c r="B17498" t="s">
        <v>1</v>
      </c>
    </row>
    <row r="17499" spans="1:3" x14ac:dyDescent="0.35">
      <c r="A17499" t="s">
        <v>17315</v>
      </c>
      <c r="B17499" t="s">
        <v>1</v>
      </c>
    </row>
    <row r="17500" spans="1:3" x14ac:dyDescent="0.35">
      <c r="A17500" t="s">
        <v>17316</v>
      </c>
      <c r="B17500" t="s">
        <v>1</v>
      </c>
    </row>
    <row r="17501" spans="1:3" x14ac:dyDescent="0.35">
      <c r="A17501" t="s">
        <v>17317</v>
      </c>
      <c r="B17501" t="s">
        <v>4</v>
      </c>
    </row>
    <row r="17502" spans="1:3" x14ac:dyDescent="0.35">
      <c r="A17502" t="s">
        <v>17318</v>
      </c>
      <c r="B17502" t="s">
        <v>1</v>
      </c>
    </row>
    <row r="17503" spans="1:3" x14ac:dyDescent="0.35">
      <c r="A17503" t="s">
        <v>17319</v>
      </c>
      <c r="B17503" t="s">
        <v>1</v>
      </c>
    </row>
    <row r="17504" spans="1:3" x14ac:dyDescent="0.35">
      <c r="A17504" t="s">
        <v>17320</v>
      </c>
      <c r="B17504" t="s">
        <v>1</v>
      </c>
    </row>
    <row r="17505" spans="1:3" x14ac:dyDescent="0.35">
      <c r="A17505" t="s">
        <v>17321</v>
      </c>
      <c r="B17505" t="s">
        <v>11</v>
      </c>
      <c r="C17505" t="s">
        <v>26</v>
      </c>
    </row>
    <row r="17506" spans="1:3" x14ac:dyDescent="0.35">
      <c r="A17506" t="s">
        <v>17322</v>
      </c>
      <c r="B17506" t="s">
        <v>11</v>
      </c>
      <c r="C17506" t="s">
        <v>12</v>
      </c>
    </row>
    <row r="17507" spans="1:3" x14ac:dyDescent="0.35">
      <c r="A17507" t="s">
        <v>17323</v>
      </c>
      <c r="B17507" t="s">
        <v>11</v>
      </c>
      <c r="C17507" t="s">
        <v>18</v>
      </c>
    </row>
    <row r="17508" spans="1:3" x14ac:dyDescent="0.35">
      <c r="A17508" t="s">
        <v>17324</v>
      </c>
      <c r="B17508" t="s">
        <v>11</v>
      </c>
      <c r="C17508" t="s">
        <v>26</v>
      </c>
    </row>
    <row r="17509" spans="1:3" x14ac:dyDescent="0.35">
      <c r="A17509" t="s">
        <v>17325</v>
      </c>
      <c r="B17509" t="s">
        <v>11</v>
      </c>
      <c r="C17509" t="s">
        <v>26</v>
      </c>
    </row>
    <row r="17510" spans="1:3" x14ac:dyDescent="0.35">
      <c r="A17510" t="s">
        <v>17326</v>
      </c>
      <c r="B17510" t="s">
        <v>11</v>
      </c>
      <c r="C17510" t="s">
        <v>12</v>
      </c>
    </row>
    <row r="17511" spans="1:3" x14ac:dyDescent="0.35">
      <c r="A17511" t="s">
        <v>17327</v>
      </c>
      <c r="B17511" t="s">
        <v>11</v>
      </c>
      <c r="C17511" t="s">
        <v>23</v>
      </c>
    </row>
    <row r="17512" spans="1:3" x14ac:dyDescent="0.35">
      <c r="A17512" t="s">
        <v>17328</v>
      </c>
      <c r="B17512" t="s">
        <v>11</v>
      </c>
      <c r="C17512" t="s">
        <v>26</v>
      </c>
    </row>
    <row r="17513" spans="1:3" x14ac:dyDescent="0.35">
      <c r="A17513" t="s">
        <v>17329</v>
      </c>
      <c r="B17513" t="s">
        <v>11</v>
      </c>
      <c r="C17513" t="s">
        <v>12</v>
      </c>
    </row>
    <row r="17514" spans="1:3" x14ac:dyDescent="0.35">
      <c r="A17514" t="s">
        <v>17330</v>
      </c>
      <c r="B17514" t="s">
        <v>11</v>
      </c>
      <c r="C17514" t="s">
        <v>26</v>
      </c>
    </row>
    <row r="17515" spans="1:3" x14ac:dyDescent="0.35">
      <c r="A17515" t="s">
        <v>17331</v>
      </c>
      <c r="B17515" t="s">
        <v>4</v>
      </c>
    </row>
    <row r="17516" spans="1:3" x14ac:dyDescent="0.35">
      <c r="A17516" t="s">
        <v>17332</v>
      </c>
      <c r="B17516" t="s">
        <v>11</v>
      </c>
      <c r="C17516" t="s">
        <v>18</v>
      </c>
    </row>
    <row r="17517" spans="1:3" x14ac:dyDescent="0.35">
      <c r="A17517" t="s">
        <v>17333</v>
      </c>
      <c r="B17517" t="s">
        <v>6</v>
      </c>
    </row>
    <row r="17518" spans="1:3" x14ac:dyDescent="0.35">
      <c r="A17518" t="s">
        <v>17334</v>
      </c>
      <c r="B17518" t="s">
        <v>11</v>
      </c>
      <c r="C17518" t="s">
        <v>26</v>
      </c>
    </row>
    <row r="17519" spans="1:3" x14ac:dyDescent="0.35">
      <c r="A17519" t="s">
        <v>17335</v>
      </c>
      <c r="B17519" t="s">
        <v>11</v>
      </c>
      <c r="C17519" t="s">
        <v>23</v>
      </c>
    </row>
    <row r="17520" spans="1:3" x14ac:dyDescent="0.35">
      <c r="A17520" t="s">
        <v>17336</v>
      </c>
      <c r="B17520" t="s">
        <v>11</v>
      </c>
      <c r="C17520" t="s">
        <v>26</v>
      </c>
    </row>
    <row r="17521" spans="1:3" x14ac:dyDescent="0.35">
      <c r="A17521" t="s">
        <v>17337</v>
      </c>
      <c r="B17521" t="s">
        <v>11</v>
      </c>
      <c r="C17521" t="s">
        <v>26</v>
      </c>
    </row>
    <row r="17522" spans="1:3" x14ac:dyDescent="0.35">
      <c r="A17522" t="s">
        <v>17338</v>
      </c>
      <c r="B17522" t="s">
        <v>11</v>
      </c>
      <c r="C17522" t="s">
        <v>26</v>
      </c>
    </row>
    <row r="17523" spans="1:3" x14ac:dyDescent="0.35">
      <c r="A17523" t="s">
        <v>17339</v>
      </c>
      <c r="B17523" t="s">
        <v>1</v>
      </c>
    </row>
    <row r="17524" spans="1:3" x14ac:dyDescent="0.35">
      <c r="A17524" t="s">
        <v>17340</v>
      </c>
      <c r="B17524" t="s">
        <v>11</v>
      </c>
      <c r="C17524" t="s">
        <v>24</v>
      </c>
    </row>
    <row r="17525" spans="1:3" x14ac:dyDescent="0.35">
      <c r="A17525" t="s">
        <v>17341</v>
      </c>
      <c r="B17525" t="s">
        <v>1</v>
      </c>
    </row>
    <row r="17526" spans="1:3" x14ac:dyDescent="0.35">
      <c r="A17526" t="s">
        <v>17342</v>
      </c>
      <c r="B17526" t="s">
        <v>11</v>
      </c>
      <c r="C17526" t="s">
        <v>23</v>
      </c>
    </row>
    <row r="17527" spans="1:3" x14ac:dyDescent="0.35">
      <c r="A17527" t="s">
        <v>17343</v>
      </c>
      <c r="B17527" t="s">
        <v>11</v>
      </c>
      <c r="C17527" t="s">
        <v>24</v>
      </c>
    </row>
    <row r="17528" spans="1:3" x14ac:dyDescent="0.35">
      <c r="A17528" t="s">
        <v>17344</v>
      </c>
      <c r="B17528" t="s">
        <v>11</v>
      </c>
      <c r="C17528" t="s">
        <v>26</v>
      </c>
    </row>
    <row r="17529" spans="1:3" x14ac:dyDescent="0.35">
      <c r="A17529" t="e">
        <f>+uUSUJjDePUWok2DLMvG78GOfh/TdsDW</f>
        <v>#NAME?</v>
      </c>
      <c r="B17529" t="s">
        <v>11</v>
      </c>
      <c r="C17529" t="s">
        <v>26</v>
      </c>
    </row>
    <row r="17530" spans="1:3" x14ac:dyDescent="0.35">
      <c r="A17530" t="s">
        <v>17345</v>
      </c>
      <c r="B17530" t="s">
        <v>11</v>
      </c>
      <c r="C17530" t="s">
        <v>26</v>
      </c>
    </row>
    <row r="17531" spans="1:3" x14ac:dyDescent="0.35">
      <c r="A17531" t="s">
        <v>17346</v>
      </c>
      <c r="B17531" t="s">
        <v>11</v>
      </c>
      <c r="C17531" t="s">
        <v>12</v>
      </c>
    </row>
    <row r="17532" spans="1:3" x14ac:dyDescent="0.35">
      <c r="A17532" t="s">
        <v>17347</v>
      </c>
      <c r="B17532" t="s">
        <v>11</v>
      </c>
      <c r="C17532" t="s">
        <v>12</v>
      </c>
    </row>
    <row r="17533" spans="1:3" x14ac:dyDescent="0.35">
      <c r="A17533" t="s">
        <v>17348</v>
      </c>
      <c r="B17533" t="s">
        <v>11</v>
      </c>
      <c r="C17533" t="s">
        <v>23</v>
      </c>
    </row>
    <row r="17534" spans="1:3" x14ac:dyDescent="0.35">
      <c r="A17534" t="s">
        <v>17349</v>
      </c>
      <c r="B17534" t="s">
        <v>11</v>
      </c>
      <c r="C17534" t="s">
        <v>23</v>
      </c>
    </row>
    <row r="17535" spans="1:3" x14ac:dyDescent="0.35">
      <c r="A17535" t="s">
        <v>17350</v>
      </c>
      <c r="B17535" t="s">
        <v>4</v>
      </c>
    </row>
    <row r="17536" spans="1:3" x14ac:dyDescent="0.35">
      <c r="A17536" t="e">
        <f>+yOHf/AgZJVRNIOVwKwnmPkCnPD0J5cZ</f>
        <v>#NAME?</v>
      </c>
      <c r="B17536" t="s">
        <v>11</v>
      </c>
      <c r="C17536" t="s">
        <v>26</v>
      </c>
    </row>
    <row r="17537" spans="1:3" x14ac:dyDescent="0.35">
      <c r="A17537" t="s">
        <v>17351</v>
      </c>
      <c r="B17537" t="s">
        <v>11</v>
      </c>
      <c r="C17537" t="s">
        <v>26</v>
      </c>
    </row>
    <row r="17538" spans="1:3" x14ac:dyDescent="0.35">
      <c r="A17538" t="s">
        <v>17352</v>
      </c>
      <c r="B17538" t="s">
        <v>11</v>
      </c>
      <c r="C17538" t="s">
        <v>23</v>
      </c>
    </row>
    <row r="17539" spans="1:3" x14ac:dyDescent="0.35">
      <c r="A17539" t="s">
        <v>17353</v>
      </c>
      <c r="B17539" t="s">
        <v>11</v>
      </c>
      <c r="C17539" t="s">
        <v>26</v>
      </c>
    </row>
    <row r="17540" spans="1:3" x14ac:dyDescent="0.35">
      <c r="A17540" t="s">
        <v>17354</v>
      </c>
      <c r="B17540" t="s">
        <v>11</v>
      </c>
      <c r="C17540" t="s">
        <v>12</v>
      </c>
    </row>
    <row r="17541" spans="1:3" x14ac:dyDescent="0.35">
      <c r="A17541" t="s">
        <v>17355</v>
      </c>
      <c r="B17541" t="s">
        <v>11</v>
      </c>
      <c r="C17541" t="s">
        <v>26</v>
      </c>
    </row>
    <row r="17542" spans="1:3" x14ac:dyDescent="0.35">
      <c r="A17542" t="s">
        <v>17356</v>
      </c>
      <c r="B17542" t="s">
        <v>11</v>
      </c>
      <c r="C17542" t="s">
        <v>26</v>
      </c>
    </row>
    <row r="17543" spans="1:3" x14ac:dyDescent="0.35">
      <c r="A17543" t="s">
        <v>17357</v>
      </c>
      <c r="B17543" t="s">
        <v>6</v>
      </c>
    </row>
    <row r="17544" spans="1:3" x14ac:dyDescent="0.35">
      <c r="A17544" t="s">
        <v>17358</v>
      </c>
      <c r="B17544" t="s">
        <v>1</v>
      </c>
    </row>
    <row r="17545" spans="1:3" x14ac:dyDescent="0.35">
      <c r="A17545" t="s">
        <v>17359</v>
      </c>
      <c r="B17545" t="s">
        <v>11</v>
      </c>
      <c r="C17545" t="s">
        <v>18</v>
      </c>
    </row>
    <row r="17546" spans="1:3" x14ac:dyDescent="0.35">
      <c r="A17546" t="s">
        <v>17360</v>
      </c>
      <c r="B17546" t="s">
        <v>11</v>
      </c>
      <c r="C17546" t="s">
        <v>12</v>
      </c>
    </row>
    <row r="17547" spans="1:3" x14ac:dyDescent="0.35">
      <c r="A17547" t="s">
        <v>17361</v>
      </c>
      <c r="B17547" t="s">
        <v>11</v>
      </c>
      <c r="C17547" t="s">
        <v>12</v>
      </c>
    </row>
    <row r="17548" spans="1:3" x14ac:dyDescent="0.35">
      <c r="A17548" t="s">
        <v>17362</v>
      </c>
      <c r="B17548" t="s">
        <v>11</v>
      </c>
      <c r="C17548" t="s">
        <v>23</v>
      </c>
    </row>
    <row r="17549" spans="1:3" x14ac:dyDescent="0.35">
      <c r="A17549" t="s">
        <v>17363</v>
      </c>
      <c r="B17549" t="s">
        <v>11</v>
      </c>
      <c r="C17549" t="s">
        <v>26</v>
      </c>
    </row>
    <row r="17550" spans="1:3" x14ac:dyDescent="0.35">
      <c r="A17550" t="s">
        <v>17364</v>
      </c>
      <c r="B17550" t="s">
        <v>11</v>
      </c>
      <c r="C17550" t="s">
        <v>23</v>
      </c>
    </row>
    <row r="17551" spans="1:3" x14ac:dyDescent="0.35">
      <c r="A17551" t="s">
        <v>17365</v>
      </c>
      <c r="B17551" t="s">
        <v>11</v>
      </c>
      <c r="C17551" t="s">
        <v>23</v>
      </c>
    </row>
    <row r="17552" spans="1:3" x14ac:dyDescent="0.35">
      <c r="A17552" t="s">
        <v>17366</v>
      </c>
      <c r="B17552" t="s">
        <v>11</v>
      </c>
      <c r="C17552" t="s">
        <v>23</v>
      </c>
    </row>
    <row r="17553" spans="1:3" x14ac:dyDescent="0.35">
      <c r="A17553" t="s">
        <v>17367</v>
      </c>
      <c r="B17553" t="s">
        <v>11</v>
      </c>
      <c r="C17553" t="s">
        <v>12</v>
      </c>
    </row>
    <row r="17554" spans="1:3" x14ac:dyDescent="0.35">
      <c r="A17554" t="s">
        <v>17368</v>
      </c>
      <c r="B17554" t="s">
        <v>11</v>
      </c>
      <c r="C17554" t="s">
        <v>26</v>
      </c>
    </row>
    <row r="17555" spans="1:3" x14ac:dyDescent="0.35">
      <c r="A17555" t="s">
        <v>17369</v>
      </c>
      <c r="B17555" t="s">
        <v>11</v>
      </c>
      <c r="C17555" t="s">
        <v>23</v>
      </c>
    </row>
    <row r="17556" spans="1:3" x14ac:dyDescent="0.35">
      <c r="A17556" t="s">
        <v>17370</v>
      </c>
      <c r="B17556" t="s">
        <v>11</v>
      </c>
      <c r="C17556" t="s">
        <v>23</v>
      </c>
    </row>
    <row r="17557" spans="1:3" x14ac:dyDescent="0.35">
      <c r="A17557" t="s">
        <v>17371</v>
      </c>
      <c r="B17557" t="s">
        <v>1</v>
      </c>
    </row>
    <row r="17558" spans="1:3" x14ac:dyDescent="0.35">
      <c r="A17558" t="s">
        <v>17372</v>
      </c>
      <c r="B17558" t="s">
        <v>11</v>
      </c>
      <c r="C17558" t="s">
        <v>18</v>
      </c>
    </row>
    <row r="17559" spans="1:3" x14ac:dyDescent="0.35">
      <c r="A17559" t="s">
        <v>17373</v>
      </c>
      <c r="B17559" t="s">
        <v>11</v>
      </c>
      <c r="C17559" t="s">
        <v>26</v>
      </c>
    </row>
    <row r="17560" spans="1:3" x14ac:dyDescent="0.35">
      <c r="A17560" t="s">
        <v>17374</v>
      </c>
      <c r="B17560" t="s">
        <v>11</v>
      </c>
      <c r="C17560" t="s">
        <v>26</v>
      </c>
    </row>
    <row r="17561" spans="1:3" x14ac:dyDescent="0.35">
      <c r="A17561" t="s">
        <v>17375</v>
      </c>
      <c r="B17561" t="s">
        <v>1</v>
      </c>
    </row>
    <row r="17562" spans="1:3" x14ac:dyDescent="0.35">
      <c r="A17562" t="s">
        <v>17376</v>
      </c>
      <c r="B17562" t="s">
        <v>11</v>
      </c>
      <c r="C17562" t="s">
        <v>23</v>
      </c>
    </row>
    <row r="17563" spans="1:3" x14ac:dyDescent="0.35">
      <c r="A17563" t="s">
        <v>17377</v>
      </c>
      <c r="B17563" t="s">
        <v>11</v>
      </c>
      <c r="C17563" t="s">
        <v>26</v>
      </c>
    </row>
    <row r="17564" spans="1:3" x14ac:dyDescent="0.35">
      <c r="A17564" t="s">
        <v>17378</v>
      </c>
      <c r="B17564" t="s">
        <v>1</v>
      </c>
    </row>
    <row r="17565" spans="1:3" x14ac:dyDescent="0.35">
      <c r="A17565" t="s">
        <v>17379</v>
      </c>
      <c r="B17565" t="s">
        <v>11</v>
      </c>
      <c r="C17565" t="s">
        <v>26</v>
      </c>
    </row>
    <row r="17566" spans="1:3" x14ac:dyDescent="0.35">
      <c r="A17566" t="s">
        <v>17380</v>
      </c>
      <c r="B17566" t="s">
        <v>11</v>
      </c>
      <c r="C17566" t="s">
        <v>24</v>
      </c>
    </row>
    <row r="17567" spans="1:3" x14ac:dyDescent="0.35">
      <c r="A17567" t="s">
        <v>17381</v>
      </c>
      <c r="B17567" t="s">
        <v>1</v>
      </c>
    </row>
    <row r="17568" spans="1:3" x14ac:dyDescent="0.35">
      <c r="A17568" t="s">
        <v>17382</v>
      </c>
      <c r="B17568" t="s">
        <v>11</v>
      </c>
      <c r="C17568" t="s">
        <v>26</v>
      </c>
    </row>
    <row r="17569" spans="1:3" x14ac:dyDescent="0.35">
      <c r="A17569" t="s">
        <v>17383</v>
      </c>
      <c r="B17569" t="s">
        <v>6</v>
      </c>
    </row>
    <row r="17570" spans="1:3" x14ac:dyDescent="0.35">
      <c r="A17570" t="s">
        <v>17384</v>
      </c>
      <c r="B17570" t="s">
        <v>11</v>
      </c>
      <c r="C17570" t="s">
        <v>23</v>
      </c>
    </row>
    <row r="17571" spans="1:3" x14ac:dyDescent="0.35">
      <c r="A17571" t="s">
        <v>17385</v>
      </c>
      <c r="B17571" t="s">
        <v>11</v>
      </c>
      <c r="C17571" t="s">
        <v>18</v>
      </c>
    </row>
    <row r="17572" spans="1:3" x14ac:dyDescent="0.35">
      <c r="A17572" t="s">
        <v>17386</v>
      </c>
      <c r="B17572" t="s">
        <v>11</v>
      </c>
      <c r="C17572" t="s">
        <v>23</v>
      </c>
    </row>
    <row r="17573" spans="1:3" x14ac:dyDescent="0.35">
      <c r="A17573" t="s">
        <v>17387</v>
      </c>
      <c r="B17573" t="s">
        <v>11</v>
      </c>
      <c r="C17573" t="s">
        <v>23</v>
      </c>
    </row>
    <row r="17574" spans="1:3" x14ac:dyDescent="0.35">
      <c r="A17574" t="s">
        <v>17388</v>
      </c>
      <c r="B17574" t="s">
        <v>4</v>
      </c>
    </row>
    <row r="17575" spans="1:3" x14ac:dyDescent="0.35">
      <c r="A17575" t="s">
        <v>17389</v>
      </c>
      <c r="B17575" t="s">
        <v>11</v>
      </c>
      <c r="C17575" t="s">
        <v>26</v>
      </c>
    </row>
    <row r="17576" spans="1:3" x14ac:dyDescent="0.35">
      <c r="A17576" t="s">
        <v>17390</v>
      </c>
      <c r="B17576" t="s">
        <v>11</v>
      </c>
      <c r="C17576" t="s">
        <v>12</v>
      </c>
    </row>
    <row r="17577" spans="1:3" x14ac:dyDescent="0.35">
      <c r="A17577" t="s">
        <v>17391</v>
      </c>
      <c r="B17577" t="s">
        <v>11</v>
      </c>
      <c r="C17577" t="s">
        <v>12</v>
      </c>
    </row>
    <row r="17578" spans="1:3" x14ac:dyDescent="0.35">
      <c r="A17578" t="s">
        <v>17392</v>
      </c>
      <c r="B17578" t="s">
        <v>11</v>
      </c>
      <c r="C17578" t="s">
        <v>12</v>
      </c>
    </row>
    <row r="17579" spans="1:3" x14ac:dyDescent="0.35">
      <c r="A17579" t="s">
        <v>17393</v>
      </c>
      <c r="B17579" t="s">
        <v>11</v>
      </c>
      <c r="C17579" t="s">
        <v>24</v>
      </c>
    </row>
    <row r="17580" spans="1:3" x14ac:dyDescent="0.35">
      <c r="A17580" t="s">
        <v>17394</v>
      </c>
      <c r="B17580" t="s">
        <v>11</v>
      </c>
      <c r="C17580" t="s">
        <v>26</v>
      </c>
    </row>
    <row r="17581" spans="1:3" x14ac:dyDescent="0.35">
      <c r="A17581" t="s">
        <v>17395</v>
      </c>
      <c r="B17581" t="s">
        <v>11</v>
      </c>
      <c r="C17581" t="s">
        <v>26</v>
      </c>
    </row>
    <row r="17582" spans="1:3" x14ac:dyDescent="0.35">
      <c r="A17582" t="s">
        <v>17396</v>
      </c>
      <c r="B17582" t="s">
        <v>1</v>
      </c>
    </row>
    <row r="17583" spans="1:3" x14ac:dyDescent="0.35">
      <c r="A17583" t="s">
        <v>17397</v>
      </c>
      <c r="B17583" t="s">
        <v>6</v>
      </c>
    </row>
    <row r="17584" spans="1:3" x14ac:dyDescent="0.35">
      <c r="A17584" t="s">
        <v>17398</v>
      </c>
      <c r="B17584" t="s">
        <v>11</v>
      </c>
      <c r="C17584" t="s">
        <v>26</v>
      </c>
    </row>
    <row r="17585" spans="1:3" x14ac:dyDescent="0.35">
      <c r="A17585" t="s">
        <v>17399</v>
      </c>
      <c r="B17585" t="s">
        <v>11</v>
      </c>
      <c r="C17585" t="s">
        <v>12</v>
      </c>
    </row>
    <row r="17586" spans="1:3" x14ac:dyDescent="0.35">
      <c r="A17586" t="s">
        <v>17400</v>
      </c>
      <c r="B17586" t="s">
        <v>11</v>
      </c>
      <c r="C17586" t="s">
        <v>18</v>
      </c>
    </row>
    <row r="17587" spans="1:3" x14ac:dyDescent="0.35">
      <c r="A17587" t="s">
        <v>17401</v>
      </c>
      <c r="B17587" t="s">
        <v>11</v>
      </c>
      <c r="C17587" t="s">
        <v>26</v>
      </c>
    </row>
    <row r="17588" spans="1:3" x14ac:dyDescent="0.35">
      <c r="A17588" t="s">
        <v>17402</v>
      </c>
      <c r="B17588" t="s">
        <v>11</v>
      </c>
      <c r="C17588" t="s">
        <v>12</v>
      </c>
    </row>
    <row r="17589" spans="1:3" x14ac:dyDescent="0.35">
      <c r="A17589" t="s">
        <v>17403</v>
      </c>
      <c r="B17589" t="s">
        <v>11</v>
      </c>
      <c r="C17589" t="s">
        <v>24</v>
      </c>
    </row>
    <row r="17590" spans="1:3" x14ac:dyDescent="0.35">
      <c r="A17590" t="s">
        <v>17404</v>
      </c>
      <c r="B17590" t="s">
        <v>11</v>
      </c>
      <c r="C17590" t="s">
        <v>24</v>
      </c>
    </row>
    <row r="17591" spans="1:3" x14ac:dyDescent="0.35">
      <c r="A17591" t="s">
        <v>17405</v>
      </c>
      <c r="B17591" t="s">
        <v>11</v>
      </c>
      <c r="C17591" t="s">
        <v>23</v>
      </c>
    </row>
    <row r="17592" spans="1:3" x14ac:dyDescent="0.35">
      <c r="A17592" t="s">
        <v>17406</v>
      </c>
      <c r="B17592" t="s">
        <v>11</v>
      </c>
      <c r="C17592" t="s">
        <v>26</v>
      </c>
    </row>
    <row r="17593" spans="1:3" x14ac:dyDescent="0.35">
      <c r="A17593" t="s">
        <v>17407</v>
      </c>
      <c r="B17593" t="s">
        <v>11</v>
      </c>
      <c r="C17593" t="s">
        <v>24</v>
      </c>
    </row>
    <row r="17594" spans="1:3" x14ac:dyDescent="0.35">
      <c r="A17594" t="s">
        <v>17408</v>
      </c>
      <c r="B17594" t="s">
        <v>6</v>
      </c>
    </row>
    <row r="17595" spans="1:3" x14ac:dyDescent="0.35">
      <c r="A17595" t="s">
        <v>17409</v>
      </c>
      <c r="B17595" t="s">
        <v>11</v>
      </c>
      <c r="C17595" t="s">
        <v>26</v>
      </c>
    </row>
    <row r="17596" spans="1:3" x14ac:dyDescent="0.35">
      <c r="A17596" t="s">
        <v>17410</v>
      </c>
      <c r="B17596" t="s">
        <v>11</v>
      </c>
      <c r="C17596" t="s">
        <v>26</v>
      </c>
    </row>
    <row r="17597" spans="1:3" x14ac:dyDescent="0.35">
      <c r="A17597" t="s">
        <v>17411</v>
      </c>
      <c r="B17597" t="s">
        <v>4</v>
      </c>
    </row>
    <row r="17598" spans="1:3" x14ac:dyDescent="0.35">
      <c r="A17598" t="s">
        <v>17412</v>
      </c>
      <c r="B17598" t="s">
        <v>11</v>
      </c>
      <c r="C17598" t="s">
        <v>23</v>
      </c>
    </row>
    <row r="17599" spans="1:3" x14ac:dyDescent="0.35">
      <c r="A17599" t="s">
        <v>17413</v>
      </c>
      <c r="B17599" t="s">
        <v>11</v>
      </c>
      <c r="C17599" t="s">
        <v>23</v>
      </c>
    </row>
    <row r="17600" spans="1:3" x14ac:dyDescent="0.35">
      <c r="A17600" t="s">
        <v>17414</v>
      </c>
      <c r="B17600" t="s">
        <v>4</v>
      </c>
    </row>
    <row r="17601" spans="1:3" x14ac:dyDescent="0.35">
      <c r="A17601" t="s">
        <v>17415</v>
      </c>
      <c r="B17601" t="s">
        <v>4</v>
      </c>
    </row>
    <row r="17602" spans="1:3" x14ac:dyDescent="0.35">
      <c r="A17602" t="s">
        <v>17416</v>
      </c>
      <c r="B17602" t="s">
        <v>11</v>
      </c>
      <c r="C17602" t="s">
        <v>23</v>
      </c>
    </row>
    <row r="17603" spans="1:3" x14ac:dyDescent="0.35">
      <c r="A17603" t="s">
        <v>17417</v>
      </c>
      <c r="B17603" t="s">
        <v>11</v>
      </c>
      <c r="C17603" t="s">
        <v>18</v>
      </c>
    </row>
    <row r="17604" spans="1:3" x14ac:dyDescent="0.35">
      <c r="A17604" t="s">
        <v>17418</v>
      </c>
      <c r="B17604" t="s">
        <v>11</v>
      </c>
      <c r="C17604" t="s">
        <v>26</v>
      </c>
    </row>
    <row r="17605" spans="1:3" x14ac:dyDescent="0.35">
      <c r="A17605" t="s">
        <v>17419</v>
      </c>
      <c r="B17605" t="s">
        <v>11</v>
      </c>
      <c r="C17605" t="s">
        <v>23</v>
      </c>
    </row>
    <row r="17606" spans="1:3" x14ac:dyDescent="0.35">
      <c r="A17606" t="s">
        <v>17420</v>
      </c>
      <c r="B17606" t="s">
        <v>11</v>
      </c>
      <c r="C17606" t="s">
        <v>23</v>
      </c>
    </row>
    <row r="17607" spans="1:3" x14ac:dyDescent="0.35">
      <c r="A17607" t="s">
        <v>17421</v>
      </c>
      <c r="B17607" t="s">
        <v>11</v>
      </c>
      <c r="C17607" t="s">
        <v>26</v>
      </c>
    </row>
    <row r="17608" spans="1:3" x14ac:dyDescent="0.35">
      <c r="A17608" t="s">
        <v>17422</v>
      </c>
      <c r="B17608" t="s">
        <v>11</v>
      </c>
      <c r="C17608" t="s">
        <v>23</v>
      </c>
    </row>
    <row r="17609" spans="1:3" x14ac:dyDescent="0.35">
      <c r="A17609" t="s">
        <v>17423</v>
      </c>
      <c r="B17609" t="s">
        <v>11</v>
      </c>
      <c r="C17609" t="s">
        <v>24</v>
      </c>
    </row>
    <row r="17610" spans="1:3" x14ac:dyDescent="0.35">
      <c r="A17610" t="s">
        <v>17424</v>
      </c>
      <c r="B17610" t="s">
        <v>11</v>
      </c>
      <c r="C17610" t="s">
        <v>18</v>
      </c>
    </row>
    <row r="17611" spans="1:3" x14ac:dyDescent="0.35">
      <c r="A17611" t="s">
        <v>17425</v>
      </c>
      <c r="B17611" t="s">
        <v>6</v>
      </c>
    </row>
    <row r="17612" spans="1:3" x14ac:dyDescent="0.35">
      <c r="A17612" t="s">
        <v>17426</v>
      </c>
      <c r="B17612" t="s">
        <v>4</v>
      </c>
    </row>
    <row r="17613" spans="1:3" x14ac:dyDescent="0.35">
      <c r="A17613" t="s">
        <v>17427</v>
      </c>
      <c r="B17613" t="s">
        <v>11</v>
      </c>
      <c r="C17613" t="s">
        <v>26</v>
      </c>
    </row>
    <row r="17614" spans="1:3" x14ac:dyDescent="0.35">
      <c r="A17614" t="s">
        <v>17428</v>
      </c>
      <c r="B17614" t="s">
        <v>11</v>
      </c>
      <c r="C17614" t="s">
        <v>26</v>
      </c>
    </row>
    <row r="17615" spans="1:3" x14ac:dyDescent="0.35">
      <c r="A17615" t="s">
        <v>17429</v>
      </c>
      <c r="B17615" t="s">
        <v>11</v>
      </c>
      <c r="C17615" t="s">
        <v>18</v>
      </c>
    </row>
    <row r="17616" spans="1:3" x14ac:dyDescent="0.35">
      <c r="A17616" t="s">
        <v>17430</v>
      </c>
      <c r="B17616" t="s">
        <v>11</v>
      </c>
      <c r="C17616" t="s">
        <v>26</v>
      </c>
    </row>
    <row r="17617" spans="1:3" x14ac:dyDescent="0.35">
      <c r="A17617" t="s">
        <v>17431</v>
      </c>
      <c r="B17617" t="s">
        <v>11</v>
      </c>
      <c r="C17617" t="s">
        <v>23</v>
      </c>
    </row>
    <row r="17618" spans="1:3" x14ac:dyDescent="0.35">
      <c r="A17618" t="s">
        <v>17432</v>
      </c>
      <c r="B17618" t="s">
        <v>11</v>
      </c>
      <c r="C17618" t="s">
        <v>26</v>
      </c>
    </row>
    <row r="17619" spans="1:3" x14ac:dyDescent="0.35">
      <c r="A17619" t="s">
        <v>17433</v>
      </c>
      <c r="B17619" t="s">
        <v>11</v>
      </c>
      <c r="C17619" t="s">
        <v>23</v>
      </c>
    </row>
    <row r="17620" spans="1:3" x14ac:dyDescent="0.35">
      <c r="A17620" t="s">
        <v>17434</v>
      </c>
      <c r="B17620" t="s">
        <v>11</v>
      </c>
      <c r="C17620" t="s">
        <v>23</v>
      </c>
    </row>
    <row r="17621" spans="1:3" x14ac:dyDescent="0.35">
      <c r="A17621" t="s">
        <v>17435</v>
      </c>
      <c r="B17621" t="s">
        <v>11</v>
      </c>
      <c r="C17621" t="s">
        <v>26</v>
      </c>
    </row>
    <row r="17622" spans="1:3" x14ac:dyDescent="0.35">
      <c r="A17622" t="s">
        <v>17436</v>
      </c>
      <c r="B17622" t="s">
        <v>11</v>
      </c>
      <c r="C17622" t="s">
        <v>18</v>
      </c>
    </row>
    <row r="17623" spans="1:3" x14ac:dyDescent="0.35">
      <c r="A17623" t="s">
        <v>17437</v>
      </c>
      <c r="B17623" t="s">
        <v>11</v>
      </c>
      <c r="C17623" t="s">
        <v>18</v>
      </c>
    </row>
    <row r="17624" spans="1:3" x14ac:dyDescent="0.35">
      <c r="A17624" t="s">
        <v>17438</v>
      </c>
      <c r="B17624" t="s">
        <v>11</v>
      </c>
      <c r="C17624" t="s">
        <v>26</v>
      </c>
    </row>
    <row r="17625" spans="1:3" x14ac:dyDescent="0.35">
      <c r="A17625" t="s">
        <v>17439</v>
      </c>
      <c r="B17625" t="s">
        <v>11</v>
      </c>
      <c r="C17625" t="s">
        <v>12</v>
      </c>
    </row>
    <row r="17626" spans="1:3" x14ac:dyDescent="0.35">
      <c r="A17626" t="s">
        <v>17440</v>
      </c>
      <c r="B17626" t="s">
        <v>11</v>
      </c>
      <c r="C17626" t="s">
        <v>14</v>
      </c>
    </row>
    <row r="17627" spans="1:3" x14ac:dyDescent="0.35">
      <c r="A17627" t="s">
        <v>17441</v>
      </c>
      <c r="B17627" t="s">
        <v>11</v>
      </c>
      <c r="C17627" t="s">
        <v>23</v>
      </c>
    </row>
    <row r="17628" spans="1:3" x14ac:dyDescent="0.35">
      <c r="A17628" t="s">
        <v>17442</v>
      </c>
      <c r="B17628" t="s">
        <v>11</v>
      </c>
      <c r="C17628" t="s">
        <v>18</v>
      </c>
    </row>
    <row r="17629" spans="1:3" x14ac:dyDescent="0.35">
      <c r="A17629" t="s">
        <v>17443</v>
      </c>
      <c r="B17629" t="s">
        <v>11</v>
      </c>
      <c r="C17629" t="s">
        <v>26</v>
      </c>
    </row>
    <row r="17630" spans="1:3" x14ac:dyDescent="0.35">
      <c r="A17630" t="s">
        <v>17444</v>
      </c>
      <c r="B17630" t="s">
        <v>11</v>
      </c>
      <c r="C17630" t="s">
        <v>343</v>
      </c>
    </row>
    <row r="17631" spans="1:3" x14ac:dyDescent="0.35">
      <c r="A17631" t="s">
        <v>17445</v>
      </c>
      <c r="B17631" t="s">
        <v>11</v>
      </c>
      <c r="C17631" t="s">
        <v>12</v>
      </c>
    </row>
    <row r="17632" spans="1:3" x14ac:dyDescent="0.35">
      <c r="A17632" t="s">
        <v>17446</v>
      </c>
      <c r="B17632" t="s">
        <v>6</v>
      </c>
    </row>
    <row r="17633" spans="1:3" x14ac:dyDescent="0.35">
      <c r="A17633" t="s">
        <v>17447</v>
      </c>
      <c r="B17633" t="s">
        <v>1</v>
      </c>
    </row>
    <row r="17634" spans="1:3" x14ac:dyDescent="0.35">
      <c r="A17634" t="s">
        <v>17448</v>
      </c>
      <c r="B17634" t="s">
        <v>11</v>
      </c>
      <c r="C17634" t="s">
        <v>26</v>
      </c>
    </row>
    <row r="17635" spans="1:3" x14ac:dyDescent="0.35">
      <c r="A17635" t="s">
        <v>17449</v>
      </c>
      <c r="B17635" t="s">
        <v>11</v>
      </c>
      <c r="C17635" t="s">
        <v>18</v>
      </c>
    </row>
    <row r="17636" spans="1:3" x14ac:dyDescent="0.35">
      <c r="A17636" t="s">
        <v>17450</v>
      </c>
      <c r="B17636" t="s">
        <v>6</v>
      </c>
    </row>
    <row r="17637" spans="1:3" x14ac:dyDescent="0.35">
      <c r="A17637" t="s">
        <v>17451</v>
      </c>
      <c r="B17637" t="s">
        <v>11</v>
      </c>
      <c r="C17637" t="s">
        <v>26</v>
      </c>
    </row>
    <row r="17638" spans="1:3" x14ac:dyDescent="0.35">
      <c r="A17638" t="s">
        <v>17452</v>
      </c>
      <c r="B17638" t="s">
        <v>11</v>
      </c>
      <c r="C17638" t="s">
        <v>26</v>
      </c>
    </row>
    <row r="17639" spans="1:3" x14ac:dyDescent="0.35">
      <c r="A17639" t="s">
        <v>17453</v>
      </c>
      <c r="B17639" t="s">
        <v>4</v>
      </c>
    </row>
    <row r="17640" spans="1:3" x14ac:dyDescent="0.35">
      <c r="A17640" t="s">
        <v>17454</v>
      </c>
      <c r="B17640" t="s">
        <v>11</v>
      </c>
      <c r="C17640" t="s">
        <v>26</v>
      </c>
    </row>
    <row r="17641" spans="1:3" x14ac:dyDescent="0.35">
      <c r="A17641" t="s">
        <v>17455</v>
      </c>
      <c r="B17641" t="s">
        <v>11</v>
      </c>
      <c r="C17641" t="s">
        <v>26</v>
      </c>
    </row>
    <row r="17642" spans="1:3" x14ac:dyDescent="0.35">
      <c r="A17642" t="s">
        <v>17456</v>
      </c>
      <c r="B17642" t="s">
        <v>11</v>
      </c>
      <c r="C17642" t="s">
        <v>23</v>
      </c>
    </row>
    <row r="17643" spans="1:3" x14ac:dyDescent="0.35">
      <c r="A17643" t="s">
        <v>17457</v>
      </c>
      <c r="B17643" t="s">
        <v>11</v>
      </c>
      <c r="C17643" t="s">
        <v>18</v>
      </c>
    </row>
    <row r="17644" spans="1:3" x14ac:dyDescent="0.35">
      <c r="A17644" t="s">
        <v>17458</v>
      </c>
      <c r="B17644" t="s">
        <v>6</v>
      </c>
    </row>
    <row r="17645" spans="1:3" x14ac:dyDescent="0.35">
      <c r="A17645" t="s">
        <v>17459</v>
      </c>
      <c r="B17645" t="s">
        <v>11</v>
      </c>
      <c r="C17645" t="s">
        <v>26</v>
      </c>
    </row>
    <row r="17646" spans="1:3" x14ac:dyDescent="0.35">
      <c r="A17646" t="s">
        <v>17460</v>
      </c>
      <c r="B17646" t="s">
        <v>11</v>
      </c>
      <c r="C17646" t="s">
        <v>26</v>
      </c>
    </row>
    <row r="17647" spans="1:3" x14ac:dyDescent="0.35">
      <c r="A17647" t="s">
        <v>17461</v>
      </c>
      <c r="B17647" t="s">
        <v>11</v>
      </c>
      <c r="C17647" t="s">
        <v>23</v>
      </c>
    </row>
    <row r="17648" spans="1:3" x14ac:dyDescent="0.35">
      <c r="A17648" t="s">
        <v>17462</v>
      </c>
      <c r="B17648" t="s">
        <v>11</v>
      </c>
      <c r="C17648" t="s">
        <v>26</v>
      </c>
    </row>
    <row r="17649" spans="1:3" x14ac:dyDescent="0.35">
      <c r="A17649" t="s">
        <v>17463</v>
      </c>
      <c r="B17649" t="s">
        <v>11</v>
      </c>
      <c r="C17649" t="s">
        <v>12</v>
      </c>
    </row>
    <row r="17650" spans="1:3" x14ac:dyDescent="0.35">
      <c r="A17650" t="s">
        <v>17464</v>
      </c>
      <c r="B17650" t="s">
        <v>11</v>
      </c>
      <c r="C17650" t="s">
        <v>23</v>
      </c>
    </row>
    <row r="17651" spans="1:3" x14ac:dyDescent="0.35">
      <c r="A17651" t="s">
        <v>17465</v>
      </c>
      <c r="B17651" t="s">
        <v>11</v>
      </c>
      <c r="C17651" t="s">
        <v>18</v>
      </c>
    </row>
    <row r="17652" spans="1:3" x14ac:dyDescent="0.35">
      <c r="A17652" t="s">
        <v>17466</v>
      </c>
      <c r="B17652" t="s">
        <v>11</v>
      </c>
      <c r="C17652" t="s">
        <v>18</v>
      </c>
    </row>
    <row r="17653" spans="1:3" x14ac:dyDescent="0.35">
      <c r="A17653" t="s">
        <v>17467</v>
      </c>
      <c r="B17653" t="s">
        <v>11</v>
      </c>
      <c r="C17653" t="s">
        <v>24</v>
      </c>
    </row>
    <row r="17654" spans="1:3" x14ac:dyDescent="0.35">
      <c r="A17654" t="s">
        <v>17468</v>
      </c>
      <c r="B17654" t="s">
        <v>6</v>
      </c>
    </row>
    <row r="17655" spans="1:3" x14ac:dyDescent="0.35">
      <c r="A17655" t="s">
        <v>17469</v>
      </c>
      <c r="B17655" t="s">
        <v>11</v>
      </c>
      <c r="C17655" t="s">
        <v>18</v>
      </c>
    </row>
    <row r="17656" spans="1:3" x14ac:dyDescent="0.35">
      <c r="A17656" t="s">
        <v>17470</v>
      </c>
      <c r="B17656" t="s">
        <v>11</v>
      </c>
      <c r="C17656" t="s">
        <v>18</v>
      </c>
    </row>
    <row r="17657" spans="1:3" x14ac:dyDescent="0.35">
      <c r="A17657" t="s">
        <v>17471</v>
      </c>
      <c r="B17657" t="s">
        <v>11</v>
      </c>
      <c r="C17657" t="s">
        <v>26</v>
      </c>
    </row>
    <row r="17658" spans="1:3" x14ac:dyDescent="0.35">
      <c r="A17658" t="s">
        <v>17472</v>
      </c>
      <c r="B17658" t="s">
        <v>6</v>
      </c>
    </row>
    <row r="17659" spans="1:3" x14ac:dyDescent="0.35">
      <c r="A17659" t="s">
        <v>17473</v>
      </c>
      <c r="B17659" t="s">
        <v>11</v>
      </c>
      <c r="C17659" t="s">
        <v>23</v>
      </c>
    </row>
    <row r="17660" spans="1:3" x14ac:dyDescent="0.35">
      <c r="A17660" t="e">
        <f>+G6oc2kpuAkfllQkVlHSvCsh7smX2vpB</f>
        <v>#NAME?</v>
      </c>
      <c r="B17660" t="s">
        <v>4</v>
      </c>
    </row>
    <row r="17661" spans="1:3" x14ac:dyDescent="0.35">
      <c r="A17661" t="s">
        <v>17474</v>
      </c>
      <c r="B17661" t="s">
        <v>11</v>
      </c>
      <c r="C17661" t="s">
        <v>23</v>
      </c>
    </row>
    <row r="17662" spans="1:3" x14ac:dyDescent="0.35">
      <c r="A17662" t="s">
        <v>17475</v>
      </c>
      <c r="B17662" t="s">
        <v>11</v>
      </c>
      <c r="C17662" t="s">
        <v>23</v>
      </c>
    </row>
    <row r="17663" spans="1:3" x14ac:dyDescent="0.35">
      <c r="A17663" t="s">
        <v>17476</v>
      </c>
      <c r="B17663" t="s">
        <v>11</v>
      </c>
      <c r="C17663" t="s">
        <v>18</v>
      </c>
    </row>
    <row r="17664" spans="1:3" x14ac:dyDescent="0.35">
      <c r="A17664" t="s">
        <v>17477</v>
      </c>
      <c r="B17664" t="s">
        <v>11</v>
      </c>
      <c r="C17664" t="s">
        <v>12</v>
      </c>
    </row>
    <row r="17665" spans="1:3" x14ac:dyDescent="0.35">
      <c r="A17665" t="s">
        <v>17478</v>
      </c>
      <c r="B17665" t="s">
        <v>11</v>
      </c>
      <c r="C17665" t="s">
        <v>26</v>
      </c>
    </row>
    <row r="17666" spans="1:3" x14ac:dyDescent="0.35">
      <c r="A17666" t="s">
        <v>17479</v>
      </c>
      <c r="B17666" t="s">
        <v>6</v>
      </c>
    </row>
    <row r="17667" spans="1:3" x14ac:dyDescent="0.35">
      <c r="A17667" t="s">
        <v>17480</v>
      </c>
      <c r="B17667" t="s">
        <v>11</v>
      </c>
      <c r="C17667" t="s">
        <v>24</v>
      </c>
    </row>
    <row r="17668" spans="1:3" x14ac:dyDescent="0.35">
      <c r="A17668" t="s">
        <v>17481</v>
      </c>
      <c r="B17668" t="s">
        <v>11</v>
      </c>
      <c r="C17668" t="s">
        <v>24</v>
      </c>
    </row>
    <row r="17669" spans="1:3" x14ac:dyDescent="0.35">
      <c r="A17669" t="s">
        <v>17482</v>
      </c>
      <c r="B17669" t="s">
        <v>11</v>
      </c>
      <c r="C17669" t="s">
        <v>24</v>
      </c>
    </row>
    <row r="17670" spans="1:3" x14ac:dyDescent="0.35">
      <c r="A17670" t="s">
        <v>17483</v>
      </c>
      <c r="B17670" t="s">
        <v>11</v>
      </c>
      <c r="C17670" t="s">
        <v>18</v>
      </c>
    </row>
    <row r="17671" spans="1:3" x14ac:dyDescent="0.35">
      <c r="A17671" t="s">
        <v>17484</v>
      </c>
      <c r="B17671" t="s">
        <v>11</v>
      </c>
      <c r="C17671" t="s">
        <v>18</v>
      </c>
    </row>
    <row r="17672" spans="1:3" x14ac:dyDescent="0.35">
      <c r="A17672" t="s">
        <v>17485</v>
      </c>
      <c r="B17672" t="s">
        <v>6</v>
      </c>
    </row>
    <row r="17673" spans="1:3" x14ac:dyDescent="0.35">
      <c r="A17673" t="s">
        <v>17486</v>
      </c>
      <c r="B17673" t="s">
        <v>6</v>
      </c>
    </row>
    <row r="17674" spans="1:3" x14ac:dyDescent="0.35">
      <c r="A17674" t="s">
        <v>17487</v>
      </c>
      <c r="B17674" t="s">
        <v>11</v>
      </c>
      <c r="C17674" t="s">
        <v>14</v>
      </c>
    </row>
    <row r="17675" spans="1:3" x14ac:dyDescent="0.35">
      <c r="A17675" t="s">
        <v>17488</v>
      </c>
      <c r="B17675" t="s">
        <v>11</v>
      </c>
      <c r="C17675" t="s">
        <v>12</v>
      </c>
    </row>
    <row r="17676" spans="1:3" x14ac:dyDescent="0.35">
      <c r="A17676" t="s">
        <v>17489</v>
      </c>
      <c r="B17676" t="s">
        <v>11</v>
      </c>
      <c r="C17676" t="s">
        <v>12</v>
      </c>
    </row>
    <row r="17677" spans="1:3" x14ac:dyDescent="0.35">
      <c r="A17677" t="s">
        <v>17490</v>
      </c>
      <c r="B17677" t="s">
        <v>11</v>
      </c>
      <c r="C17677" t="s">
        <v>14</v>
      </c>
    </row>
    <row r="17678" spans="1:3" x14ac:dyDescent="0.35">
      <c r="A17678" t="s">
        <v>17491</v>
      </c>
      <c r="B17678" t="s">
        <v>11</v>
      </c>
      <c r="C17678" t="s">
        <v>14</v>
      </c>
    </row>
    <row r="17679" spans="1:3" x14ac:dyDescent="0.35">
      <c r="A17679" t="s">
        <v>17492</v>
      </c>
      <c r="B17679" t="s">
        <v>11</v>
      </c>
      <c r="C17679" t="s">
        <v>26</v>
      </c>
    </row>
    <row r="17680" spans="1:3" x14ac:dyDescent="0.35">
      <c r="A17680" t="s">
        <v>17493</v>
      </c>
      <c r="B17680" t="s">
        <v>11</v>
      </c>
      <c r="C17680" t="s">
        <v>343</v>
      </c>
    </row>
    <row r="17681" spans="1:3" x14ac:dyDescent="0.35">
      <c r="A17681" t="s">
        <v>17494</v>
      </c>
      <c r="B17681" t="s">
        <v>11</v>
      </c>
      <c r="C17681" t="s">
        <v>23</v>
      </c>
    </row>
    <row r="17682" spans="1:3" x14ac:dyDescent="0.35">
      <c r="A17682" t="s">
        <v>17495</v>
      </c>
      <c r="B17682" t="s">
        <v>11</v>
      </c>
      <c r="C17682" t="s">
        <v>14</v>
      </c>
    </row>
    <row r="17683" spans="1:3" x14ac:dyDescent="0.35">
      <c r="A17683" t="s">
        <v>17496</v>
      </c>
      <c r="B17683" t="s">
        <v>11</v>
      </c>
      <c r="C17683" t="s">
        <v>26</v>
      </c>
    </row>
    <row r="17684" spans="1:3" x14ac:dyDescent="0.35">
      <c r="A17684" t="s">
        <v>17497</v>
      </c>
      <c r="B17684" t="s">
        <v>11</v>
      </c>
      <c r="C17684" t="s">
        <v>23</v>
      </c>
    </row>
    <row r="17685" spans="1:3" x14ac:dyDescent="0.35">
      <c r="A17685" t="s">
        <v>17498</v>
      </c>
      <c r="B17685" t="s">
        <v>6</v>
      </c>
    </row>
    <row r="17686" spans="1:3" x14ac:dyDescent="0.35">
      <c r="A17686" t="s">
        <v>17499</v>
      </c>
      <c r="B17686" t="s">
        <v>11</v>
      </c>
      <c r="C17686" t="s">
        <v>26</v>
      </c>
    </row>
    <row r="17687" spans="1:3" x14ac:dyDescent="0.35">
      <c r="A17687" t="s">
        <v>17500</v>
      </c>
      <c r="B17687" t="s">
        <v>11</v>
      </c>
      <c r="C17687" t="s">
        <v>18</v>
      </c>
    </row>
    <row r="17688" spans="1:3" x14ac:dyDescent="0.35">
      <c r="A17688" t="s">
        <v>17501</v>
      </c>
      <c r="B17688" t="s">
        <v>11</v>
      </c>
      <c r="C17688" t="s">
        <v>12</v>
      </c>
    </row>
    <row r="17689" spans="1:3" x14ac:dyDescent="0.35">
      <c r="A17689" t="s">
        <v>17502</v>
      </c>
      <c r="B17689" t="s">
        <v>11</v>
      </c>
      <c r="C17689" t="s">
        <v>23</v>
      </c>
    </row>
    <row r="17690" spans="1:3" x14ac:dyDescent="0.35">
      <c r="A17690" t="s">
        <v>17503</v>
      </c>
      <c r="B17690" t="s">
        <v>11</v>
      </c>
      <c r="C17690" t="s">
        <v>23</v>
      </c>
    </row>
    <row r="17691" spans="1:3" x14ac:dyDescent="0.35">
      <c r="A17691" t="s">
        <v>17504</v>
      </c>
      <c r="B17691" t="s">
        <v>11</v>
      </c>
      <c r="C17691" t="s">
        <v>26</v>
      </c>
    </row>
    <row r="17692" spans="1:3" x14ac:dyDescent="0.35">
      <c r="A17692" t="s">
        <v>17505</v>
      </c>
      <c r="B17692" t="s">
        <v>11</v>
      </c>
      <c r="C17692" t="s">
        <v>26</v>
      </c>
    </row>
    <row r="17693" spans="1:3" x14ac:dyDescent="0.35">
      <c r="A17693" t="s">
        <v>17506</v>
      </c>
      <c r="B17693" t="s">
        <v>11</v>
      </c>
      <c r="C17693" t="s">
        <v>23</v>
      </c>
    </row>
    <row r="17694" spans="1:3" x14ac:dyDescent="0.35">
      <c r="A17694" t="s">
        <v>17507</v>
      </c>
      <c r="B17694" t="s">
        <v>11</v>
      </c>
      <c r="C17694" t="s">
        <v>26</v>
      </c>
    </row>
    <row r="17695" spans="1:3" x14ac:dyDescent="0.35">
      <c r="A17695" t="s">
        <v>17508</v>
      </c>
      <c r="B17695" t="s">
        <v>11</v>
      </c>
      <c r="C17695" t="s">
        <v>24</v>
      </c>
    </row>
    <row r="17696" spans="1:3" x14ac:dyDescent="0.35">
      <c r="A17696" t="s">
        <v>17509</v>
      </c>
      <c r="B17696" t="s">
        <v>11</v>
      </c>
      <c r="C17696" t="s">
        <v>12</v>
      </c>
    </row>
    <row r="17697" spans="1:3" x14ac:dyDescent="0.35">
      <c r="A17697" t="s">
        <v>17510</v>
      </c>
      <c r="B17697" t="s">
        <v>11</v>
      </c>
      <c r="C17697" t="s">
        <v>26</v>
      </c>
    </row>
    <row r="17698" spans="1:3" x14ac:dyDescent="0.35">
      <c r="A17698" t="s">
        <v>17511</v>
      </c>
      <c r="B17698" t="s">
        <v>11</v>
      </c>
      <c r="C17698" t="s">
        <v>18</v>
      </c>
    </row>
    <row r="17699" spans="1:3" x14ac:dyDescent="0.35">
      <c r="A17699" t="s">
        <v>17512</v>
      </c>
      <c r="B17699" t="s">
        <v>11</v>
      </c>
      <c r="C17699" t="s">
        <v>24</v>
      </c>
    </row>
    <row r="17700" spans="1:3" x14ac:dyDescent="0.35">
      <c r="A17700" t="s">
        <v>17513</v>
      </c>
      <c r="B17700" t="s">
        <v>11</v>
      </c>
      <c r="C17700" t="s">
        <v>26</v>
      </c>
    </row>
    <row r="17701" spans="1:3" x14ac:dyDescent="0.35">
      <c r="A17701" t="s">
        <v>17514</v>
      </c>
      <c r="B17701" t="s">
        <v>11</v>
      </c>
      <c r="C17701" t="s">
        <v>23</v>
      </c>
    </row>
    <row r="17702" spans="1:3" x14ac:dyDescent="0.35">
      <c r="A17702" t="s">
        <v>17515</v>
      </c>
      <c r="B17702" t="s">
        <v>11</v>
      </c>
      <c r="C17702" t="s">
        <v>26</v>
      </c>
    </row>
    <row r="17703" spans="1:3" x14ac:dyDescent="0.35">
      <c r="A17703" t="s">
        <v>17516</v>
      </c>
      <c r="B17703" t="s">
        <v>11</v>
      </c>
      <c r="C17703" t="s">
        <v>26</v>
      </c>
    </row>
    <row r="17704" spans="1:3" x14ac:dyDescent="0.35">
      <c r="A17704" t="s">
        <v>17517</v>
      </c>
      <c r="B17704" t="s">
        <v>11</v>
      </c>
      <c r="C17704" t="s">
        <v>26</v>
      </c>
    </row>
    <row r="17705" spans="1:3" x14ac:dyDescent="0.35">
      <c r="A17705" t="s">
        <v>17518</v>
      </c>
      <c r="B17705" t="s">
        <v>11</v>
      </c>
      <c r="C17705" t="s">
        <v>26</v>
      </c>
    </row>
    <row r="17706" spans="1:3" x14ac:dyDescent="0.35">
      <c r="A17706" t="s">
        <v>17519</v>
      </c>
      <c r="B17706" t="s">
        <v>1</v>
      </c>
    </row>
    <row r="17707" spans="1:3" x14ac:dyDescent="0.35">
      <c r="A17707" t="s">
        <v>17520</v>
      </c>
      <c r="B17707" t="s">
        <v>11</v>
      </c>
      <c r="C17707" t="s">
        <v>26</v>
      </c>
    </row>
    <row r="17708" spans="1:3" x14ac:dyDescent="0.35">
      <c r="A17708" t="s">
        <v>17521</v>
      </c>
      <c r="B17708" t="s">
        <v>1</v>
      </c>
    </row>
    <row r="17709" spans="1:3" x14ac:dyDescent="0.35">
      <c r="A17709" t="s">
        <v>17522</v>
      </c>
      <c r="B17709" t="s">
        <v>1</v>
      </c>
    </row>
    <row r="17710" spans="1:3" x14ac:dyDescent="0.35">
      <c r="A17710" t="s">
        <v>17523</v>
      </c>
      <c r="B17710" t="s">
        <v>4</v>
      </c>
    </row>
    <row r="17711" spans="1:3" x14ac:dyDescent="0.35">
      <c r="A17711" t="s">
        <v>17524</v>
      </c>
      <c r="B17711" t="s">
        <v>1</v>
      </c>
    </row>
    <row r="17712" spans="1:3" x14ac:dyDescent="0.35">
      <c r="A17712" t="s">
        <v>17525</v>
      </c>
      <c r="B17712" t="s">
        <v>4</v>
      </c>
    </row>
    <row r="17713" spans="1:3" x14ac:dyDescent="0.35">
      <c r="A17713" t="s">
        <v>17526</v>
      </c>
      <c r="B17713" t="s">
        <v>11</v>
      </c>
      <c r="C17713" t="s">
        <v>26</v>
      </c>
    </row>
    <row r="17714" spans="1:3" x14ac:dyDescent="0.35">
      <c r="A17714" t="s">
        <v>17527</v>
      </c>
      <c r="B17714" t="s">
        <v>11</v>
      </c>
      <c r="C17714" t="s">
        <v>23</v>
      </c>
    </row>
    <row r="17715" spans="1:3" x14ac:dyDescent="0.35">
      <c r="A17715" t="s">
        <v>17528</v>
      </c>
      <c r="B17715" t="s">
        <v>11</v>
      </c>
      <c r="C17715" t="s">
        <v>24</v>
      </c>
    </row>
    <row r="17716" spans="1:3" x14ac:dyDescent="0.35">
      <c r="A17716" t="s">
        <v>17529</v>
      </c>
      <c r="B17716" t="s">
        <v>11</v>
      </c>
      <c r="C17716" t="s">
        <v>24</v>
      </c>
    </row>
    <row r="17717" spans="1:3" x14ac:dyDescent="0.35">
      <c r="A17717" t="s">
        <v>17530</v>
      </c>
      <c r="B17717" t="s">
        <v>11</v>
      </c>
      <c r="C17717" t="s">
        <v>12</v>
      </c>
    </row>
    <row r="17718" spans="1:3" x14ac:dyDescent="0.35">
      <c r="A17718" t="s">
        <v>17531</v>
      </c>
      <c r="B17718" t="s">
        <v>11</v>
      </c>
      <c r="C17718" t="s">
        <v>26</v>
      </c>
    </row>
    <row r="17719" spans="1:3" x14ac:dyDescent="0.35">
      <c r="A17719" t="s">
        <v>17532</v>
      </c>
      <c r="B17719" t="s">
        <v>11</v>
      </c>
      <c r="C17719" t="s">
        <v>26</v>
      </c>
    </row>
    <row r="17720" spans="1:3" x14ac:dyDescent="0.35">
      <c r="A17720" t="s">
        <v>17533</v>
      </c>
      <c r="B17720" t="s">
        <v>11</v>
      </c>
      <c r="C17720" t="s">
        <v>18</v>
      </c>
    </row>
    <row r="17721" spans="1:3" x14ac:dyDescent="0.35">
      <c r="A17721" t="s">
        <v>17534</v>
      </c>
      <c r="B17721" t="s">
        <v>11</v>
      </c>
      <c r="C17721" t="s">
        <v>26</v>
      </c>
    </row>
    <row r="17722" spans="1:3" x14ac:dyDescent="0.35">
      <c r="A17722" t="s">
        <v>17535</v>
      </c>
      <c r="B17722" t="s">
        <v>11</v>
      </c>
      <c r="C17722" t="s">
        <v>14</v>
      </c>
    </row>
    <row r="17723" spans="1:3" x14ac:dyDescent="0.35">
      <c r="A17723" t="s">
        <v>17536</v>
      </c>
      <c r="B17723" t="s">
        <v>11</v>
      </c>
      <c r="C17723" t="s">
        <v>14</v>
      </c>
    </row>
    <row r="17724" spans="1:3" x14ac:dyDescent="0.35">
      <c r="A17724" t="s">
        <v>17537</v>
      </c>
      <c r="B17724" t="s">
        <v>11</v>
      </c>
      <c r="C17724" t="s">
        <v>26</v>
      </c>
    </row>
    <row r="17725" spans="1:3" x14ac:dyDescent="0.35">
      <c r="A17725" t="s">
        <v>17538</v>
      </c>
      <c r="B17725" t="s">
        <v>11</v>
      </c>
      <c r="C17725" t="s">
        <v>14</v>
      </c>
    </row>
    <row r="17726" spans="1:3" x14ac:dyDescent="0.35">
      <c r="A17726" t="s">
        <v>17539</v>
      </c>
      <c r="B17726" t="s">
        <v>11</v>
      </c>
      <c r="C17726" t="s">
        <v>26</v>
      </c>
    </row>
    <row r="17727" spans="1:3" x14ac:dyDescent="0.35">
      <c r="A17727" t="s">
        <v>17540</v>
      </c>
      <c r="B17727" t="s">
        <v>6</v>
      </c>
    </row>
    <row r="17728" spans="1:3" x14ac:dyDescent="0.35">
      <c r="A17728" t="s">
        <v>17541</v>
      </c>
      <c r="B17728" t="s">
        <v>11</v>
      </c>
      <c r="C17728" t="s">
        <v>26</v>
      </c>
    </row>
    <row r="17729" spans="1:3" x14ac:dyDescent="0.35">
      <c r="A17729" t="s">
        <v>17542</v>
      </c>
      <c r="B17729" t="s">
        <v>11</v>
      </c>
      <c r="C17729" t="s">
        <v>12</v>
      </c>
    </row>
    <row r="17730" spans="1:3" x14ac:dyDescent="0.35">
      <c r="A17730" t="s">
        <v>17543</v>
      </c>
      <c r="B17730" t="s">
        <v>11</v>
      </c>
      <c r="C17730" t="s">
        <v>26</v>
      </c>
    </row>
    <row r="17731" spans="1:3" x14ac:dyDescent="0.35">
      <c r="A17731" t="s">
        <v>17544</v>
      </c>
      <c r="B17731" t="s">
        <v>11</v>
      </c>
      <c r="C17731" t="s">
        <v>26</v>
      </c>
    </row>
    <row r="17732" spans="1:3" x14ac:dyDescent="0.35">
      <c r="A17732" t="s">
        <v>17545</v>
      </c>
      <c r="B17732" t="s">
        <v>11</v>
      </c>
      <c r="C17732" t="s">
        <v>26</v>
      </c>
    </row>
    <row r="17733" spans="1:3" x14ac:dyDescent="0.35">
      <c r="A17733" t="s">
        <v>17546</v>
      </c>
      <c r="B17733" t="s">
        <v>11</v>
      </c>
      <c r="C17733" t="s">
        <v>18</v>
      </c>
    </row>
    <row r="17734" spans="1:3" x14ac:dyDescent="0.35">
      <c r="A17734" t="s">
        <v>17547</v>
      </c>
      <c r="B17734" t="s">
        <v>11</v>
      </c>
      <c r="C17734" t="s">
        <v>26</v>
      </c>
    </row>
    <row r="17735" spans="1:3" x14ac:dyDescent="0.35">
      <c r="A17735" t="s">
        <v>17548</v>
      </c>
      <c r="B17735" t="s">
        <v>1</v>
      </c>
    </row>
    <row r="17736" spans="1:3" x14ac:dyDescent="0.35">
      <c r="A17736" t="s">
        <v>17549</v>
      </c>
      <c r="B17736" t="s">
        <v>11</v>
      </c>
      <c r="C17736" t="s">
        <v>26</v>
      </c>
    </row>
    <row r="17737" spans="1:3" x14ac:dyDescent="0.35">
      <c r="A17737" t="s">
        <v>17550</v>
      </c>
      <c r="B17737" t="s">
        <v>11</v>
      </c>
      <c r="C17737" t="s">
        <v>23</v>
      </c>
    </row>
    <row r="17738" spans="1:3" x14ac:dyDescent="0.35">
      <c r="A17738" t="s">
        <v>17551</v>
      </c>
      <c r="B17738" t="s">
        <v>11</v>
      </c>
      <c r="C17738" t="s">
        <v>26</v>
      </c>
    </row>
    <row r="17739" spans="1:3" x14ac:dyDescent="0.35">
      <c r="A17739" t="s">
        <v>17552</v>
      </c>
      <c r="B17739" t="s">
        <v>11</v>
      </c>
      <c r="C17739" t="s">
        <v>23</v>
      </c>
    </row>
    <row r="17740" spans="1:3" x14ac:dyDescent="0.35">
      <c r="A17740" t="s">
        <v>17553</v>
      </c>
      <c r="B17740" t="s">
        <v>11</v>
      </c>
      <c r="C17740" t="s">
        <v>26</v>
      </c>
    </row>
    <row r="17741" spans="1:3" x14ac:dyDescent="0.35">
      <c r="A17741" t="s">
        <v>17554</v>
      </c>
      <c r="B17741" t="s">
        <v>11</v>
      </c>
      <c r="C17741" t="s">
        <v>26</v>
      </c>
    </row>
    <row r="17742" spans="1:3" x14ac:dyDescent="0.35">
      <c r="A17742" t="e">
        <f>+UCUJXoM4N5Dy2laE4xrctWSoi830fp3</f>
        <v>#NAME?</v>
      </c>
      <c r="B17742" t="s">
        <v>11</v>
      </c>
      <c r="C17742" t="s">
        <v>18</v>
      </c>
    </row>
    <row r="17743" spans="1:3" x14ac:dyDescent="0.35">
      <c r="A17743" t="s">
        <v>17555</v>
      </c>
      <c r="B17743" t="s">
        <v>11</v>
      </c>
      <c r="C17743" t="s">
        <v>12</v>
      </c>
    </row>
    <row r="17744" spans="1:3" x14ac:dyDescent="0.35">
      <c r="A17744" t="s">
        <v>17556</v>
      </c>
      <c r="B17744" t="s">
        <v>11</v>
      </c>
      <c r="C17744" t="s">
        <v>24</v>
      </c>
    </row>
    <row r="17745" spans="1:3" x14ac:dyDescent="0.35">
      <c r="A17745" t="s">
        <v>17557</v>
      </c>
      <c r="B17745" t="s">
        <v>11</v>
      </c>
      <c r="C17745" t="s">
        <v>23</v>
      </c>
    </row>
    <row r="17746" spans="1:3" x14ac:dyDescent="0.35">
      <c r="A17746" t="s">
        <v>17558</v>
      </c>
      <c r="B17746" t="s">
        <v>11</v>
      </c>
      <c r="C17746" t="s">
        <v>12</v>
      </c>
    </row>
    <row r="17747" spans="1:3" x14ac:dyDescent="0.35">
      <c r="A17747" t="s">
        <v>17559</v>
      </c>
      <c r="B17747" t="s">
        <v>11</v>
      </c>
      <c r="C17747" t="s">
        <v>18</v>
      </c>
    </row>
    <row r="17748" spans="1:3" x14ac:dyDescent="0.35">
      <c r="A17748" t="s">
        <v>17560</v>
      </c>
      <c r="B17748" t="s">
        <v>6</v>
      </c>
    </row>
    <row r="17749" spans="1:3" x14ac:dyDescent="0.35">
      <c r="A17749" t="s">
        <v>17561</v>
      </c>
      <c r="B17749" t="s">
        <v>11</v>
      </c>
      <c r="C17749" t="s">
        <v>26</v>
      </c>
    </row>
    <row r="17750" spans="1:3" x14ac:dyDescent="0.35">
      <c r="A17750" t="s">
        <v>17562</v>
      </c>
      <c r="B17750" t="s">
        <v>11</v>
      </c>
      <c r="C17750" t="s">
        <v>23</v>
      </c>
    </row>
    <row r="17751" spans="1:3" x14ac:dyDescent="0.35">
      <c r="A17751" t="s">
        <v>17563</v>
      </c>
      <c r="B17751" t="s">
        <v>11</v>
      </c>
      <c r="C17751" t="s">
        <v>24</v>
      </c>
    </row>
    <row r="17752" spans="1:3" x14ac:dyDescent="0.35">
      <c r="A17752" t="s">
        <v>17564</v>
      </c>
      <c r="B17752" t="s">
        <v>1</v>
      </c>
    </row>
    <row r="17753" spans="1:3" x14ac:dyDescent="0.35">
      <c r="A17753" t="s">
        <v>17565</v>
      </c>
      <c r="B17753" t="s">
        <v>11</v>
      </c>
      <c r="C17753" t="s">
        <v>26</v>
      </c>
    </row>
    <row r="17754" spans="1:3" x14ac:dyDescent="0.35">
      <c r="A17754" t="s">
        <v>17566</v>
      </c>
      <c r="B17754" t="s">
        <v>11</v>
      </c>
      <c r="C17754" t="s">
        <v>12</v>
      </c>
    </row>
    <row r="17755" spans="1:3" x14ac:dyDescent="0.35">
      <c r="A17755" t="s">
        <v>17567</v>
      </c>
      <c r="B17755" t="s">
        <v>11</v>
      </c>
      <c r="C17755" t="s">
        <v>23</v>
      </c>
    </row>
    <row r="17756" spans="1:3" x14ac:dyDescent="0.35">
      <c r="A17756" t="s">
        <v>17568</v>
      </c>
      <c r="B17756" t="s">
        <v>11</v>
      </c>
      <c r="C17756" t="s">
        <v>26</v>
      </c>
    </row>
    <row r="17757" spans="1:3" x14ac:dyDescent="0.35">
      <c r="A17757" t="s">
        <v>17569</v>
      </c>
      <c r="B17757" t="s">
        <v>11</v>
      </c>
      <c r="C17757" t="s">
        <v>24</v>
      </c>
    </row>
    <row r="17758" spans="1:3" x14ac:dyDescent="0.35">
      <c r="A17758" t="s">
        <v>17570</v>
      </c>
      <c r="B17758" t="s">
        <v>11</v>
      </c>
      <c r="C17758" t="s">
        <v>12</v>
      </c>
    </row>
    <row r="17759" spans="1:3" x14ac:dyDescent="0.35">
      <c r="A17759" t="s">
        <v>17571</v>
      </c>
      <c r="B17759" t="s">
        <v>11</v>
      </c>
      <c r="C17759" t="s">
        <v>23</v>
      </c>
    </row>
    <row r="17760" spans="1:3" x14ac:dyDescent="0.35">
      <c r="A17760" t="s">
        <v>17572</v>
      </c>
      <c r="B17760" t="s">
        <v>6</v>
      </c>
    </row>
    <row r="17761" spans="1:3" x14ac:dyDescent="0.35">
      <c r="A17761" t="s">
        <v>17573</v>
      </c>
      <c r="B17761" t="s">
        <v>4</v>
      </c>
    </row>
    <row r="17762" spans="1:3" x14ac:dyDescent="0.35">
      <c r="A17762" t="s">
        <v>17574</v>
      </c>
      <c r="B17762" t="s">
        <v>11</v>
      </c>
      <c r="C17762" t="s">
        <v>23</v>
      </c>
    </row>
    <row r="17763" spans="1:3" x14ac:dyDescent="0.35">
      <c r="A17763" t="s">
        <v>17575</v>
      </c>
      <c r="B17763" t="s">
        <v>11</v>
      </c>
      <c r="C17763" t="s">
        <v>26</v>
      </c>
    </row>
    <row r="17764" spans="1:3" x14ac:dyDescent="0.35">
      <c r="A17764" t="s">
        <v>17576</v>
      </c>
      <c r="B17764" t="s">
        <v>4</v>
      </c>
    </row>
    <row r="17765" spans="1:3" x14ac:dyDescent="0.35">
      <c r="A17765" t="s">
        <v>17577</v>
      </c>
      <c r="B17765" t="s">
        <v>11</v>
      </c>
      <c r="C17765" t="s">
        <v>26</v>
      </c>
    </row>
    <row r="17766" spans="1:3" x14ac:dyDescent="0.35">
      <c r="A17766" t="s">
        <v>17578</v>
      </c>
      <c r="B17766" t="s">
        <v>11</v>
      </c>
      <c r="C17766" t="s">
        <v>26</v>
      </c>
    </row>
    <row r="17767" spans="1:3" x14ac:dyDescent="0.35">
      <c r="A17767" t="s">
        <v>17579</v>
      </c>
      <c r="B17767" t="s">
        <v>11</v>
      </c>
      <c r="C17767" t="s">
        <v>23</v>
      </c>
    </row>
    <row r="17768" spans="1:3" x14ac:dyDescent="0.35">
      <c r="A17768" t="s">
        <v>17580</v>
      </c>
      <c r="B17768" t="s">
        <v>11</v>
      </c>
      <c r="C17768" t="s">
        <v>18</v>
      </c>
    </row>
    <row r="17769" spans="1:3" x14ac:dyDescent="0.35">
      <c r="A17769" t="s">
        <v>17581</v>
      </c>
      <c r="B17769" t="s">
        <v>11</v>
      </c>
      <c r="C17769" t="s">
        <v>26</v>
      </c>
    </row>
    <row r="17770" spans="1:3" x14ac:dyDescent="0.35">
      <c r="A17770" t="s">
        <v>17582</v>
      </c>
      <c r="B17770" t="s">
        <v>11</v>
      </c>
      <c r="C17770" t="s">
        <v>23</v>
      </c>
    </row>
    <row r="17771" spans="1:3" x14ac:dyDescent="0.35">
      <c r="A17771" t="s">
        <v>17583</v>
      </c>
      <c r="B17771" t="s">
        <v>11</v>
      </c>
      <c r="C17771" t="s">
        <v>26</v>
      </c>
    </row>
    <row r="17772" spans="1:3" x14ac:dyDescent="0.35">
      <c r="A17772" t="s">
        <v>17584</v>
      </c>
      <c r="B17772" t="s">
        <v>4</v>
      </c>
    </row>
    <row r="17773" spans="1:3" x14ac:dyDescent="0.35">
      <c r="A17773" t="s">
        <v>17585</v>
      </c>
      <c r="B17773" t="s">
        <v>11</v>
      </c>
      <c r="C17773" t="s">
        <v>24</v>
      </c>
    </row>
    <row r="17774" spans="1:3" x14ac:dyDescent="0.35">
      <c r="A17774" t="s">
        <v>17586</v>
      </c>
      <c r="B17774" t="s">
        <v>11</v>
      </c>
      <c r="C17774" t="s">
        <v>12</v>
      </c>
    </row>
    <row r="17775" spans="1:3" x14ac:dyDescent="0.35">
      <c r="A17775" t="s">
        <v>17587</v>
      </c>
      <c r="B17775" t="s">
        <v>11</v>
      </c>
      <c r="C17775" t="s">
        <v>26</v>
      </c>
    </row>
    <row r="17776" spans="1:3" x14ac:dyDescent="0.35">
      <c r="A17776" t="s">
        <v>17588</v>
      </c>
      <c r="B17776" t="s">
        <v>11</v>
      </c>
      <c r="C17776" t="s">
        <v>26</v>
      </c>
    </row>
    <row r="17777" spans="1:3" x14ac:dyDescent="0.35">
      <c r="A17777" t="s">
        <v>17589</v>
      </c>
      <c r="B17777" t="s">
        <v>11</v>
      </c>
      <c r="C17777" t="s">
        <v>23</v>
      </c>
    </row>
    <row r="17778" spans="1:3" x14ac:dyDescent="0.35">
      <c r="A17778" t="s">
        <v>17590</v>
      </c>
      <c r="B17778" t="s">
        <v>11</v>
      </c>
      <c r="C17778" t="s">
        <v>18</v>
      </c>
    </row>
    <row r="17779" spans="1:3" x14ac:dyDescent="0.35">
      <c r="A17779" t="s">
        <v>17591</v>
      </c>
      <c r="B17779" t="s">
        <v>11</v>
      </c>
      <c r="C17779" t="s">
        <v>23</v>
      </c>
    </row>
    <row r="17780" spans="1:3" x14ac:dyDescent="0.35">
      <c r="A17780" t="s">
        <v>17592</v>
      </c>
      <c r="B17780" t="s">
        <v>11</v>
      </c>
      <c r="C17780" t="s">
        <v>23</v>
      </c>
    </row>
    <row r="17781" spans="1:3" x14ac:dyDescent="0.35">
      <c r="A17781" t="s">
        <v>17593</v>
      </c>
      <c r="B17781" t="s">
        <v>6</v>
      </c>
    </row>
    <row r="17782" spans="1:3" x14ac:dyDescent="0.35">
      <c r="A17782" t="s">
        <v>17594</v>
      </c>
      <c r="B17782" t="s">
        <v>11</v>
      </c>
      <c r="C17782" t="s">
        <v>23</v>
      </c>
    </row>
    <row r="17783" spans="1:3" x14ac:dyDescent="0.35">
      <c r="A17783" t="s">
        <v>17595</v>
      </c>
      <c r="B17783" t="s">
        <v>11</v>
      </c>
      <c r="C17783" t="s">
        <v>26</v>
      </c>
    </row>
    <row r="17784" spans="1:3" x14ac:dyDescent="0.35">
      <c r="A17784" t="s">
        <v>17596</v>
      </c>
      <c r="B17784" t="s">
        <v>11</v>
      </c>
      <c r="C17784" t="s">
        <v>12</v>
      </c>
    </row>
    <row r="17785" spans="1:3" x14ac:dyDescent="0.35">
      <c r="A17785" t="s">
        <v>17597</v>
      </c>
      <c r="B17785" t="s">
        <v>11</v>
      </c>
      <c r="C17785" t="s">
        <v>24</v>
      </c>
    </row>
    <row r="17786" spans="1:3" x14ac:dyDescent="0.35">
      <c r="A17786" t="s">
        <v>17598</v>
      </c>
      <c r="B17786" t="s">
        <v>6</v>
      </c>
    </row>
    <row r="17787" spans="1:3" x14ac:dyDescent="0.35">
      <c r="A17787" t="s">
        <v>17599</v>
      </c>
      <c r="B17787" t="s">
        <v>11</v>
      </c>
      <c r="C17787" t="s">
        <v>26</v>
      </c>
    </row>
    <row r="17788" spans="1:3" x14ac:dyDescent="0.35">
      <c r="A17788" t="s">
        <v>17600</v>
      </c>
      <c r="B17788" t="s">
        <v>11</v>
      </c>
      <c r="C17788" t="s">
        <v>26</v>
      </c>
    </row>
    <row r="17789" spans="1:3" x14ac:dyDescent="0.35">
      <c r="A17789" t="s">
        <v>17601</v>
      </c>
      <c r="B17789" t="s">
        <v>11</v>
      </c>
      <c r="C17789" t="s">
        <v>23</v>
      </c>
    </row>
    <row r="17790" spans="1:3" x14ac:dyDescent="0.35">
      <c r="A17790" t="s">
        <v>17602</v>
      </c>
      <c r="B17790" t="s">
        <v>11</v>
      </c>
      <c r="C17790" t="s">
        <v>12</v>
      </c>
    </row>
    <row r="17791" spans="1:3" x14ac:dyDescent="0.35">
      <c r="A17791" t="s">
        <v>17603</v>
      </c>
      <c r="B17791" t="s">
        <v>11</v>
      </c>
      <c r="C17791" t="s">
        <v>26</v>
      </c>
    </row>
    <row r="17792" spans="1:3" x14ac:dyDescent="0.35">
      <c r="A17792" t="s">
        <v>17604</v>
      </c>
      <c r="B17792" t="s">
        <v>11</v>
      </c>
      <c r="C17792" t="s">
        <v>23</v>
      </c>
    </row>
    <row r="17793" spans="1:3" x14ac:dyDescent="0.35">
      <c r="A17793" t="s">
        <v>17605</v>
      </c>
      <c r="B17793" t="s">
        <v>11</v>
      </c>
      <c r="C17793" t="s">
        <v>26</v>
      </c>
    </row>
    <row r="17794" spans="1:3" x14ac:dyDescent="0.35">
      <c r="A17794" t="s">
        <v>17606</v>
      </c>
      <c r="B17794" t="s">
        <v>11</v>
      </c>
      <c r="C17794" t="s">
        <v>12</v>
      </c>
    </row>
    <row r="17795" spans="1:3" x14ac:dyDescent="0.35">
      <c r="A17795" t="s">
        <v>17607</v>
      </c>
      <c r="B17795" t="s">
        <v>11</v>
      </c>
      <c r="C17795" t="s">
        <v>24</v>
      </c>
    </row>
    <row r="17796" spans="1:3" x14ac:dyDescent="0.35">
      <c r="A17796" t="s">
        <v>17608</v>
      </c>
      <c r="B17796" t="s">
        <v>11</v>
      </c>
      <c r="C17796" t="s">
        <v>26</v>
      </c>
    </row>
    <row r="17797" spans="1:3" x14ac:dyDescent="0.35">
      <c r="A17797" t="s">
        <v>17609</v>
      </c>
      <c r="B17797" t="s">
        <v>6</v>
      </c>
    </row>
    <row r="17798" spans="1:3" x14ac:dyDescent="0.35">
      <c r="A17798" t="s">
        <v>17610</v>
      </c>
      <c r="B17798" t="s">
        <v>11</v>
      </c>
      <c r="C17798" t="s">
        <v>26</v>
      </c>
    </row>
    <row r="17799" spans="1:3" x14ac:dyDescent="0.35">
      <c r="A17799" t="s">
        <v>17611</v>
      </c>
      <c r="B17799" t="s">
        <v>6</v>
      </c>
    </row>
    <row r="17800" spans="1:3" x14ac:dyDescent="0.35">
      <c r="A17800" t="s">
        <v>17612</v>
      </c>
      <c r="B17800" t="s">
        <v>11</v>
      </c>
      <c r="C17800" t="s">
        <v>26</v>
      </c>
    </row>
    <row r="17801" spans="1:3" x14ac:dyDescent="0.35">
      <c r="A17801" t="s">
        <v>17613</v>
      </c>
      <c r="B17801" t="s">
        <v>11</v>
      </c>
      <c r="C17801" t="s">
        <v>24</v>
      </c>
    </row>
    <row r="17802" spans="1:3" x14ac:dyDescent="0.35">
      <c r="A17802" t="s">
        <v>17614</v>
      </c>
      <c r="B17802" t="s">
        <v>11</v>
      </c>
      <c r="C17802" t="s">
        <v>12</v>
      </c>
    </row>
    <row r="17803" spans="1:3" x14ac:dyDescent="0.35">
      <c r="A17803" t="s">
        <v>17615</v>
      </c>
      <c r="B17803" t="s">
        <v>11</v>
      </c>
      <c r="C17803" t="s">
        <v>24</v>
      </c>
    </row>
    <row r="17804" spans="1:3" x14ac:dyDescent="0.35">
      <c r="A17804" t="s">
        <v>17616</v>
      </c>
      <c r="B17804" t="s">
        <v>11</v>
      </c>
      <c r="C17804" t="s">
        <v>26</v>
      </c>
    </row>
    <row r="17805" spans="1:3" x14ac:dyDescent="0.35">
      <c r="A17805" t="s">
        <v>17617</v>
      </c>
      <c r="B17805" t="s">
        <v>11</v>
      </c>
      <c r="C17805" t="s">
        <v>26</v>
      </c>
    </row>
    <row r="17806" spans="1:3" x14ac:dyDescent="0.35">
      <c r="A17806" t="s">
        <v>17618</v>
      </c>
      <c r="B17806" t="s">
        <v>11</v>
      </c>
      <c r="C17806" t="s">
        <v>26</v>
      </c>
    </row>
    <row r="17807" spans="1:3" x14ac:dyDescent="0.35">
      <c r="A17807" t="s">
        <v>17619</v>
      </c>
      <c r="B17807" t="s">
        <v>11</v>
      </c>
      <c r="C17807" t="s">
        <v>12</v>
      </c>
    </row>
    <row r="17808" spans="1:3" x14ac:dyDescent="0.35">
      <c r="A17808" t="s">
        <v>17620</v>
      </c>
      <c r="B17808" t="s">
        <v>11</v>
      </c>
      <c r="C17808" t="s">
        <v>23</v>
      </c>
    </row>
    <row r="17809" spans="1:3" x14ac:dyDescent="0.35">
      <c r="A17809" t="s">
        <v>17621</v>
      </c>
      <c r="B17809" t="s">
        <v>11</v>
      </c>
      <c r="C17809" t="s">
        <v>24</v>
      </c>
    </row>
    <row r="17810" spans="1:3" x14ac:dyDescent="0.35">
      <c r="A17810" t="s">
        <v>17622</v>
      </c>
      <c r="B17810" t="s">
        <v>11</v>
      </c>
      <c r="C17810" t="s">
        <v>26</v>
      </c>
    </row>
    <row r="17811" spans="1:3" x14ac:dyDescent="0.35">
      <c r="A17811" t="s">
        <v>17623</v>
      </c>
      <c r="B17811" t="s">
        <v>11</v>
      </c>
      <c r="C17811" t="s">
        <v>26</v>
      </c>
    </row>
    <row r="17812" spans="1:3" x14ac:dyDescent="0.35">
      <c r="A17812" t="s">
        <v>17624</v>
      </c>
      <c r="B17812" t="s">
        <v>11</v>
      </c>
      <c r="C17812" t="s">
        <v>26</v>
      </c>
    </row>
    <row r="17813" spans="1:3" x14ac:dyDescent="0.35">
      <c r="A17813" t="s">
        <v>17625</v>
      </c>
      <c r="B17813" t="s">
        <v>11</v>
      </c>
      <c r="C17813" t="s">
        <v>26</v>
      </c>
    </row>
    <row r="17814" spans="1:3" x14ac:dyDescent="0.35">
      <c r="A17814" t="s">
        <v>17626</v>
      </c>
      <c r="B17814" t="s">
        <v>11</v>
      </c>
      <c r="C17814" t="s">
        <v>23</v>
      </c>
    </row>
    <row r="17815" spans="1:3" x14ac:dyDescent="0.35">
      <c r="A17815" t="s">
        <v>17627</v>
      </c>
      <c r="B17815" t="s">
        <v>11</v>
      </c>
      <c r="C17815" t="s">
        <v>26</v>
      </c>
    </row>
    <row r="17816" spans="1:3" x14ac:dyDescent="0.35">
      <c r="A17816" t="s">
        <v>17628</v>
      </c>
      <c r="B17816" t="s">
        <v>11</v>
      </c>
      <c r="C17816" t="s">
        <v>26</v>
      </c>
    </row>
    <row r="17817" spans="1:3" x14ac:dyDescent="0.35">
      <c r="A17817" t="s">
        <v>17629</v>
      </c>
      <c r="B17817" t="s">
        <v>11</v>
      </c>
      <c r="C17817" t="s">
        <v>24</v>
      </c>
    </row>
    <row r="17818" spans="1:3" x14ac:dyDescent="0.35">
      <c r="A17818" t="s">
        <v>17630</v>
      </c>
      <c r="B17818" t="s">
        <v>11</v>
      </c>
      <c r="C17818" t="s">
        <v>23</v>
      </c>
    </row>
    <row r="17819" spans="1:3" x14ac:dyDescent="0.35">
      <c r="A17819" t="s">
        <v>17631</v>
      </c>
      <c r="B17819" t="s">
        <v>11</v>
      </c>
      <c r="C17819" t="s">
        <v>18</v>
      </c>
    </row>
    <row r="17820" spans="1:3" x14ac:dyDescent="0.35">
      <c r="A17820" t="s">
        <v>17632</v>
      </c>
      <c r="B17820" t="s">
        <v>11</v>
      </c>
      <c r="C17820" t="s">
        <v>12</v>
      </c>
    </row>
    <row r="17821" spans="1:3" x14ac:dyDescent="0.35">
      <c r="A17821" t="s">
        <v>17633</v>
      </c>
      <c r="B17821" t="s">
        <v>1</v>
      </c>
    </row>
    <row r="17822" spans="1:3" x14ac:dyDescent="0.35">
      <c r="A17822" t="s">
        <v>17634</v>
      </c>
      <c r="B17822" t="s">
        <v>11</v>
      </c>
      <c r="C17822" t="s">
        <v>18</v>
      </c>
    </row>
    <row r="17823" spans="1:3" x14ac:dyDescent="0.35">
      <c r="A17823" t="s">
        <v>17635</v>
      </c>
      <c r="B17823" t="s">
        <v>11</v>
      </c>
      <c r="C17823" t="s">
        <v>18</v>
      </c>
    </row>
    <row r="17824" spans="1:3" x14ac:dyDescent="0.35">
      <c r="A17824" t="s">
        <v>17636</v>
      </c>
      <c r="B17824" t="s">
        <v>11</v>
      </c>
      <c r="C17824" t="s">
        <v>26</v>
      </c>
    </row>
    <row r="17825" spans="1:3" x14ac:dyDescent="0.35">
      <c r="A17825" t="s">
        <v>17637</v>
      </c>
      <c r="B17825" t="s">
        <v>11</v>
      </c>
      <c r="C17825" t="s">
        <v>18</v>
      </c>
    </row>
    <row r="17826" spans="1:3" x14ac:dyDescent="0.35">
      <c r="A17826" t="s">
        <v>17638</v>
      </c>
      <c r="B17826" t="s">
        <v>11</v>
      </c>
      <c r="C17826" t="s">
        <v>26</v>
      </c>
    </row>
    <row r="17827" spans="1:3" x14ac:dyDescent="0.35">
      <c r="A17827" t="s">
        <v>17639</v>
      </c>
      <c r="B17827" t="s">
        <v>11</v>
      </c>
      <c r="C17827" t="s">
        <v>23</v>
      </c>
    </row>
    <row r="17828" spans="1:3" x14ac:dyDescent="0.35">
      <c r="A17828" t="s">
        <v>17640</v>
      </c>
      <c r="B17828" t="s">
        <v>11</v>
      </c>
      <c r="C17828" t="s">
        <v>18</v>
      </c>
    </row>
    <row r="17829" spans="1:3" x14ac:dyDescent="0.35">
      <c r="A17829" t="s">
        <v>17641</v>
      </c>
      <c r="B17829" t="s">
        <v>1</v>
      </c>
    </row>
    <row r="17830" spans="1:3" x14ac:dyDescent="0.35">
      <c r="A17830" t="s">
        <v>17642</v>
      </c>
      <c r="B17830" t="s">
        <v>11</v>
      </c>
      <c r="C17830" t="s">
        <v>12</v>
      </c>
    </row>
    <row r="17831" spans="1:3" x14ac:dyDescent="0.35">
      <c r="A17831" t="s">
        <v>17643</v>
      </c>
      <c r="B17831" t="s">
        <v>11</v>
      </c>
      <c r="C17831" t="s">
        <v>12</v>
      </c>
    </row>
    <row r="17832" spans="1:3" x14ac:dyDescent="0.35">
      <c r="A17832" t="s">
        <v>17644</v>
      </c>
      <c r="B17832" t="s">
        <v>11</v>
      </c>
      <c r="C17832" t="s">
        <v>23</v>
      </c>
    </row>
    <row r="17833" spans="1:3" x14ac:dyDescent="0.35">
      <c r="A17833" t="s">
        <v>17645</v>
      </c>
      <c r="B17833" t="s">
        <v>11</v>
      </c>
      <c r="C17833" t="s">
        <v>26</v>
      </c>
    </row>
    <row r="17834" spans="1:3" x14ac:dyDescent="0.35">
      <c r="A17834" t="s">
        <v>17646</v>
      </c>
      <c r="B17834" t="s">
        <v>11</v>
      </c>
      <c r="C17834" t="s">
        <v>26</v>
      </c>
    </row>
    <row r="17835" spans="1:3" x14ac:dyDescent="0.35">
      <c r="A17835" t="s">
        <v>17647</v>
      </c>
      <c r="B17835" t="s">
        <v>11</v>
      </c>
      <c r="C17835" t="s">
        <v>26</v>
      </c>
    </row>
    <row r="17836" spans="1:3" x14ac:dyDescent="0.35">
      <c r="A17836" t="s">
        <v>17648</v>
      </c>
      <c r="B17836" t="s">
        <v>11</v>
      </c>
      <c r="C17836" t="s">
        <v>23</v>
      </c>
    </row>
    <row r="17837" spans="1:3" x14ac:dyDescent="0.35">
      <c r="A17837" t="s">
        <v>17649</v>
      </c>
      <c r="B17837" t="s">
        <v>11</v>
      </c>
      <c r="C17837" t="s">
        <v>24</v>
      </c>
    </row>
    <row r="17838" spans="1:3" x14ac:dyDescent="0.35">
      <c r="A17838" t="s">
        <v>17650</v>
      </c>
      <c r="B17838" t="s">
        <v>11</v>
      </c>
      <c r="C17838" t="s">
        <v>26</v>
      </c>
    </row>
    <row r="17839" spans="1:3" x14ac:dyDescent="0.35">
      <c r="A17839" t="s">
        <v>17651</v>
      </c>
      <c r="B17839" t="s">
        <v>11</v>
      </c>
      <c r="C17839" t="s">
        <v>23</v>
      </c>
    </row>
    <row r="17840" spans="1:3" x14ac:dyDescent="0.35">
      <c r="A17840" t="s">
        <v>17652</v>
      </c>
      <c r="B17840" t="s">
        <v>11</v>
      </c>
      <c r="C17840" t="s">
        <v>26</v>
      </c>
    </row>
    <row r="17841" spans="1:3" x14ac:dyDescent="0.35">
      <c r="A17841" t="s">
        <v>17653</v>
      </c>
      <c r="B17841" t="s">
        <v>11</v>
      </c>
      <c r="C17841" t="s">
        <v>24</v>
      </c>
    </row>
    <row r="17842" spans="1:3" x14ac:dyDescent="0.35">
      <c r="A17842" t="s">
        <v>17654</v>
      </c>
      <c r="B17842" t="s">
        <v>11</v>
      </c>
      <c r="C17842" t="s">
        <v>26</v>
      </c>
    </row>
    <row r="17843" spans="1:3" x14ac:dyDescent="0.35">
      <c r="A17843" t="s">
        <v>17655</v>
      </c>
      <c r="B17843" t="s">
        <v>11</v>
      </c>
      <c r="C17843" t="s">
        <v>26</v>
      </c>
    </row>
    <row r="17844" spans="1:3" x14ac:dyDescent="0.35">
      <c r="A17844" t="s">
        <v>17656</v>
      </c>
      <c r="B17844" t="s">
        <v>11</v>
      </c>
      <c r="C17844" t="s">
        <v>23</v>
      </c>
    </row>
    <row r="17845" spans="1:3" x14ac:dyDescent="0.35">
      <c r="A17845" t="s">
        <v>17657</v>
      </c>
      <c r="B17845" t="s">
        <v>11</v>
      </c>
      <c r="C17845" t="s">
        <v>12</v>
      </c>
    </row>
    <row r="17846" spans="1:3" x14ac:dyDescent="0.35">
      <c r="A17846" t="s">
        <v>17658</v>
      </c>
      <c r="B17846" t="s">
        <v>11</v>
      </c>
      <c r="C17846" t="s">
        <v>26</v>
      </c>
    </row>
    <row r="17847" spans="1:3" x14ac:dyDescent="0.35">
      <c r="A17847" t="s">
        <v>17659</v>
      </c>
      <c r="B17847" t="s">
        <v>11</v>
      </c>
      <c r="C17847" t="s">
        <v>26</v>
      </c>
    </row>
    <row r="17848" spans="1:3" x14ac:dyDescent="0.35">
      <c r="A17848" t="s">
        <v>17660</v>
      </c>
      <c r="B17848" t="s">
        <v>6</v>
      </c>
    </row>
    <row r="17849" spans="1:3" x14ac:dyDescent="0.35">
      <c r="A17849" t="s">
        <v>17661</v>
      </c>
      <c r="B17849" t="s">
        <v>11</v>
      </c>
      <c r="C17849" t="s">
        <v>26</v>
      </c>
    </row>
    <row r="17850" spans="1:3" x14ac:dyDescent="0.35">
      <c r="A17850" t="s">
        <v>17662</v>
      </c>
      <c r="B17850" t="s">
        <v>11</v>
      </c>
      <c r="C17850" t="s">
        <v>23</v>
      </c>
    </row>
    <row r="17851" spans="1:3" x14ac:dyDescent="0.35">
      <c r="A17851" t="s">
        <v>17663</v>
      </c>
      <c r="B17851" t="s">
        <v>11</v>
      </c>
      <c r="C17851" t="s">
        <v>23</v>
      </c>
    </row>
    <row r="17852" spans="1:3" x14ac:dyDescent="0.35">
      <c r="A17852" t="s">
        <v>17664</v>
      </c>
      <c r="B17852" t="s">
        <v>1</v>
      </c>
    </row>
    <row r="17853" spans="1:3" x14ac:dyDescent="0.35">
      <c r="A17853" t="s">
        <v>17665</v>
      </c>
      <c r="B17853" t="s">
        <v>11</v>
      </c>
      <c r="C17853" t="s">
        <v>26</v>
      </c>
    </row>
    <row r="17854" spans="1:3" x14ac:dyDescent="0.35">
      <c r="A17854" t="s">
        <v>17666</v>
      </c>
      <c r="B17854" t="s">
        <v>11</v>
      </c>
      <c r="C17854" t="s">
        <v>26</v>
      </c>
    </row>
    <row r="17855" spans="1:3" x14ac:dyDescent="0.35">
      <c r="A17855" t="s">
        <v>17667</v>
      </c>
      <c r="B17855" t="s">
        <v>11</v>
      </c>
      <c r="C17855" t="s">
        <v>23</v>
      </c>
    </row>
    <row r="17856" spans="1:3" x14ac:dyDescent="0.35">
      <c r="A17856" t="s">
        <v>17668</v>
      </c>
      <c r="B17856" t="s">
        <v>11</v>
      </c>
      <c r="C17856" t="s">
        <v>23</v>
      </c>
    </row>
    <row r="17857" spans="1:3" x14ac:dyDescent="0.35">
      <c r="A17857" t="s">
        <v>17669</v>
      </c>
      <c r="B17857" t="s">
        <v>11</v>
      </c>
      <c r="C17857" t="s">
        <v>24</v>
      </c>
    </row>
    <row r="17858" spans="1:3" x14ac:dyDescent="0.35">
      <c r="A17858" t="s">
        <v>17670</v>
      </c>
      <c r="B17858" t="s">
        <v>11</v>
      </c>
      <c r="C17858" t="s">
        <v>18</v>
      </c>
    </row>
    <row r="17859" spans="1:3" x14ac:dyDescent="0.35">
      <c r="A17859" t="s">
        <v>17671</v>
      </c>
      <c r="B17859" t="s">
        <v>11</v>
      </c>
      <c r="C17859" t="s">
        <v>18</v>
      </c>
    </row>
    <row r="17860" spans="1:3" x14ac:dyDescent="0.35">
      <c r="A17860" t="s">
        <v>17672</v>
      </c>
      <c r="B17860" t="s">
        <v>11</v>
      </c>
      <c r="C17860" t="s">
        <v>23</v>
      </c>
    </row>
    <row r="17861" spans="1:3" x14ac:dyDescent="0.35">
      <c r="A17861" t="s">
        <v>17673</v>
      </c>
      <c r="B17861" t="s">
        <v>11</v>
      </c>
      <c r="C17861" t="s">
        <v>12</v>
      </c>
    </row>
    <row r="17862" spans="1:3" x14ac:dyDescent="0.35">
      <c r="A17862" t="s">
        <v>17674</v>
      </c>
      <c r="B17862" t="s">
        <v>11</v>
      </c>
      <c r="C17862" t="s">
        <v>26</v>
      </c>
    </row>
    <row r="17863" spans="1:3" x14ac:dyDescent="0.35">
      <c r="A17863" t="s">
        <v>17675</v>
      </c>
      <c r="B17863" t="s">
        <v>11</v>
      </c>
      <c r="C17863" t="s">
        <v>343</v>
      </c>
    </row>
    <row r="17864" spans="1:3" x14ac:dyDescent="0.35">
      <c r="A17864" t="s">
        <v>17676</v>
      </c>
      <c r="B17864" t="s">
        <v>11</v>
      </c>
      <c r="C17864" t="s">
        <v>26</v>
      </c>
    </row>
    <row r="17865" spans="1:3" x14ac:dyDescent="0.35">
      <c r="A17865" t="s">
        <v>17677</v>
      </c>
      <c r="B17865" t="s">
        <v>11</v>
      </c>
      <c r="C17865" t="s">
        <v>26</v>
      </c>
    </row>
    <row r="17866" spans="1:3" x14ac:dyDescent="0.35">
      <c r="A17866" t="s">
        <v>17678</v>
      </c>
      <c r="B17866" t="s">
        <v>11</v>
      </c>
      <c r="C17866" t="s">
        <v>26</v>
      </c>
    </row>
    <row r="17867" spans="1:3" x14ac:dyDescent="0.35">
      <c r="A17867" t="s">
        <v>17679</v>
      </c>
      <c r="B17867" t="s">
        <v>11</v>
      </c>
      <c r="C17867" t="s">
        <v>26</v>
      </c>
    </row>
    <row r="17868" spans="1:3" x14ac:dyDescent="0.35">
      <c r="A17868" t="s">
        <v>17680</v>
      </c>
      <c r="B17868" t="s">
        <v>11</v>
      </c>
      <c r="C17868" t="s">
        <v>26</v>
      </c>
    </row>
    <row r="17869" spans="1:3" x14ac:dyDescent="0.35">
      <c r="A17869" t="s">
        <v>17681</v>
      </c>
      <c r="B17869" t="s">
        <v>4</v>
      </c>
    </row>
    <row r="17870" spans="1:3" x14ac:dyDescent="0.35">
      <c r="A17870" t="s">
        <v>17682</v>
      </c>
      <c r="B17870" t="s">
        <v>11</v>
      </c>
      <c r="C17870" t="s">
        <v>12</v>
      </c>
    </row>
    <row r="17871" spans="1:3" x14ac:dyDescent="0.35">
      <c r="A17871" t="s">
        <v>17683</v>
      </c>
      <c r="B17871" t="s">
        <v>11</v>
      </c>
      <c r="C17871" t="s">
        <v>26</v>
      </c>
    </row>
    <row r="17872" spans="1:3" x14ac:dyDescent="0.35">
      <c r="A17872" t="s">
        <v>17684</v>
      </c>
      <c r="B17872" t="s">
        <v>11</v>
      </c>
      <c r="C17872" t="s">
        <v>23</v>
      </c>
    </row>
    <row r="17873" spans="1:3" x14ac:dyDescent="0.35">
      <c r="A17873" t="s">
        <v>17685</v>
      </c>
      <c r="B17873" t="s">
        <v>11</v>
      </c>
      <c r="C17873" t="s">
        <v>26</v>
      </c>
    </row>
    <row r="17874" spans="1:3" x14ac:dyDescent="0.35">
      <c r="A17874" t="s">
        <v>17686</v>
      </c>
      <c r="B17874" t="s">
        <v>11</v>
      </c>
      <c r="C17874" t="s">
        <v>18</v>
      </c>
    </row>
    <row r="17875" spans="1:3" x14ac:dyDescent="0.35">
      <c r="A17875" t="s">
        <v>17687</v>
      </c>
      <c r="B17875" t="s">
        <v>11</v>
      </c>
      <c r="C17875" t="s">
        <v>12</v>
      </c>
    </row>
    <row r="17876" spans="1:3" x14ac:dyDescent="0.35">
      <c r="A17876" t="s">
        <v>17688</v>
      </c>
      <c r="B17876" t="s">
        <v>11</v>
      </c>
      <c r="C17876" t="s">
        <v>12</v>
      </c>
    </row>
    <row r="17877" spans="1:3" x14ac:dyDescent="0.35">
      <c r="A17877" t="s">
        <v>17689</v>
      </c>
      <c r="B17877" t="s">
        <v>11</v>
      </c>
      <c r="C17877" t="s">
        <v>26</v>
      </c>
    </row>
    <row r="17878" spans="1:3" x14ac:dyDescent="0.35">
      <c r="A17878" t="s">
        <v>17690</v>
      </c>
      <c r="B17878" t="s">
        <v>11</v>
      </c>
      <c r="C17878" t="s">
        <v>12</v>
      </c>
    </row>
    <row r="17879" spans="1:3" x14ac:dyDescent="0.35">
      <c r="A17879" t="s">
        <v>17691</v>
      </c>
      <c r="B17879" t="s">
        <v>11</v>
      </c>
      <c r="C17879" t="s">
        <v>26</v>
      </c>
    </row>
    <row r="17880" spans="1:3" x14ac:dyDescent="0.35">
      <c r="A17880" t="s">
        <v>17692</v>
      </c>
      <c r="B17880" t="s">
        <v>11</v>
      </c>
      <c r="C17880" t="s">
        <v>18</v>
      </c>
    </row>
    <row r="17881" spans="1:3" x14ac:dyDescent="0.35">
      <c r="A17881" t="s">
        <v>17693</v>
      </c>
      <c r="B17881" t="s">
        <v>11</v>
      </c>
      <c r="C17881" t="s">
        <v>12</v>
      </c>
    </row>
    <row r="17882" spans="1:3" x14ac:dyDescent="0.35">
      <c r="A17882" t="s">
        <v>17694</v>
      </c>
      <c r="B17882" t="s">
        <v>11</v>
      </c>
      <c r="C17882" t="s">
        <v>18</v>
      </c>
    </row>
    <row r="17883" spans="1:3" x14ac:dyDescent="0.35">
      <c r="A17883" t="s">
        <v>17695</v>
      </c>
      <c r="B17883" t="s">
        <v>1</v>
      </c>
    </row>
    <row r="17884" spans="1:3" x14ac:dyDescent="0.35">
      <c r="A17884" t="s">
        <v>17696</v>
      </c>
      <c r="B17884" t="s">
        <v>11</v>
      </c>
      <c r="C17884" t="s">
        <v>23</v>
      </c>
    </row>
    <row r="17885" spans="1:3" x14ac:dyDescent="0.35">
      <c r="A17885" t="e">
        <f>+AGZ6ez4lu1L5MXzvPCGsLhY/aReD+mc</f>
        <v>#NAME?</v>
      </c>
      <c r="B17885" t="s">
        <v>11</v>
      </c>
      <c r="C17885" t="s">
        <v>12</v>
      </c>
    </row>
    <row r="17886" spans="1:3" x14ac:dyDescent="0.35">
      <c r="A17886" t="s">
        <v>17697</v>
      </c>
      <c r="B17886" t="s">
        <v>11</v>
      </c>
      <c r="C17886" t="s">
        <v>26</v>
      </c>
    </row>
    <row r="17887" spans="1:3" x14ac:dyDescent="0.35">
      <c r="A17887" t="s">
        <v>17698</v>
      </c>
      <c r="B17887" t="s">
        <v>6</v>
      </c>
    </row>
    <row r="17888" spans="1:3" x14ac:dyDescent="0.35">
      <c r="A17888" t="s">
        <v>17699</v>
      </c>
      <c r="B17888" t="s">
        <v>1</v>
      </c>
    </row>
    <row r="17889" spans="1:3" x14ac:dyDescent="0.35">
      <c r="A17889" t="s">
        <v>17700</v>
      </c>
      <c r="B17889" t="s">
        <v>11</v>
      </c>
      <c r="C17889" t="s">
        <v>14</v>
      </c>
    </row>
    <row r="17890" spans="1:3" x14ac:dyDescent="0.35">
      <c r="A17890" t="s">
        <v>17701</v>
      </c>
      <c r="B17890" t="s">
        <v>11</v>
      </c>
      <c r="C17890" t="s">
        <v>26</v>
      </c>
    </row>
    <row r="17891" spans="1:3" x14ac:dyDescent="0.35">
      <c r="A17891" t="s">
        <v>17702</v>
      </c>
      <c r="B17891" t="s">
        <v>11</v>
      </c>
      <c r="C17891" t="s">
        <v>26</v>
      </c>
    </row>
    <row r="17892" spans="1:3" x14ac:dyDescent="0.35">
      <c r="A17892" t="s">
        <v>17703</v>
      </c>
      <c r="B17892" t="s">
        <v>11</v>
      </c>
      <c r="C17892" t="s">
        <v>12</v>
      </c>
    </row>
    <row r="17893" spans="1:3" x14ac:dyDescent="0.35">
      <c r="A17893" t="s">
        <v>17704</v>
      </c>
      <c r="B17893" t="s">
        <v>11</v>
      </c>
      <c r="C17893" t="s">
        <v>26</v>
      </c>
    </row>
    <row r="17894" spans="1:3" x14ac:dyDescent="0.35">
      <c r="A17894" t="s">
        <v>17705</v>
      </c>
      <c r="B17894" t="s">
        <v>11</v>
      </c>
      <c r="C17894" t="s">
        <v>26</v>
      </c>
    </row>
    <row r="17895" spans="1:3" x14ac:dyDescent="0.35">
      <c r="A17895" t="s">
        <v>17706</v>
      </c>
      <c r="B17895" t="s">
        <v>11</v>
      </c>
      <c r="C17895" t="s">
        <v>14</v>
      </c>
    </row>
    <row r="17896" spans="1:3" x14ac:dyDescent="0.35">
      <c r="A17896" t="s">
        <v>17707</v>
      </c>
      <c r="B17896" t="s">
        <v>11</v>
      </c>
      <c r="C17896" t="s">
        <v>26</v>
      </c>
    </row>
    <row r="17897" spans="1:3" x14ac:dyDescent="0.35">
      <c r="A17897" t="s">
        <v>17708</v>
      </c>
      <c r="B17897" t="s">
        <v>11</v>
      </c>
      <c r="C17897" t="s">
        <v>343</v>
      </c>
    </row>
    <row r="17898" spans="1:3" x14ac:dyDescent="0.35">
      <c r="A17898" t="s">
        <v>17709</v>
      </c>
      <c r="B17898" t="s">
        <v>11</v>
      </c>
      <c r="C17898" t="s">
        <v>24</v>
      </c>
    </row>
    <row r="17899" spans="1:3" x14ac:dyDescent="0.35">
      <c r="A17899" t="s">
        <v>17710</v>
      </c>
      <c r="B17899" t="s">
        <v>11</v>
      </c>
      <c r="C17899" t="s">
        <v>12</v>
      </c>
    </row>
    <row r="17900" spans="1:3" x14ac:dyDescent="0.35">
      <c r="A17900" t="s">
        <v>17711</v>
      </c>
      <c r="B17900" t="s">
        <v>11</v>
      </c>
      <c r="C17900" t="s">
        <v>23</v>
      </c>
    </row>
    <row r="17901" spans="1:3" x14ac:dyDescent="0.35">
      <c r="A17901" t="s">
        <v>17712</v>
      </c>
      <c r="B17901" t="s">
        <v>11</v>
      </c>
      <c r="C17901" t="s">
        <v>14</v>
      </c>
    </row>
    <row r="17902" spans="1:3" x14ac:dyDescent="0.35">
      <c r="A17902" t="s">
        <v>17713</v>
      </c>
      <c r="B17902" t="s">
        <v>6</v>
      </c>
    </row>
    <row r="17903" spans="1:3" x14ac:dyDescent="0.35">
      <c r="A17903" t="s">
        <v>17714</v>
      </c>
      <c r="B17903" t="s">
        <v>11</v>
      </c>
      <c r="C17903" t="s">
        <v>12</v>
      </c>
    </row>
    <row r="17904" spans="1:3" x14ac:dyDescent="0.35">
      <c r="A17904" t="s">
        <v>17715</v>
      </c>
      <c r="B17904" t="s">
        <v>11</v>
      </c>
      <c r="C17904" t="s">
        <v>24</v>
      </c>
    </row>
    <row r="17905" spans="1:3" x14ac:dyDescent="0.35">
      <c r="A17905" t="s">
        <v>17716</v>
      </c>
      <c r="B17905" t="s">
        <v>11</v>
      </c>
      <c r="C17905" t="s">
        <v>24</v>
      </c>
    </row>
    <row r="17906" spans="1:3" x14ac:dyDescent="0.35">
      <c r="A17906" t="s">
        <v>17717</v>
      </c>
      <c r="B17906" t="s">
        <v>11</v>
      </c>
      <c r="C17906" t="s">
        <v>26</v>
      </c>
    </row>
    <row r="17907" spans="1:3" x14ac:dyDescent="0.35">
      <c r="A17907" t="s">
        <v>17718</v>
      </c>
      <c r="B17907" t="s">
        <v>11</v>
      </c>
      <c r="C17907" t="s">
        <v>24</v>
      </c>
    </row>
    <row r="17908" spans="1:3" x14ac:dyDescent="0.35">
      <c r="A17908" t="s">
        <v>17719</v>
      </c>
      <c r="B17908" t="s">
        <v>11</v>
      </c>
      <c r="C17908" t="s">
        <v>26</v>
      </c>
    </row>
    <row r="17909" spans="1:3" x14ac:dyDescent="0.35">
      <c r="A17909" t="s">
        <v>17720</v>
      </c>
      <c r="B17909" t="s">
        <v>11</v>
      </c>
      <c r="C17909" t="s">
        <v>18</v>
      </c>
    </row>
    <row r="17910" spans="1:3" x14ac:dyDescent="0.35">
      <c r="A17910" t="s">
        <v>17721</v>
      </c>
      <c r="B17910" t="s">
        <v>11</v>
      </c>
      <c r="C17910" t="s">
        <v>26</v>
      </c>
    </row>
    <row r="17911" spans="1:3" x14ac:dyDescent="0.35">
      <c r="A17911" t="s">
        <v>17722</v>
      </c>
      <c r="B17911" t="s">
        <v>11</v>
      </c>
      <c r="C17911" t="s">
        <v>23</v>
      </c>
    </row>
    <row r="17912" spans="1:3" x14ac:dyDescent="0.35">
      <c r="A17912" t="s">
        <v>17723</v>
      </c>
      <c r="B17912" t="s">
        <v>11</v>
      </c>
      <c r="C17912" t="s">
        <v>18</v>
      </c>
    </row>
    <row r="17913" spans="1:3" x14ac:dyDescent="0.35">
      <c r="A17913" t="s">
        <v>17724</v>
      </c>
      <c r="B17913" t="s">
        <v>11</v>
      </c>
      <c r="C17913" t="s">
        <v>23</v>
      </c>
    </row>
    <row r="17914" spans="1:3" x14ac:dyDescent="0.35">
      <c r="A17914" t="s">
        <v>17725</v>
      </c>
      <c r="B17914" t="s">
        <v>1</v>
      </c>
    </row>
    <row r="17915" spans="1:3" x14ac:dyDescent="0.35">
      <c r="A17915" t="s">
        <v>17726</v>
      </c>
      <c r="B17915" t="s">
        <v>11</v>
      </c>
      <c r="C17915" t="s">
        <v>26</v>
      </c>
    </row>
    <row r="17916" spans="1:3" x14ac:dyDescent="0.35">
      <c r="A17916" t="s">
        <v>17727</v>
      </c>
      <c r="B17916" t="s">
        <v>11</v>
      </c>
      <c r="C17916" t="s">
        <v>23</v>
      </c>
    </row>
    <row r="17917" spans="1:3" x14ac:dyDescent="0.35">
      <c r="A17917" t="s">
        <v>17728</v>
      </c>
      <c r="B17917" t="s">
        <v>11</v>
      </c>
      <c r="C17917" t="s">
        <v>23</v>
      </c>
    </row>
    <row r="17918" spans="1:3" x14ac:dyDescent="0.35">
      <c r="A17918" t="s">
        <v>17729</v>
      </c>
      <c r="B17918" t="s">
        <v>11</v>
      </c>
      <c r="C17918" t="s">
        <v>12</v>
      </c>
    </row>
    <row r="17919" spans="1:3" x14ac:dyDescent="0.35">
      <c r="A17919" t="s">
        <v>17730</v>
      </c>
      <c r="B17919" t="s">
        <v>11</v>
      </c>
      <c r="C17919" t="s">
        <v>26</v>
      </c>
    </row>
    <row r="17920" spans="1:3" x14ac:dyDescent="0.35">
      <c r="A17920" t="s">
        <v>17731</v>
      </c>
      <c r="B17920" t="s">
        <v>4</v>
      </c>
    </row>
    <row r="17921" spans="1:3" x14ac:dyDescent="0.35">
      <c r="A17921" t="s">
        <v>17732</v>
      </c>
      <c r="B17921" t="s">
        <v>11</v>
      </c>
      <c r="C17921" t="s">
        <v>12</v>
      </c>
    </row>
    <row r="17922" spans="1:3" x14ac:dyDescent="0.35">
      <c r="A17922" t="s">
        <v>17733</v>
      </c>
      <c r="B17922" t="s">
        <v>11</v>
      </c>
      <c r="C17922" t="s">
        <v>18</v>
      </c>
    </row>
    <row r="17923" spans="1:3" x14ac:dyDescent="0.35">
      <c r="A17923" t="s">
        <v>17734</v>
      </c>
      <c r="B17923" t="s">
        <v>11</v>
      </c>
      <c r="C17923" t="s">
        <v>23</v>
      </c>
    </row>
    <row r="17924" spans="1:3" x14ac:dyDescent="0.35">
      <c r="A17924" t="s">
        <v>17735</v>
      </c>
      <c r="B17924" t="s">
        <v>11</v>
      </c>
      <c r="C17924" t="s">
        <v>24</v>
      </c>
    </row>
    <row r="17925" spans="1:3" x14ac:dyDescent="0.35">
      <c r="A17925" t="s">
        <v>17736</v>
      </c>
      <c r="B17925" t="s">
        <v>11</v>
      </c>
      <c r="C17925" t="s">
        <v>26</v>
      </c>
    </row>
    <row r="17926" spans="1:3" x14ac:dyDescent="0.35">
      <c r="A17926" t="s">
        <v>17737</v>
      </c>
      <c r="B17926" t="s">
        <v>11</v>
      </c>
      <c r="C17926" t="s">
        <v>12</v>
      </c>
    </row>
    <row r="17927" spans="1:3" x14ac:dyDescent="0.35">
      <c r="A17927" t="s">
        <v>17738</v>
      </c>
      <c r="B17927" t="s">
        <v>11</v>
      </c>
      <c r="C17927" t="s">
        <v>24</v>
      </c>
    </row>
    <row r="17928" spans="1:3" x14ac:dyDescent="0.35">
      <c r="A17928" t="s">
        <v>17739</v>
      </c>
      <c r="B17928" t="s">
        <v>11</v>
      </c>
      <c r="C17928" t="s">
        <v>14</v>
      </c>
    </row>
    <row r="17929" spans="1:3" x14ac:dyDescent="0.35">
      <c r="A17929" t="s">
        <v>17740</v>
      </c>
      <c r="B17929" t="s">
        <v>4</v>
      </c>
    </row>
    <row r="17930" spans="1:3" x14ac:dyDescent="0.35">
      <c r="A17930" t="s">
        <v>17741</v>
      </c>
      <c r="B17930" t="s">
        <v>11</v>
      </c>
      <c r="C17930" t="s">
        <v>23</v>
      </c>
    </row>
    <row r="17931" spans="1:3" x14ac:dyDescent="0.35">
      <c r="A17931" t="s">
        <v>17742</v>
      </c>
      <c r="B17931" t="s">
        <v>11</v>
      </c>
      <c r="C17931" t="s">
        <v>24</v>
      </c>
    </row>
    <row r="17932" spans="1:3" x14ac:dyDescent="0.35">
      <c r="A17932" t="s">
        <v>17743</v>
      </c>
      <c r="B17932" t="s">
        <v>11</v>
      </c>
      <c r="C17932" t="s">
        <v>23</v>
      </c>
    </row>
    <row r="17933" spans="1:3" x14ac:dyDescent="0.35">
      <c r="A17933" t="s">
        <v>17744</v>
      </c>
      <c r="B17933" t="s">
        <v>11</v>
      </c>
      <c r="C17933" t="s">
        <v>23</v>
      </c>
    </row>
    <row r="17934" spans="1:3" x14ac:dyDescent="0.35">
      <c r="A17934" t="s">
        <v>17745</v>
      </c>
      <c r="B17934" t="s">
        <v>11</v>
      </c>
      <c r="C17934" t="s">
        <v>24</v>
      </c>
    </row>
    <row r="17935" spans="1:3" x14ac:dyDescent="0.35">
      <c r="A17935" t="s">
        <v>17746</v>
      </c>
      <c r="B17935" t="s">
        <v>11</v>
      </c>
      <c r="C17935" t="s">
        <v>24</v>
      </c>
    </row>
    <row r="17936" spans="1:3" x14ac:dyDescent="0.35">
      <c r="A17936" t="s">
        <v>17747</v>
      </c>
      <c r="B17936" t="s">
        <v>11</v>
      </c>
      <c r="C17936" t="s">
        <v>26</v>
      </c>
    </row>
    <row r="17937" spans="1:3" x14ac:dyDescent="0.35">
      <c r="A17937" t="s">
        <v>17748</v>
      </c>
      <c r="B17937" t="s">
        <v>11</v>
      </c>
      <c r="C17937" t="s">
        <v>18</v>
      </c>
    </row>
    <row r="17938" spans="1:3" x14ac:dyDescent="0.35">
      <c r="A17938" t="s">
        <v>17749</v>
      </c>
      <c r="B17938" t="s">
        <v>11</v>
      </c>
      <c r="C17938" t="s">
        <v>23</v>
      </c>
    </row>
    <row r="17939" spans="1:3" x14ac:dyDescent="0.35">
      <c r="A17939" t="s">
        <v>17750</v>
      </c>
      <c r="B17939" t="s">
        <v>11</v>
      </c>
      <c r="C17939" t="s">
        <v>26</v>
      </c>
    </row>
    <row r="17940" spans="1:3" x14ac:dyDescent="0.35">
      <c r="A17940" t="s">
        <v>17751</v>
      </c>
      <c r="B17940" t="s">
        <v>1</v>
      </c>
    </row>
    <row r="17941" spans="1:3" x14ac:dyDescent="0.35">
      <c r="A17941" t="s">
        <v>17752</v>
      </c>
      <c r="B17941" t="s">
        <v>1</v>
      </c>
    </row>
    <row r="17942" spans="1:3" x14ac:dyDescent="0.35">
      <c r="A17942" t="s">
        <v>17753</v>
      </c>
      <c r="B17942" t="s">
        <v>11</v>
      </c>
      <c r="C17942" t="s">
        <v>26</v>
      </c>
    </row>
    <row r="17943" spans="1:3" x14ac:dyDescent="0.35">
      <c r="A17943" t="s">
        <v>17754</v>
      </c>
      <c r="B17943" t="s">
        <v>11</v>
      </c>
      <c r="C17943" t="s">
        <v>18</v>
      </c>
    </row>
    <row r="17944" spans="1:3" x14ac:dyDescent="0.35">
      <c r="A17944" t="s">
        <v>17755</v>
      </c>
      <c r="B17944" t="s">
        <v>11</v>
      </c>
      <c r="C17944" t="s">
        <v>12</v>
      </c>
    </row>
    <row r="17945" spans="1:3" x14ac:dyDescent="0.35">
      <c r="A17945" t="s">
        <v>17756</v>
      </c>
      <c r="B17945" t="s">
        <v>11</v>
      </c>
      <c r="C17945" t="s">
        <v>343</v>
      </c>
    </row>
    <row r="17946" spans="1:3" x14ac:dyDescent="0.35">
      <c r="A17946" t="s">
        <v>17757</v>
      </c>
      <c r="B17946" t="s">
        <v>11</v>
      </c>
      <c r="C17946" t="s">
        <v>12</v>
      </c>
    </row>
    <row r="17947" spans="1:3" x14ac:dyDescent="0.35">
      <c r="A17947" t="s">
        <v>17758</v>
      </c>
      <c r="B17947" t="s">
        <v>11</v>
      </c>
      <c r="C17947" t="s">
        <v>14</v>
      </c>
    </row>
    <row r="17948" spans="1:3" x14ac:dyDescent="0.35">
      <c r="A17948" t="s">
        <v>17759</v>
      </c>
      <c r="B17948" t="s">
        <v>11</v>
      </c>
      <c r="C17948" t="s">
        <v>24</v>
      </c>
    </row>
    <row r="17949" spans="1:3" x14ac:dyDescent="0.35">
      <c r="A17949" t="s">
        <v>17760</v>
      </c>
      <c r="B17949" t="s">
        <v>11</v>
      </c>
      <c r="C17949" t="s">
        <v>23</v>
      </c>
    </row>
    <row r="17950" spans="1:3" x14ac:dyDescent="0.35">
      <c r="A17950" t="s">
        <v>17761</v>
      </c>
      <c r="B17950" t="s">
        <v>11</v>
      </c>
      <c r="C17950" t="s">
        <v>23</v>
      </c>
    </row>
    <row r="17951" spans="1:3" x14ac:dyDescent="0.35">
      <c r="A17951" t="s">
        <v>17762</v>
      </c>
      <c r="B17951" t="s">
        <v>11</v>
      </c>
      <c r="C17951" t="s">
        <v>23</v>
      </c>
    </row>
    <row r="17952" spans="1:3" x14ac:dyDescent="0.35">
      <c r="A17952" t="s">
        <v>17763</v>
      </c>
      <c r="B17952" t="s">
        <v>11</v>
      </c>
      <c r="C17952" t="s">
        <v>12</v>
      </c>
    </row>
    <row r="17953" spans="1:3" x14ac:dyDescent="0.35">
      <c r="A17953" t="s">
        <v>17764</v>
      </c>
      <c r="B17953" t="s">
        <v>11</v>
      </c>
      <c r="C17953" t="s">
        <v>24</v>
      </c>
    </row>
    <row r="17954" spans="1:3" x14ac:dyDescent="0.35">
      <c r="A17954" t="s">
        <v>17765</v>
      </c>
      <c r="B17954" t="s">
        <v>11</v>
      </c>
      <c r="C17954" t="s">
        <v>26</v>
      </c>
    </row>
    <row r="17955" spans="1:3" x14ac:dyDescent="0.35">
      <c r="A17955" t="s">
        <v>17766</v>
      </c>
      <c r="B17955" t="s">
        <v>11</v>
      </c>
      <c r="C17955" t="s">
        <v>26</v>
      </c>
    </row>
    <row r="17956" spans="1:3" x14ac:dyDescent="0.35">
      <c r="A17956" t="s">
        <v>17767</v>
      </c>
      <c r="B17956" t="s">
        <v>11</v>
      </c>
      <c r="C17956" t="s">
        <v>18</v>
      </c>
    </row>
    <row r="17957" spans="1:3" x14ac:dyDescent="0.35">
      <c r="A17957" t="s">
        <v>17768</v>
      </c>
      <c r="B17957" t="s">
        <v>11</v>
      </c>
      <c r="C17957" t="s">
        <v>26</v>
      </c>
    </row>
    <row r="17958" spans="1:3" x14ac:dyDescent="0.35">
      <c r="A17958" t="s">
        <v>17769</v>
      </c>
      <c r="B17958" t="s">
        <v>11</v>
      </c>
      <c r="C17958" t="s">
        <v>24</v>
      </c>
    </row>
    <row r="17959" spans="1:3" x14ac:dyDescent="0.35">
      <c r="A17959" t="s">
        <v>17770</v>
      </c>
      <c r="B17959" t="s">
        <v>11</v>
      </c>
      <c r="C17959" t="s">
        <v>26</v>
      </c>
    </row>
    <row r="17960" spans="1:3" x14ac:dyDescent="0.35">
      <c r="A17960" t="s">
        <v>17771</v>
      </c>
      <c r="B17960" t="s">
        <v>11</v>
      </c>
      <c r="C17960" t="s">
        <v>343</v>
      </c>
    </row>
    <row r="17961" spans="1:3" x14ac:dyDescent="0.35">
      <c r="A17961" t="s">
        <v>17772</v>
      </c>
      <c r="B17961" t="s">
        <v>6</v>
      </c>
    </row>
    <row r="17962" spans="1:3" x14ac:dyDescent="0.35">
      <c r="A17962" t="s">
        <v>17773</v>
      </c>
      <c r="B17962" t="s">
        <v>11</v>
      </c>
      <c r="C17962" t="s">
        <v>26</v>
      </c>
    </row>
    <row r="17963" spans="1:3" x14ac:dyDescent="0.35">
      <c r="A17963" t="s">
        <v>17774</v>
      </c>
      <c r="B17963" t="s">
        <v>11</v>
      </c>
      <c r="C17963" t="s">
        <v>12</v>
      </c>
    </row>
    <row r="17964" spans="1:3" x14ac:dyDescent="0.35">
      <c r="A17964" t="s">
        <v>17775</v>
      </c>
      <c r="B17964" t="s">
        <v>11</v>
      </c>
      <c r="C17964" t="s">
        <v>26</v>
      </c>
    </row>
    <row r="17965" spans="1:3" x14ac:dyDescent="0.35">
      <c r="A17965" t="s">
        <v>17776</v>
      </c>
      <c r="B17965" t="s">
        <v>11</v>
      </c>
      <c r="C17965" t="s">
        <v>26</v>
      </c>
    </row>
    <row r="17966" spans="1:3" x14ac:dyDescent="0.35">
      <c r="A17966" t="s">
        <v>17777</v>
      </c>
      <c r="B17966" t="s">
        <v>11</v>
      </c>
      <c r="C17966" t="s">
        <v>26</v>
      </c>
    </row>
    <row r="17967" spans="1:3" x14ac:dyDescent="0.35">
      <c r="A17967" t="s">
        <v>17778</v>
      </c>
      <c r="B17967" t="s">
        <v>11</v>
      </c>
      <c r="C17967" t="s">
        <v>24</v>
      </c>
    </row>
    <row r="17968" spans="1:3" x14ac:dyDescent="0.35">
      <c r="A17968" t="s">
        <v>17779</v>
      </c>
      <c r="B17968" t="s">
        <v>11</v>
      </c>
      <c r="C17968" t="s">
        <v>12</v>
      </c>
    </row>
    <row r="17969" spans="1:3" x14ac:dyDescent="0.35">
      <c r="A17969" t="s">
        <v>17780</v>
      </c>
      <c r="B17969" t="s">
        <v>6</v>
      </c>
    </row>
    <row r="17970" spans="1:3" x14ac:dyDescent="0.35">
      <c r="A17970" t="s">
        <v>17781</v>
      </c>
      <c r="B17970" t="s">
        <v>11</v>
      </c>
      <c r="C17970" t="s">
        <v>26</v>
      </c>
    </row>
    <row r="17971" spans="1:3" x14ac:dyDescent="0.35">
      <c r="A17971" t="s">
        <v>17782</v>
      </c>
      <c r="B17971" t="s">
        <v>11</v>
      </c>
      <c r="C17971" t="s">
        <v>26</v>
      </c>
    </row>
    <row r="17972" spans="1:3" x14ac:dyDescent="0.35">
      <c r="A17972" t="s">
        <v>17783</v>
      </c>
      <c r="B17972" t="s">
        <v>11</v>
      </c>
      <c r="C17972" t="s">
        <v>14</v>
      </c>
    </row>
    <row r="17973" spans="1:3" x14ac:dyDescent="0.35">
      <c r="A17973" t="s">
        <v>17784</v>
      </c>
      <c r="B17973" t="s">
        <v>11</v>
      </c>
      <c r="C17973" t="s">
        <v>18</v>
      </c>
    </row>
    <row r="17974" spans="1:3" x14ac:dyDescent="0.35">
      <c r="A17974" t="s">
        <v>17785</v>
      </c>
      <c r="B17974" t="s">
        <v>4</v>
      </c>
    </row>
    <row r="17975" spans="1:3" x14ac:dyDescent="0.35">
      <c r="A17975" t="s">
        <v>17786</v>
      </c>
      <c r="B17975" t="s">
        <v>11</v>
      </c>
      <c r="C17975" t="s">
        <v>23</v>
      </c>
    </row>
    <row r="17976" spans="1:3" x14ac:dyDescent="0.35">
      <c r="A17976" t="s">
        <v>17787</v>
      </c>
      <c r="B17976" t="s">
        <v>6</v>
      </c>
    </row>
    <row r="17977" spans="1:3" x14ac:dyDescent="0.35">
      <c r="A17977" t="s">
        <v>17788</v>
      </c>
      <c r="B17977" t="s">
        <v>6</v>
      </c>
    </row>
    <row r="17978" spans="1:3" x14ac:dyDescent="0.35">
      <c r="A17978" t="s">
        <v>17789</v>
      </c>
      <c r="B17978" t="s">
        <v>11</v>
      </c>
      <c r="C17978" t="s">
        <v>12</v>
      </c>
    </row>
    <row r="17979" spans="1:3" x14ac:dyDescent="0.35">
      <c r="A17979" t="s">
        <v>17790</v>
      </c>
      <c r="B17979" t="s">
        <v>11</v>
      </c>
      <c r="C17979" t="s">
        <v>18</v>
      </c>
    </row>
    <row r="17980" spans="1:3" x14ac:dyDescent="0.35">
      <c r="A17980" t="s">
        <v>17791</v>
      </c>
      <c r="B17980" t="s">
        <v>6</v>
      </c>
    </row>
    <row r="17981" spans="1:3" x14ac:dyDescent="0.35">
      <c r="A17981" t="s">
        <v>17792</v>
      </c>
      <c r="B17981" t="s">
        <v>6</v>
      </c>
    </row>
    <row r="17982" spans="1:3" x14ac:dyDescent="0.35">
      <c r="A17982" t="s">
        <v>17793</v>
      </c>
      <c r="B17982" t="s">
        <v>11</v>
      </c>
      <c r="C17982" t="s">
        <v>12</v>
      </c>
    </row>
    <row r="17983" spans="1:3" x14ac:dyDescent="0.35">
      <c r="A17983" t="s">
        <v>17794</v>
      </c>
      <c r="B17983" t="s">
        <v>11</v>
      </c>
      <c r="C17983" t="s">
        <v>12</v>
      </c>
    </row>
    <row r="17984" spans="1:3" x14ac:dyDescent="0.35">
      <c r="A17984" t="s">
        <v>17795</v>
      </c>
      <c r="B17984" t="s">
        <v>11</v>
      </c>
      <c r="C17984" t="s">
        <v>23</v>
      </c>
    </row>
    <row r="17985" spans="1:3" x14ac:dyDescent="0.35">
      <c r="A17985" t="s">
        <v>17796</v>
      </c>
      <c r="B17985" t="s">
        <v>11</v>
      </c>
      <c r="C17985" t="s">
        <v>23</v>
      </c>
    </row>
    <row r="17986" spans="1:3" x14ac:dyDescent="0.35">
      <c r="A17986" t="s">
        <v>17797</v>
      </c>
      <c r="B17986" t="s">
        <v>6</v>
      </c>
    </row>
    <row r="17987" spans="1:3" x14ac:dyDescent="0.35">
      <c r="A17987" t="s">
        <v>17798</v>
      </c>
      <c r="B17987" t="s">
        <v>11</v>
      </c>
      <c r="C17987" t="s">
        <v>18</v>
      </c>
    </row>
    <row r="17988" spans="1:3" x14ac:dyDescent="0.35">
      <c r="A17988" t="s">
        <v>17799</v>
      </c>
      <c r="B17988" t="s">
        <v>11</v>
      </c>
      <c r="C17988" t="s">
        <v>26</v>
      </c>
    </row>
    <row r="17989" spans="1:3" x14ac:dyDescent="0.35">
      <c r="A17989" t="s">
        <v>17800</v>
      </c>
      <c r="B17989" t="s">
        <v>11</v>
      </c>
      <c r="C17989" t="s">
        <v>26</v>
      </c>
    </row>
    <row r="17990" spans="1:3" x14ac:dyDescent="0.35">
      <c r="A17990" t="s">
        <v>17801</v>
      </c>
      <c r="B17990" t="s">
        <v>11</v>
      </c>
      <c r="C17990" t="s">
        <v>18</v>
      </c>
    </row>
    <row r="17991" spans="1:3" x14ac:dyDescent="0.35">
      <c r="A17991" t="s">
        <v>17802</v>
      </c>
      <c r="B17991" t="s">
        <v>1</v>
      </c>
    </row>
    <row r="17992" spans="1:3" x14ac:dyDescent="0.35">
      <c r="A17992" t="s">
        <v>17803</v>
      </c>
      <c r="B17992" t="s">
        <v>11</v>
      </c>
      <c r="C17992" t="s">
        <v>18</v>
      </c>
    </row>
    <row r="17993" spans="1:3" x14ac:dyDescent="0.35">
      <c r="A17993" t="s">
        <v>17804</v>
      </c>
      <c r="B17993" t="s">
        <v>11</v>
      </c>
      <c r="C17993" t="s">
        <v>26</v>
      </c>
    </row>
    <row r="17994" spans="1:3" x14ac:dyDescent="0.35">
      <c r="A17994" t="s">
        <v>17805</v>
      </c>
      <c r="B17994" t="s">
        <v>11</v>
      </c>
      <c r="C17994" t="s">
        <v>12</v>
      </c>
    </row>
    <row r="17995" spans="1:3" x14ac:dyDescent="0.35">
      <c r="A17995" t="s">
        <v>17806</v>
      </c>
      <c r="B17995" t="s">
        <v>11</v>
      </c>
      <c r="C17995" t="s">
        <v>26</v>
      </c>
    </row>
    <row r="17996" spans="1:3" x14ac:dyDescent="0.35">
      <c r="A17996" t="s">
        <v>17807</v>
      </c>
      <c r="B17996" t="s">
        <v>11</v>
      </c>
      <c r="C17996" t="s">
        <v>18</v>
      </c>
    </row>
    <row r="17997" spans="1:3" x14ac:dyDescent="0.35">
      <c r="A17997" t="s">
        <v>17808</v>
      </c>
      <c r="B17997" t="s">
        <v>11</v>
      </c>
      <c r="C17997" t="s">
        <v>24</v>
      </c>
    </row>
    <row r="17998" spans="1:3" x14ac:dyDescent="0.35">
      <c r="A17998" t="s">
        <v>17809</v>
      </c>
      <c r="B17998" t="s">
        <v>11</v>
      </c>
      <c r="C17998" t="s">
        <v>23</v>
      </c>
    </row>
    <row r="17999" spans="1:3" x14ac:dyDescent="0.35">
      <c r="A17999" t="s">
        <v>17810</v>
      </c>
      <c r="B17999" t="s">
        <v>11</v>
      </c>
      <c r="C17999" t="s">
        <v>23</v>
      </c>
    </row>
    <row r="18000" spans="1:3" x14ac:dyDescent="0.35">
      <c r="A18000" t="s">
        <v>17811</v>
      </c>
      <c r="B18000" t="s">
        <v>4</v>
      </c>
    </row>
    <row r="18001" spans="1:3" x14ac:dyDescent="0.35">
      <c r="A18001" t="s">
        <v>17812</v>
      </c>
      <c r="B18001" t="s">
        <v>11</v>
      </c>
      <c r="C18001" t="s">
        <v>18</v>
      </c>
    </row>
    <row r="18002" spans="1:3" x14ac:dyDescent="0.35">
      <c r="A18002" t="s">
        <v>17813</v>
      </c>
      <c r="B18002" t="s">
        <v>11</v>
      </c>
      <c r="C18002" t="s">
        <v>12</v>
      </c>
    </row>
    <row r="18003" spans="1:3" x14ac:dyDescent="0.35">
      <c r="A18003" t="s">
        <v>17814</v>
      </c>
      <c r="B18003" t="s">
        <v>11</v>
      </c>
      <c r="C18003" t="s">
        <v>12</v>
      </c>
    </row>
    <row r="18004" spans="1:3" x14ac:dyDescent="0.35">
      <c r="A18004" t="s">
        <v>17815</v>
      </c>
      <c r="B18004" t="s">
        <v>11</v>
      </c>
      <c r="C18004" t="s">
        <v>26</v>
      </c>
    </row>
    <row r="18005" spans="1:3" x14ac:dyDescent="0.35">
      <c r="A18005" t="s">
        <v>17816</v>
      </c>
      <c r="B18005" t="s">
        <v>11</v>
      </c>
      <c r="C18005" t="s">
        <v>26</v>
      </c>
    </row>
    <row r="18006" spans="1:3" x14ac:dyDescent="0.35">
      <c r="A18006" t="s">
        <v>17817</v>
      </c>
      <c r="B18006" t="s">
        <v>11</v>
      </c>
      <c r="C18006" t="s">
        <v>23</v>
      </c>
    </row>
    <row r="18007" spans="1:3" x14ac:dyDescent="0.35">
      <c r="A18007" t="s">
        <v>17818</v>
      </c>
      <c r="B18007" t="s">
        <v>11</v>
      </c>
      <c r="C18007" t="s">
        <v>23</v>
      </c>
    </row>
    <row r="18008" spans="1:3" x14ac:dyDescent="0.35">
      <c r="A18008" t="s">
        <v>17819</v>
      </c>
      <c r="B18008" t="s">
        <v>11</v>
      </c>
      <c r="C18008" t="s">
        <v>23</v>
      </c>
    </row>
    <row r="18009" spans="1:3" x14ac:dyDescent="0.35">
      <c r="A18009" t="s">
        <v>17820</v>
      </c>
      <c r="B18009" t="s">
        <v>11</v>
      </c>
      <c r="C18009" t="s">
        <v>18</v>
      </c>
    </row>
    <row r="18010" spans="1:3" x14ac:dyDescent="0.35">
      <c r="A18010" t="s">
        <v>17821</v>
      </c>
      <c r="B18010" t="s">
        <v>11</v>
      </c>
      <c r="C18010" t="s">
        <v>12</v>
      </c>
    </row>
    <row r="18011" spans="1:3" x14ac:dyDescent="0.35">
      <c r="A18011" t="s">
        <v>17822</v>
      </c>
      <c r="B18011" t="s">
        <v>11</v>
      </c>
      <c r="C18011" t="s">
        <v>26</v>
      </c>
    </row>
    <row r="18012" spans="1:3" x14ac:dyDescent="0.35">
      <c r="A18012" t="s">
        <v>17823</v>
      </c>
      <c r="B18012" t="s">
        <v>11</v>
      </c>
      <c r="C18012" t="s">
        <v>26</v>
      </c>
    </row>
    <row r="18013" spans="1:3" x14ac:dyDescent="0.35">
      <c r="A18013" t="s">
        <v>17824</v>
      </c>
      <c r="B18013" t="s">
        <v>11</v>
      </c>
      <c r="C18013" t="s">
        <v>26</v>
      </c>
    </row>
    <row r="18014" spans="1:3" x14ac:dyDescent="0.35">
      <c r="A18014" t="s">
        <v>17825</v>
      </c>
      <c r="B18014" t="s">
        <v>11</v>
      </c>
      <c r="C18014" t="s">
        <v>343</v>
      </c>
    </row>
    <row r="18015" spans="1:3" x14ac:dyDescent="0.35">
      <c r="A18015" t="s">
        <v>17826</v>
      </c>
      <c r="B18015" t="s">
        <v>11</v>
      </c>
      <c r="C18015" t="s">
        <v>343</v>
      </c>
    </row>
    <row r="18016" spans="1:3" x14ac:dyDescent="0.35">
      <c r="A18016" t="s">
        <v>17827</v>
      </c>
      <c r="B18016" t="s">
        <v>11</v>
      </c>
      <c r="C18016" t="s">
        <v>26</v>
      </c>
    </row>
    <row r="18017" spans="1:3" x14ac:dyDescent="0.35">
      <c r="A18017" t="s">
        <v>17828</v>
      </c>
      <c r="B18017" t="s">
        <v>11</v>
      </c>
      <c r="C18017" t="s">
        <v>26</v>
      </c>
    </row>
    <row r="18018" spans="1:3" x14ac:dyDescent="0.35">
      <c r="A18018" t="s">
        <v>17829</v>
      </c>
      <c r="B18018" t="s">
        <v>11</v>
      </c>
      <c r="C18018" t="s">
        <v>26</v>
      </c>
    </row>
    <row r="18019" spans="1:3" x14ac:dyDescent="0.35">
      <c r="A18019" t="s">
        <v>17830</v>
      </c>
      <c r="B18019" t="s">
        <v>11</v>
      </c>
      <c r="C18019" t="s">
        <v>343</v>
      </c>
    </row>
    <row r="18020" spans="1:3" x14ac:dyDescent="0.35">
      <c r="A18020" t="s">
        <v>17831</v>
      </c>
      <c r="B18020" t="s">
        <v>11</v>
      </c>
      <c r="C18020" t="s">
        <v>12</v>
      </c>
    </row>
    <row r="18021" spans="1:3" x14ac:dyDescent="0.35">
      <c r="A18021" t="s">
        <v>17832</v>
      </c>
      <c r="B18021" t="s">
        <v>11</v>
      </c>
      <c r="C18021" t="s">
        <v>12</v>
      </c>
    </row>
    <row r="18022" spans="1:3" x14ac:dyDescent="0.35">
      <c r="A18022" t="s">
        <v>17833</v>
      </c>
      <c r="B18022" t="s">
        <v>6</v>
      </c>
    </row>
    <row r="18023" spans="1:3" x14ac:dyDescent="0.35">
      <c r="A18023" t="s">
        <v>17834</v>
      </c>
      <c r="B18023" t="s">
        <v>11</v>
      </c>
      <c r="C18023" t="s">
        <v>14</v>
      </c>
    </row>
    <row r="18024" spans="1:3" x14ac:dyDescent="0.35">
      <c r="A18024" t="s">
        <v>17835</v>
      </c>
      <c r="B18024" t="s">
        <v>11</v>
      </c>
      <c r="C18024" t="s">
        <v>26</v>
      </c>
    </row>
    <row r="18025" spans="1:3" x14ac:dyDescent="0.35">
      <c r="A18025" t="s">
        <v>17836</v>
      </c>
      <c r="B18025" t="s">
        <v>6</v>
      </c>
    </row>
    <row r="18026" spans="1:3" x14ac:dyDescent="0.35">
      <c r="A18026" t="s">
        <v>17837</v>
      </c>
      <c r="B18026" t="s">
        <v>11</v>
      </c>
      <c r="C18026" t="s">
        <v>18</v>
      </c>
    </row>
    <row r="18027" spans="1:3" x14ac:dyDescent="0.35">
      <c r="A18027" t="s">
        <v>17838</v>
      </c>
      <c r="B18027" t="s">
        <v>11</v>
      </c>
      <c r="C18027" t="s">
        <v>23</v>
      </c>
    </row>
    <row r="18028" spans="1:3" x14ac:dyDescent="0.35">
      <c r="A18028" t="s">
        <v>17839</v>
      </c>
      <c r="B18028" t="s">
        <v>11</v>
      </c>
      <c r="C18028" t="s">
        <v>26</v>
      </c>
    </row>
    <row r="18029" spans="1:3" x14ac:dyDescent="0.35">
      <c r="A18029" t="s">
        <v>17840</v>
      </c>
      <c r="B18029" t="s">
        <v>11</v>
      </c>
      <c r="C18029" t="s">
        <v>23</v>
      </c>
    </row>
    <row r="18030" spans="1:3" x14ac:dyDescent="0.35">
      <c r="A18030" t="s">
        <v>17841</v>
      </c>
      <c r="B18030" t="s">
        <v>11</v>
      </c>
      <c r="C18030" t="s">
        <v>23</v>
      </c>
    </row>
    <row r="18031" spans="1:3" x14ac:dyDescent="0.35">
      <c r="A18031" t="s">
        <v>17842</v>
      </c>
      <c r="B18031" t="s">
        <v>11</v>
      </c>
      <c r="C18031" t="s">
        <v>23</v>
      </c>
    </row>
    <row r="18032" spans="1:3" x14ac:dyDescent="0.35">
      <c r="A18032" t="s">
        <v>17843</v>
      </c>
      <c r="B18032" t="s">
        <v>11</v>
      </c>
      <c r="C18032" t="s">
        <v>26</v>
      </c>
    </row>
    <row r="18033" spans="1:3" x14ac:dyDescent="0.35">
      <c r="A18033" t="s">
        <v>17844</v>
      </c>
      <c r="B18033" t="s">
        <v>11</v>
      </c>
      <c r="C18033" t="s">
        <v>23</v>
      </c>
    </row>
    <row r="18034" spans="1:3" x14ac:dyDescent="0.35">
      <c r="A18034" t="s">
        <v>17845</v>
      </c>
      <c r="B18034" t="s">
        <v>11</v>
      </c>
      <c r="C18034" t="s">
        <v>14</v>
      </c>
    </row>
    <row r="18035" spans="1:3" x14ac:dyDescent="0.35">
      <c r="A18035" t="s">
        <v>17846</v>
      </c>
      <c r="B18035" t="s">
        <v>4</v>
      </c>
    </row>
    <row r="18036" spans="1:3" x14ac:dyDescent="0.35">
      <c r="A18036" t="s">
        <v>17847</v>
      </c>
      <c r="B18036" t="s">
        <v>11</v>
      </c>
      <c r="C18036" t="s">
        <v>26</v>
      </c>
    </row>
    <row r="18037" spans="1:3" x14ac:dyDescent="0.35">
      <c r="A18037" t="s">
        <v>17848</v>
      </c>
      <c r="B18037" t="s">
        <v>11</v>
      </c>
      <c r="C18037" t="s">
        <v>12</v>
      </c>
    </row>
    <row r="18038" spans="1:3" x14ac:dyDescent="0.35">
      <c r="A18038" t="s">
        <v>17849</v>
      </c>
      <c r="B18038" t="s">
        <v>11</v>
      </c>
      <c r="C18038" t="s">
        <v>23</v>
      </c>
    </row>
    <row r="18039" spans="1:3" x14ac:dyDescent="0.35">
      <c r="A18039" t="s">
        <v>17850</v>
      </c>
      <c r="B18039" t="s">
        <v>11</v>
      </c>
      <c r="C18039" t="s">
        <v>24</v>
      </c>
    </row>
    <row r="18040" spans="1:3" x14ac:dyDescent="0.35">
      <c r="A18040" t="s">
        <v>17851</v>
      </c>
      <c r="B18040" t="s">
        <v>11</v>
      </c>
      <c r="C18040" t="s">
        <v>24</v>
      </c>
    </row>
    <row r="18041" spans="1:3" x14ac:dyDescent="0.35">
      <c r="A18041" t="s">
        <v>17852</v>
      </c>
      <c r="B18041" t="s">
        <v>11</v>
      </c>
      <c r="C18041" t="s">
        <v>18</v>
      </c>
    </row>
    <row r="18042" spans="1:3" x14ac:dyDescent="0.35">
      <c r="A18042" t="s">
        <v>17853</v>
      </c>
      <c r="B18042" t="s">
        <v>11</v>
      </c>
      <c r="C18042" t="s">
        <v>26</v>
      </c>
    </row>
    <row r="18043" spans="1:3" x14ac:dyDescent="0.35">
      <c r="A18043" t="s">
        <v>17854</v>
      </c>
      <c r="B18043" t="s">
        <v>11</v>
      </c>
      <c r="C18043" t="s">
        <v>26</v>
      </c>
    </row>
    <row r="18044" spans="1:3" x14ac:dyDescent="0.35">
      <c r="A18044" t="s">
        <v>17855</v>
      </c>
      <c r="B18044" t="s">
        <v>11</v>
      </c>
      <c r="C18044" t="s">
        <v>26</v>
      </c>
    </row>
    <row r="18045" spans="1:3" x14ac:dyDescent="0.35">
      <c r="A18045" t="s">
        <v>17856</v>
      </c>
      <c r="B18045" t="s">
        <v>11</v>
      </c>
      <c r="C18045" t="s">
        <v>18</v>
      </c>
    </row>
    <row r="18046" spans="1:3" x14ac:dyDescent="0.35">
      <c r="A18046" t="s">
        <v>17857</v>
      </c>
      <c r="B18046" t="s">
        <v>11</v>
      </c>
      <c r="C18046" t="s">
        <v>26</v>
      </c>
    </row>
    <row r="18047" spans="1:3" x14ac:dyDescent="0.35">
      <c r="A18047" t="s">
        <v>17858</v>
      </c>
      <c r="B18047" t="s">
        <v>6</v>
      </c>
    </row>
    <row r="18048" spans="1:3" x14ac:dyDescent="0.35">
      <c r="A18048" t="s">
        <v>17859</v>
      </c>
      <c r="B18048" t="s">
        <v>11</v>
      </c>
      <c r="C18048" t="s">
        <v>26</v>
      </c>
    </row>
    <row r="18049" spans="1:3" x14ac:dyDescent="0.35">
      <c r="A18049" t="s">
        <v>17860</v>
      </c>
      <c r="B18049" t="s">
        <v>11</v>
      </c>
      <c r="C18049" t="s">
        <v>26</v>
      </c>
    </row>
    <row r="18050" spans="1:3" x14ac:dyDescent="0.35">
      <c r="A18050" t="s">
        <v>17861</v>
      </c>
      <c r="B18050" t="s">
        <v>11</v>
      </c>
      <c r="C18050" t="s">
        <v>26</v>
      </c>
    </row>
    <row r="18051" spans="1:3" x14ac:dyDescent="0.35">
      <c r="A18051" t="s">
        <v>17862</v>
      </c>
      <c r="B18051" t="s">
        <v>11</v>
      </c>
      <c r="C18051" t="s">
        <v>18</v>
      </c>
    </row>
    <row r="18052" spans="1:3" x14ac:dyDescent="0.35">
      <c r="A18052" t="s">
        <v>17863</v>
      </c>
      <c r="B18052" t="s">
        <v>11</v>
      </c>
      <c r="C18052" t="s">
        <v>23</v>
      </c>
    </row>
    <row r="18053" spans="1:3" x14ac:dyDescent="0.35">
      <c r="A18053" t="s">
        <v>17864</v>
      </c>
      <c r="B18053" t="s">
        <v>11</v>
      </c>
      <c r="C18053" t="s">
        <v>23</v>
      </c>
    </row>
    <row r="18054" spans="1:3" x14ac:dyDescent="0.35">
      <c r="A18054" t="s">
        <v>17865</v>
      </c>
      <c r="B18054" t="s">
        <v>11</v>
      </c>
      <c r="C18054" t="s">
        <v>12</v>
      </c>
    </row>
    <row r="18055" spans="1:3" x14ac:dyDescent="0.35">
      <c r="A18055" t="s">
        <v>17866</v>
      </c>
      <c r="B18055" t="s">
        <v>11</v>
      </c>
      <c r="C18055" t="s">
        <v>18</v>
      </c>
    </row>
    <row r="18056" spans="1:3" x14ac:dyDescent="0.35">
      <c r="A18056" t="s">
        <v>17867</v>
      </c>
      <c r="B18056" t="s">
        <v>11</v>
      </c>
      <c r="C18056" t="s">
        <v>24</v>
      </c>
    </row>
    <row r="18057" spans="1:3" x14ac:dyDescent="0.35">
      <c r="A18057" t="s">
        <v>17868</v>
      </c>
      <c r="B18057" t="s">
        <v>11</v>
      </c>
      <c r="C18057" t="s">
        <v>24</v>
      </c>
    </row>
    <row r="18058" spans="1:3" x14ac:dyDescent="0.35">
      <c r="A18058" t="s">
        <v>17869</v>
      </c>
      <c r="B18058" t="s">
        <v>11</v>
      </c>
      <c r="C18058" t="s">
        <v>18</v>
      </c>
    </row>
    <row r="18059" spans="1:3" x14ac:dyDescent="0.35">
      <c r="A18059" t="s">
        <v>17870</v>
      </c>
      <c r="B18059" t="s">
        <v>11</v>
      </c>
      <c r="C18059" t="s">
        <v>26</v>
      </c>
    </row>
    <row r="18060" spans="1:3" x14ac:dyDescent="0.35">
      <c r="A18060" t="s">
        <v>17871</v>
      </c>
      <c r="B18060" t="s">
        <v>1</v>
      </c>
    </row>
    <row r="18061" spans="1:3" x14ac:dyDescent="0.35">
      <c r="A18061" t="s">
        <v>17872</v>
      </c>
      <c r="B18061" t="s">
        <v>11</v>
      </c>
      <c r="C18061" t="s">
        <v>26</v>
      </c>
    </row>
    <row r="18062" spans="1:3" x14ac:dyDescent="0.35">
      <c r="A18062" t="s">
        <v>17873</v>
      </c>
      <c r="B18062" t="s">
        <v>11</v>
      </c>
      <c r="C18062" t="s">
        <v>23</v>
      </c>
    </row>
    <row r="18063" spans="1:3" x14ac:dyDescent="0.35">
      <c r="A18063" t="s">
        <v>17874</v>
      </c>
      <c r="B18063" t="s">
        <v>11</v>
      </c>
      <c r="C18063" t="s">
        <v>18</v>
      </c>
    </row>
    <row r="18064" spans="1:3" x14ac:dyDescent="0.35">
      <c r="A18064" t="s">
        <v>17875</v>
      </c>
      <c r="B18064" t="s">
        <v>11</v>
      </c>
      <c r="C18064" t="s">
        <v>26</v>
      </c>
    </row>
    <row r="18065" spans="1:3" x14ac:dyDescent="0.35">
      <c r="A18065" t="s">
        <v>17876</v>
      </c>
      <c r="B18065" t="s">
        <v>11</v>
      </c>
      <c r="C18065" t="s">
        <v>23</v>
      </c>
    </row>
    <row r="18066" spans="1:3" x14ac:dyDescent="0.35">
      <c r="A18066" t="s">
        <v>17877</v>
      </c>
      <c r="B18066" t="s">
        <v>11</v>
      </c>
      <c r="C18066" t="s">
        <v>26</v>
      </c>
    </row>
    <row r="18067" spans="1:3" x14ac:dyDescent="0.35">
      <c r="A18067" t="s">
        <v>17878</v>
      </c>
      <c r="B18067" t="s">
        <v>11</v>
      </c>
      <c r="C18067" t="s">
        <v>26</v>
      </c>
    </row>
    <row r="18068" spans="1:3" x14ac:dyDescent="0.35">
      <c r="A18068" t="s">
        <v>17879</v>
      </c>
      <c r="B18068" t="s">
        <v>11</v>
      </c>
      <c r="C18068" t="s">
        <v>26</v>
      </c>
    </row>
    <row r="18069" spans="1:3" x14ac:dyDescent="0.35">
      <c r="A18069" t="s">
        <v>17880</v>
      </c>
      <c r="B18069" t="s">
        <v>11</v>
      </c>
      <c r="C18069" t="s">
        <v>14</v>
      </c>
    </row>
    <row r="18070" spans="1:3" x14ac:dyDescent="0.35">
      <c r="A18070" t="s">
        <v>17881</v>
      </c>
      <c r="B18070" t="s">
        <v>11</v>
      </c>
      <c r="C18070" t="s">
        <v>12</v>
      </c>
    </row>
    <row r="18071" spans="1:3" x14ac:dyDescent="0.35">
      <c r="A18071" t="s">
        <v>17882</v>
      </c>
      <c r="B18071" t="s">
        <v>1</v>
      </c>
    </row>
    <row r="18072" spans="1:3" x14ac:dyDescent="0.35">
      <c r="A18072" t="s">
        <v>17883</v>
      </c>
      <c r="B18072" t="s">
        <v>4</v>
      </c>
    </row>
    <row r="18073" spans="1:3" x14ac:dyDescent="0.35">
      <c r="A18073" t="s">
        <v>17884</v>
      </c>
      <c r="B18073" t="s">
        <v>11</v>
      </c>
      <c r="C18073" t="s">
        <v>26</v>
      </c>
    </row>
    <row r="18074" spans="1:3" x14ac:dyDescent="0.35">
      <c r="A18074" t="s">
        <v>17885</v>
      </c>
      <c r="B18074" t="s">
        <v>11</v>
      </c>
      <c r="C18074" t="s">
        <v>26</v>
      </c>
    </row>
    <row r="18075" spans="1:3" x14ac:dyDescent="0.35">
      <c r="A18075" t="s">
        <v>17886</v>
      </c>
      <c r="B18075" t="s">
        <v>11</v>
      </c>
      <c r="C18075" t="s">
        <v>23</v>
      </c>
    </row>
    <row r="18076" spans="1:3" x14ac:dyDescent="0.35">
      <c r="A18076" t="s">
        <v>17887</v>
      </c>
      <c r="B18076" t="s">
        <v>11</v>
      </c>
      <c r="C18076" t="s">
        <v>12</v>
      </c>
    </row>
    <row r="18077" spans="1:3" x14ac:dyDescent="0.35">
      <c r="A18077" t="s">
        <v>17888</v>
      </c>
      <c r="B18077" t="s">
        <v>11</v>
      </c>
      <c r="C18077" t="s">
        <v>26</v>
      </c>
    </row>
    <row r="18078" spans="1:3" x14ac:dyDescent="0.35">
      <c r="A18078" t="s">
        <v>17889</v>
      </c>
      <c r="B18078" t="s">
        <v>11</v>
      </c>
      <c r="C18078" t="s">
        <v>12</v>
      </c>
    </row>
    <row r="18079" spans="1:3" x14ac:dyDescent="0.35">
      <c r="A18079" t="s">
        <v>17890</v>
      </c>
      <c r="B18079" t="s">
        <v>11</v>
      </c>
      <c r="C18079" t="s">
        <v>26</v>
      </c>
    </row>
    <row r="18080" spans="1:3" x14ac:dyDescent="0.35">
      <c r="A18080" t="s">
        <v>17891</v>
      </c>
      <c r="B18080" t="s">
        <v>11</v>
      </c>
      <c r="C18080" t="s">
        <v>18</v>
      </c>
    </row>
    <row r="18081" spans="1:3" x14ac:dyDescent="0.35">
      <c r="A18081" t="s">
        <v>17892</v>
      </c>
      <c r="B18081" t="s">
        <v>6</v>
      </c>
    </row>
    <row r="18082" spans="1:3" x14ac:dyDescent="0.35">
      <c r="A18082" t="s">
        <v>17893</v>
      </c>
      <c r="B18082" t="s">
        <v>11</v>
      </c>
      <c r="C18082" t="s">
        <v>26</v>
      </c>
    </row>
    <row r="18083" spans="1:3" x14ac:dyDescent="0.35">
      <c r="A18083" t="s">
        <v>17894</v>
      </c>
      <c r="B18083" t="s">
        <v>11</v>
      </c>
      <c r="C18083" t="s">
        <v>18</v>
      </c>
    </row>
    <row r="18084" spans="1:3" x14ac:dyDescent="0.35">
      <c r="A18084" t="s">
        <v>17895</v>
      </c>
      <c r="B18084" t="s">
        <v>11</v>
      </c>
      <c r="C18084" t="s">
        <v>18</v>
      </c>
    </row>
    <row r="18085" spans="1:3" x14ac:dyDescent="0.35">
      <c r="A18085" t="s">
        <v>17896</v>
      </c>
      <c r="B18085" t="s">
        <v>11</v>
      </c>
      <c r="C18085" t="s">
        <v>12</v>
      </c>
    </row>
    <row r="18086" spans="1:3" x14ac:dyDescent="0.35">
      <c r="A18086" t="s">
        <v>17897</v>
      </c>
      <c r="B18086" t="s">
        <v>6</v>
      </c>
    </row>
    <row r="18087" spans="1:3" x14ac:dyDescent="0.35">
      <c r="A18087" t="s">
        <v>17898</v>
      </c>
      <c r="B18087" t="s">
        <v>6</v>
      </c>
    </row>
    <row r="18088" spans="1:3" x14ac:dyDescent="0.35">
      <c r="A18088" t="s">
        <v>17899</v>
      </c>
      <c r="B18088" t="s">
        <v>4</v>
      </c>
    </row>
    <row r="18089" spans="1:3" x14ac:dyDescent="0.35">
      <c r="A18089" t="s">
        <v>17900</v>
      </c>
      <c r="B18089" t="s">
        <v>11</v>
      </c>
      <c r="C18089" t="s">
        <v>24</v>
      </c>
    </row>
    <row r="18090" spans="1:3" x14ac:dyDescent="0.35">
      <c r="A18090" t="s">
        <v>17901</v>
      </c>
      <c r="B18090" t="s">
        <v>11</v>
      </c>
      <c r="C18090" t="s">
        <v>26</v>
      </c>
    </row>
    <row r="18091" spans="1:3" x14ac:dyDescent="0.35">
      <c r="A18091" t="s">
        <v>17902</v>
      </c>
      <c r="B18091" t="s">
        <v>11</v>
      </c>
      <c r="C18091" t="s">
        <v>18</v>
      </c>
    </row>
    <row r="18092" spans="1:3" x14ac:dyDescent="0.35">
      <c r="A18092" t="s">
        <v>17903</v>
      </c>
      <c r="B18092" t="s">
        <v>6</v>
      </c>
    </row>
    <row r="18093" spans="1:3" x14ac:dyDescent="0.35">
      <c r="A18093" t="s">
        <v>17904</v>
      </c>
      <c r="B18093" t="s">
        <v>1</v>
      </c>
    </row>
    <row r="18094" spans="1:3" x14ac:dyDescent="0.35">
      <c r="A18094" t="s">
        <v>17905</v>
      </c>
      <c r="B18094" t="s">
        <v>11</v>
      </c>
      <c r="C18094" t="s">
        <v>26</v>
      </c>
    </row>
    <row r="18095" spans="1:3" x14ac:dyDescent="0.35">
      <c r="A18095" t="e">
        <f>+zTAm0feeoxCUYcePuhTVSYwJFr9Tpm4</f>
        <v>#NAME?</v>
      </c>
      <c r="B18095" t="s">
        <v>11</v>
      </c>
      <c r="C18095" t="s">
        <v>26</v>
      </c>
    </row>
    <row r="18096" spans="1:3" x14ac:dyDescent="0.35">
      <c r="A18096" t="s">
        <v>17906</v>
      </c>
      <c r="B18096" t="s">
        <v>11</v>
      </c>
      <c r="C18096" t="s">
        <v>24</v>
      </c>
    </row>
    <row r="18097" spans="1:3" x14ac:dyDescent="0.35">
      <c r="A18097" t="s">
        <v>17907</v>
      </c>
      <c r="B18097" t="s">
        <v>11</v>
      </c>
      <c r="C18097" t="s">
        <v>23</v>
      </c>
    </row>
    <row r="18098" spans="1:3" x14ac:dyDescent="0.35">
      <c r="A18098" t="s">
        <v>17908</v>
      </c>
      <c r="B18098" t="s">
        <v>11</v>
      </c>
      <c r="C18098" t="s">
        <v>23</v>
      </c>
    </row>
    <row r="18099" spans="1:3" x14ac:dyDescent="0.35">
      <c r="A18099" t="s">
        <v>17909</v>
      </c>
      <c r="B18099" t="s">
        <v>11</v>
      </c>
      <c r="C18099" t="s">
        <v>23</v>
      </c>
    </row>
    <row r="18100" spans="1:3" x14ac:dyDescent="0.35">
      <c r="A18100" t="s">
        <v>17910</v>
      </c>
      <c r="B18100" t="s">
        <v>11</v>
      </c>
      <c r="C18100" t="s">
        <v>26</v>
      </c>
    </row>
    <row r="18101" spans="1:3" x14ac:dyDescent="0.35">
      <c r="A18101" t="s">
        <v>17911</v>
      </c>
      <c r="B18101" t="s">
        <v>6</v>
      </c>
    </row>
    <row r="18102" spans="1:3" x14ac:dyDescent="0.35">
      <c r="A18102" t="s">
        <v>17912</v>
      </c>
      <c r="B18102" t="s">
        <v>11</v>
      </c>
      <c r="C18102" t="s">
        <v>12</v>
      </c>
    </row>
    <row r="18103" spans="1:3" x14ac:dyDescent="0.35">
      <c r="A18103" t="s">
        <v>17913</v>
      </c>
      <c r="B18103" t="s">
        <v>11</v>
      </c>
      <c r="C18103" t="s">
        <v>23</v>
      </c>
    </row>
    <row r="18104" spans="1:3" x14ac:dyDescent="0.35">
      <c r="A18104" t="s">
        <v>17914</v>
      </c>
      <c r="B18104" t="s">
        <v>11</v>
      </c>
      <c r="C18104" t="s">
        <v>26</v>
      </c>
    </row>
    <row r="18105" spans="1:3" x14ac:dyDescent="0.35">
      <c r="A18105" t="s">
        <v>17915</v>
      </c>
      <c r="B18105" t="s">
        <v>4</v>
      </c>
    </row>
    <row r="18106" spans="1:3" x14ac:dyDescent="0.35">
      <c r="A18106" t="s">
        <v>17916</v>
      </c>
      <c r="B18106" t="s">
        <v>1</v>
      </c>
    </row>
    <row r="18107" spans="1:3" x14ac:dyDescent="0.35">
      <c r="A18107" t="s">
        <v>17917</v>
      </c>
      <c r="B18107" t="s">
        <v>1</v>
      </c>
    </row>
    <row r="18108" spans="1:3" x14ac:dyDescent="0.35">
      <c r="A18108" t="s">
        <v>17918</v>
      </c>
      <c r="B18108" t="s">
        <v>11</v>
      </c>
      <c r="C18108" t="s">
        <v>23</v>
      </c>
    </row>
    <row r="18109" spans="1:3" x14ac:dyDescent="0.35">
      <c r="A18109" t="s">
        <v>17919</v>
      </c>
      <c r="B18109" t="s">
        <v>11</v>
      </c>
      <c r="C18109" t="s">
        <v>14</v>
      </c>
    </row>
    <row r="18110" spans="1:3" x14ac:dyDescent="0.35">
      <c r="A18110" t="e">
        <f>+E3Gwdtq8tX+in4O0B6x2CplOh+Twmpe</f>
        <v>#NAME?</v>
      </c>
      <c r="B18110" t="s">
        <v>11</v>
      </c>
      <c r="C18110" t="s">
        <v>18</v>
      </c>
    </row>
    <row r="18111" spans="1:3" x14ac:dyDescent="0.35">
      <c r="A18111" t="s">
        <v>17920</v>
      </c>
      <c r="B18111" t="s">
        <v>4</v>
      </c>
    </row>
    <row r="18112" spans="1:3" x14ac:dyDescent="0.35">
      <c r="A18112" t="s">
        <v>17921</v>
      </c>
      <c r="B18112" t="s">
        <v>11</v>
      </c>
      <c r="C18112" t="s">
        <v>23</v>
      </c>
    </row>
    <row r="18113" spans="1:3" x14ac:dyDescent="0.35">
      <c r="A18113" t="s">
        <v>17922</v>
      </c>
      <c r="B18113" t="s">
        <v>11</v>
      </c>
      <c r="C18113" t="s">
        <v>23</v>
      </c>
    </row>
    <row r="18114" spans="1:3" x14ac:dyDescent="0.35">
      <c r="A18114" t="s">
        <v>17923</v>
      </c>
      <c r="B18114" t="s">
        <v>11</v>
      </c>
      <c r="C18114" t="s">
        <v>343</v>
      </c>
    </row>
    <row r="18115" spans="1:3" x14ac:dyDescent="0.35">
      <c r="A18115" t="s">
        <v>17924</v>
      </c>
      <c r="B18115" t="s">
        <v>11</v>
      </c>
      <c r="C18115" t="s">
        <v>343</v>
      </c>
    </row>
    <row r="18116" spans="1:3" x14ac:dyDescent="0.35">
      <c r="A18116" t="s">
        <v>17925</v>
      </c>
      <c r="B18116" t="s">
        <v>11</v>
      </c>
      <c r="C18116" t="s">
        <v>23</v>
      </c>
    </row>
    <row r="18117" spans="1:3" x14ac:dyDescent="0.35">
      <c r="A18117" t="s">
        <v>17926</v>
      </c>
      <c r="B18117" t="s">
        <v>11</v>
      </c>
      <c r="C18117" t="s">
        <v>12</v>
      </c>
    </row>
    <row r="18118" spans="1:3" x14ac:dyDescent="0.35">
      <c r="A18118" t="s">
        <v>17927</v>
      </c>
      <c r="B18118" t="s">
        <v>1</v>
      </c>
    </row>
    <row r="18119" spans="1:3" x14ac:dyDescent="0.35">
      <c r="A18119" t="s">
        <v>17928</v>
      </c>
      <c r="B18119" t="s">
        <v>11</v>
      </c>
      <c r="C18119" t="s">
        <v>26</v>
      </c>
    </row>
    <row r="18120" spans="1:3" x14ac:dyDescent="0.35">
      <c r="A18120" t="s">
        <v>17929</v>
      </c>
      <c r="B18120" t="s">
        <v>11</v>
      </c>
      <c r="C18120" t="s">
        <v>14</v>
      </c>
    </row>
    <row r="18121" spans="1:3" x14ac:dyDescent="0.35">
      <c r="A18121" t="s">
        <v>17930</v>
      </c>
      <c r="B18121" t="s">
        <v>11</v>
      </c>
      <c r="C18121" t="s">
        <v>18</v>
      </c>
    </row>
    <row r="18122" spans="1:3" x14ac:dyDescent="0.35">
      <c r="A18122" t="s">
        <v>17931</v>
      </c>
      <c r="B18122" t="s">
        <v>1</v>
      </c>
    </row>
    <row r="18123" spans="1:3" x14ac:dyDescent="0.35">
      <c r="A18123" t="s">
        <v>17932</v>
      </c>
      <c r="B18123" t="s">
        <v>11</v>
      </c>
      <c r="C18123" t="s">
        <v>12</v>
      </c>
    </row>
    <row r="18124" spans="1:3" x14ac:dyDescent="0.35">
      <c r="A18124" t="s">
        <v>17933</v>
      </c>
      <c r="B18124" t="s">
        <v>6</v>
      </c>
    </row>
    <row r="18125" spans="1:3" x14ac:dyDescent="0.35">
      <c r="A18125" t="s">
        <v>17934</v>
      </c>
      <c r="B18125" t="s">
        <v>11</v>
      </c>
      <c r="C18125" t="s">
        <v>26</v>
      </c>
    </row>
    <row r="18126" spans="1:3" x14ac:dyDescent="0.35">
      <c r="A18126" t="s">
        <v>17935</v>
      </c>
      <c r="B18126" t="s">
        <v>11</v>
      </c>
      <c r="C18126" t="s">
        <v>23</v>
      </c>
    </row>
    <row r="18127" spans="1:3" x14ac:dyDescent="0.35">
      <c r="A18127" t="s">
        <v>17936</v>
      </c>
      <c r="B18127" t="s">
        <v>6</v>
      </c>
    </row>
    <row r="18128" spans="1:3" x14ac:dyDescent="0.35">
      <c r="A18128" t="s">
        <v>17937</v>
      </c>
      <c r="B18128" t="s">
        <v>11</v>
      </c>
      <c r="C18128" t="s">
        <v>23</v>
      </c>
    </row>
    <row r="18129" spans="1:3" x14ac:dyDescent="0.35">
      <c r="A18129" t="s">
        <v>17938</v>
      </c>
      <c r="B18129" t="s">
        <v>11</v>
      </c>
      <c r="C18129" t="s">
        <v>18</v>
      </c>
    </row>
    <row r="18130" spans="1:3" x14ac:dyDescent="0.35">
      <c r="A18130" t="s">
        <v>17939</v>
      </c>
      <c r="B18130" t="s">
        <v>6</v>
      </c>
    </row>
    <row r="18131" spans="1:3" x14ac:dyDescent="0.35">
      <c r="A18131" t="s">
        <v>17940</v>
      </c>
      <c r="B18131" t="s">
        <v>11</v>
      </c>
      <c r="C18131" t="s">
        <v>23</v>
      </c>
    </row>
    <row r="18132" spans="1:3" x14ac:dyDescent="0.35">
      <c r="A18132" t="s">
        <v>17941</v>
      </c>
      <c r="B18132" t="s">
        <v>4</v>
      </c>
    </row>
    <row r="18133" spans="1:3" x14ac:dyDescent="0.35">
      <c r="A18133" t="s">
        <v>17942</v>
      </c>
      <c r="B18133" t="s">
        <v>11</v>
      </c>
      <c r="C18133" t="s">
        <v>12</v>
      </c>
    </row>
    <row r="18134" spans="1:3" x14ac:dyDescent="0.35">
      <c r="A18134" t="s">
        <v>17943</v>
      </c>
      <c r="B18134" t="s">
        <v>11</v>
      </c>
      <c r="C18134" t="s">
        <v>18</v>
      </c>
    </row>
    <row r="18135" spans="1:3" x14ac:dyDescent="0.35">
      <c r="A18135" t="s">
        <v>17944</v>
      </c>
      <c r="B18135" t="s">
        <v>11</v>
      </c>
      <c r="C18135" t="s">
        <v>18</v>
      </c>
    </row>
    <row r="18136" spans="1:3" x14ac:dyDescent="0.35">
      <c r="A18136" t="s">
        <v>17945</v>
      </c>
      <c r="B18136" t="s">
        <v>11</v>
      </c>
      <c r="C18136" t="s">
        <v>23</v>
      </c>
    </row>
    <row r="18137" spans="1:3" x14ac:dyDescent="0.35">
      <c r="A18137" t="s">
        <v>17946</v>
      </c>
      <c r="B18137" t="s">
        <v>11</v>
      </c>
      <c r="C18137" t="s">
        <v>26</v>
      </c>
    </row>
    <row r="18138" spans="1:3" x14ac:dyDescent="0.35">
      <c r="A18138" t="s">
        <v>17947</v>
      </c>
      <c r="B18138" t="s">
        <v>11</v>
      </c>
      <c r="C18138" t="s">
        <v>23</v>
      </c>
    </row>
    <row r="18139" spans="1:3" x14ac:dyDescent="0.35">
      <c r="A18139" t="s">
        <v>17948</v>
      </c>
      <c r="B18139" t="s">
        <v>11</v>
      </c>
      <c r="C18139" t="s">
        <v>23</v>
      </c>
    </row>
    <row r="18140" spans="1:3" x14ac:dyDescent="0.35">
      <c r="A18140" t="s">
        <v>17949</v>
      </c>
      <c r="B18140" t="s">
        <v>11</v>
      </c>
      <c r="C18140" t="s">
        <v>12</v>
      </c>
    </row>
    <row r="18141" spans="1:3" x14ac:dyDescent="0.35">
      <c r="A18141" t="s">
        <v>17950</v>
      </c>
      <c r="B18141" t="s">
        <v>11</v>
      </c>
      <c r="C18141" t="s">
        <v>26</v>
      </c>
    </row>
    <row r="18142" spans="1:3" x14ac:dyDescent="0.35">
      <c r="A18142" t="s">
        <v>17951</v>
      </c>
      <c r="B18142" t="s">
        <v>11</v>
      </c>
      <c r="C18142" t="s">
        <v>26</v>
      </c>
    </row>
    <row r="18143" spans="1:3" x14ac:dyDescent="0.35">
      <c r="A18143" t="s">
        <v>17952</v>
      </c>
      <c r="B18143" t="s">
        <v>11</v>
      </c>
      <c r="C18143" t="s">
        <v>26</v>
      </c>
    </row>
    <row r="18144" spans="1:3" x14ac:dyDescent="0.35">
      <c r="A18144" t="s">
        <v>17953</v>
      </c>
      <c r="B18144" t="s">
        <v>11</v>
      </c>
      <c r="C18144" t="s">
        <v>26</v>
      </c>
    </row>
    <row r="18145" spans="1:3" x14ac:dyDescent="0.35">
      <c r="A18145" t="s">
        <v>17954</v>
      </c>
      <c r="B18145" t="s">
        <v>11</v>
      </c>
      <c r="C18145" t="s">
        <v>23</v>
      </c>
    </row>
    <row r="18146" spans="1:3" x14ac:dyDescent="0.35">
      <c r="A18146" t="s">
        <v>17955</v>
      </c>
      <c r="B18146" t="s">
        <v>11</v>
      </c>
      <c r="C18146" t="s">
        <v>24</v>
      </c>
    </row>
    <row r="18147" spans="1:3" x14ac:dyDescent="0.35">
      <c r="A18147" t="s">
        <v>17956</v>
      </c>
      <c r="B18147" t="s">
        <v>11</v>
      </c>
      <c r="C18147" t="s">
        <v>18</v>
      </c>
    </row>
    <row r="18148" spans="1:3" x14ac:dyDescent="0.35">
      <c r="A18148" t="s">
        <v>17957</v>
      </c>
      <c r="B18148" t="s">
        <v>11</v>
      </c>
      <c r="C18148" t="s">
        <v>24</v>
      </c>
    </row>
    <row r="18149" spans="1:3" x14ac:dyDescent="0.35">
      <c r="A18149" t="s">
        <v>17958</v>
      </c>
      <c r="B18149" t="s">
        <v>11</v>
      </c>
      <c r="C18149" t="s">
        <v>23</v>
      </c>
    </row>
    <row r="18150" spans="1:3" x14ac:dyDescent="0.35">
      <c r="A18150" t="s">
        <v>17959</v>
      </c>
      <c r="B18150" t="s">
        <v>6</v>
      </c>
    </row>
    <row r="18151" spans="1:3" x14ac:dyDescent="0.35">
      <c r="A18151" t="s">
        <v>17960</v>
      </c>
      <c r="B18151" t="s">
        <v>11</v>
      </c>
      <c r="C18151" t="s">
        <v>23</v>
      </c>
    </row>
    <row r="18152" spans="1:3" x14ac:dyDescent="0.35">
      <c r="A18152" t="s">
        <v>17961</v>
      </c>
      <c r="B18152" t="s">
        <v>11</v>
      </c>
      <c r="C18152" t="s">
        <v>26</v>
      </c>
    </row>
    <row r="18153" spans="1:3" x14ac:dyDescent="0.35">
      <c r="A18153" t="s">
        <v>17962</v>
      </c>
      <c r="B18153" t="s">
        <v>11</v>
      </c>
      <c r="C18153" t="s">
        <v>18</v>
      </c>
    </row>
    <row r="18154" spans="1:3" x14ac:dyDescent="0.35">
      <c r="A18154" t="s">
        <v>17963</v>
      </c>
      <c r="B18154" t="s">
        <v>11</v>
      </c>
      <c r="C18154" t="s">
        <v>24</v>
      </c>
    </row>
    <row r="18155" spans="1:3" x14ac:dyDescent="0.35">
      <c r="A18155" t="s">
        <v>17964</v>
      </c>
      <c r="B18155" t="s">
        <v>11</v>
      </c>
      <c r="C18155" t="s">
        <v>23</v>
      </c>
    </row>
    <row r="18156" spans="1:3" x14ac:dyDescent="0.35">
      <c r="A18156" t="s">
        <v>17965</v>
      </c>
      <c r="B18156" t="s">
        <v>11</v>
      </c>
      <c r="C18156" t="s">
        <v>12</v>
      </c>
    </row>
    <row r="18157" spans="1:3" x14ac:dyDescent="0.35">
      <c r="A18157" t="s">
        <v>17966</v>
      </c>
      <c r="B18157" t="s">
        <v>11</v>
      </c>
      <c r="C18157" t="s">
        <v>26</v>
      </c>
    </row>
    <row r="18158" spans="1:3" x14ac:dyDescent="0.35">
      <c r="A18158" t="s">
        <v>17967</v>
      </c>
      <c r="B18158" t="s">
        <v>6</v>
      </c>
    </row>
    <row r="18159" spans="1:3" x14ac:dyDescent="0.35">
      <c r="A18159" t="s">
        <v>17968</v>
      </c>
      <c r="B18159" t="s">
        <v>6</v>
      </c>
    </row>
    <row r="18160" spans="1:3" x14ac:dyDescent="0.35">
      <c r="A18160" t="s">
        <v>17969</v>
      </c>
      <c r="B18160" t="s">
        <v>11</v>
      </c>
      <c r="C18160" t="s">
        <v>24</v>
      </c>
    </row>
    <row r="18161" spans="1:3" x14ac:dyDescent="0.35">
      <c r="A18161" t="s">
        <v>17970</v>
      </c>
      <c r="B18161" t="s">
        <v>11</v>
      </c>
      <c r="C18161" t="s">
        <v>14</v>
      </c>
    </row>
    <row r="18162" spans="1:3" x14ac:dyDescent="0.35">
      <c r="A18162" t="s">
        <v>17971</v>
      </c>
      <c r="B18162" t="s">
        <v>11</v>
      </c>
      <c r="C18162" t="s">
        <v>24</v>
      </c>
    </row>
    <row r="18163" spans="1:3" x14ac:dyDescent="0.35">
      <c r="A18163" t="s">
        <v>17972</v>
      </c>
      <c r="B18163" t="s">
        <v>1</v>
      </c>
    </row>
    <row r="18164" spans="1:3" x14ac:dyDescent="0.35">
      <c r="A18164" t="s">
        <v>17973</v>
      </c>
      <c r="B18164" t="s">
        <v>4</v>
      </c>
    </row>
    <row r="18165" spans="1:3" x14ac:dyDescent="0.35">
      <c r="A18165" t="s">
        <v>17974</v>
      </c>
      <c r="B18165" t="s">
        <v>11</v>
      </c>
      <c r="C18165" t="s">
        <v>26</v>
      </c>
    </row>
    <row r="18166" spans="1:3" x14ac:dyDescent="0.35">
      <c r="A18166" t="s">
        <v>17975</v>
      </c>
      <c r="B18166" t="s">
        <v>11</v>
      </c>
      <c r="C18166" t="s">
        <v>23</v>
      </c>
    </row>
    <row r="18167" spans="1:3" x14ac:dyDescent="0.35">
      <c r="A18167" t="s">
        <v>17976</v>
      </c>
      <c r="B18167" t="s">
        <v>11</v>
      </c>
      <c r="C18167" t="s">
        <v>12</v>
      </c>
    </row>
    <row r="18168" spans="1:3" x14ac:dyDescent="0.35">
      <c r="A18168" t="s">
        <v>17977</v>
      </c>
      <c r="B18168" t="s">
        <v>11</v>
      </c>
      <c r="C18168" t="s">
        <v>26</v>
      </c>
    </row>
    <row r="18169" spans="1:3" x14ac:dyDescent="0.35">
      <c r="A18169" t="s">
        <v>17978</v>
      </c>
      <c r="B18169" t="s">
        <v>11</v>
      </c>
      <c r="C18169" t="s">
        <v>26</v>
      </c>
    </row>
    <row r="18170" spans="1:3" x14ac:dyDescent="0.35">
      <c r="A18170" t="s">
        <v>17979</v>
      </c>
      <c r="B18170" t="s">
        <v>11</v>
      </c>
      <c r="C18170" t="s">
        <v>23</v>
      </c>
    </row>
    <row r="18171" spans="1:3" x14ac:dyDescent="0.35">
      <c r="A18171" t="s">
        <v>17980</v>
      </c>
      <c r="B18171" t="s">
        <v>11</v>
      </c>
      <c r="C18171" t="s">
        <v>26</v>
      </c>
    </row>
    <row r="18172" spans="1:3" x14ac:dyDescent="0.35">
      <c r="A18172" t="s">
        <v>17981</v>
      </c>
      <c r="B18172" t="s">
        <v>11</v>
      </c>
      <c r="C18172" t="s">
        <v>26</v>
      </c>
    </row>
    <row r="18173" spans="1:3" x14ac:dyDescent="0.35">
      <c r="A18173" t="s">
        <v>17982</v>
      </c>
      <c r="B18173" t="s">
        <v>11</v>
      </c>
      <c r="C18173" t="s">
        <v>18</v>
      </c>
    </row>
    <row r="18174" spans="1:3" x14ac:dyDescent="0.35">
      <c r="A18174" t="s">
        <v>17983</v>
      </c>
      <c r="B18174" t="s">
        <v>11</v>
      </c>
      <c r="C18174" t="s">
        <v>24</v>
      </c>
    </row>
    <row r="18175" spans="1:3" x14ac:dyDescent="0.35">
      <c r="A18175" t="s">
        <v>17984</v>
      </c>
      <c r="B18175" t="s">
        <v>11</v>
      </c>
      <c r="C18175" t="s">
        <v>26</v>
      </c>
    </row>
    <row r="18176" spans="1:3" x14ac:dyDescent="0.35">
      <c r="A18176" t="s">
        <v>17985</v>
      </c>
      <c r="B18176" t="s">
        <v>11</v>
      </c>
      <c r="C18176" t="s">
        <v>12</v>
      </c>
    </row>
    <row r="18177" spans="1:3" x14ac:dyDescent="0.35">
      <c r="A18177" t="s">
        <v>17986</v>
      </c>
      <c r="B18177" t="s">
        <v>11</v>
      </c>
      <c r="C18177" t="s">
        <v>26</v>
      </c>
    </row>
    <row r="18178" spans="1:3" x14ac:dyDescent="0.35">
      <c r="A18178" t="s">
        <v>17987</v>
      </c>
      <c r="B18178" t="s">
        <v>11</v>
      </c>
      <c r="C18178" t="s">
        <v>23</v>
      </c>
    </row>
    <row r="18179" spans="1:3" x14ac:dyDescent="0.35">
      <c r="A18179" t="s">
        <v>17988</v>
      </c>
      <c r="B18179" t="s">
        <v>11</v>
      </c>
      <c r="C18179" t="s">
        <v>23</v>
      </c>
    </row>
    <row r="18180" spans="1:3" x14ac:dyDescent="0.35">
      <c r="A18180" t="s">
        <v>17989</v>
      </c>
      <c r="B18180" t="s">
        <v>1</v>
      </c>
    </row>
    <row r="18181" spans="1:3" x14ac:dyDescent="0.35">
      <c r="A18181" t="s">
        <v>17990</v>
      </c>
      <c r="B18181" t="s">
        <v>4</v>
      </c>
    </row>
    <row r="18182" spans="1:3" x14ac:dyDescent="0.35">
      <c r="A18182" t="s">
        <v>17991</v>
      </c>
      <c r="B18182" t="s">
        <v>11</v>
      </c>
      <c r="C18182" t="s">
        <v>343</v>
      </c>
    </row>
    <row r="18183" spans="1:3" x14ac:dyDescent="0.35">
      <c r="A18183" t="s">
        <v>17992</v>
      </c>
      <c r="B18183" t="s">
        <v>11</v>
      </c>
      <c r="C18183" t="s">
        <v>24</v>
      </c>
    </row>
    <row r="18184" spans="1:3" x14ac:dyDescent="0.35">
      <c r="A18184" t="s">
        <v>17993</v>
      </c>
      <c r="B18184" t="s">
        <v>11</v>
      </c>
      <c r="C18184" t="s">
        <v>12</v>
      </c>
    </row>
    <row r="18185" spans="1:3" x14ac:dyDescent="0.35">
      <c r="A18185" t="s">
        <v>17994</v>
      </c>
      <c r="B18185" t="s">
        <v>11</v>
      </c>
      <c r="C18185" t="s">
        <v>23</v>
      </c>
    </row>
    <row r="18186" spans="1:3" x14ac:dyDescent="0.35">
      <c r="A18186" t="s">
        <v>17995</v>
      </c>
      <c r="B18186" t="s">
        <v>11</v>
      </c>
      <c r="C18186" t="s">
        <v>26</v>
      </c>
    </row>
    <row r="18187" spans="1:3" x14ac:dyDescent="0.35">
      <c r="A18187" t="s">
        <v>17996</v>
      </c>
      <c r="B18187" t="s">
        <v>11</v>
      </c>
      <c r="C18187" t="s">
        <v>18</v>
      </c>
    </row>
    <row r="18188" spans="1:3" x14ac:dyDescent="0.35">
      <c r="A18188" t="s">
        <v>17997</v>
      </c>
      <c r="B18188" t="s">
        <v>11</v>
      </c>
      <c r="C18188" t="s">
        <v>26</v>
      </c>
    </row>
    <row r="18189" spans="1:3" x14ac:dyDescent="0.35">
      <c r="A18189" t="s">
        <v>17998</v>
      </c>
      <c r="B18189" t="s">
        <v>11</v>
      </c>
      <c r="C18189" t="s">
        <v>18</v>
      </c>
    </row>
    <row r="18190" spans="1:3" x14ac:dyDescent="0.35">
      <c r="A18190" t="s">
        <v>17999</v>
      </c>
      <c r="B18190" t="s">
        <v>11</v>
      </c>
      <c r="C18190" t="s">
        <v>26</v>
      </c>
    </row>
    <row r="18191" spans="1:3" x14ac:dyDescent="0.35">
      <c r="A18191" t="s">
        <v>18000</v>
      </c>
      <c r="B18191" t="s">
        <v>4</v>
      </c>
    </row>
    <row r="18192" spans="1:3" x14ac:dyDescent="0.35">
      <c r="A18192" t="s">
        <v>18001</v>
      </c>
      <c r="B18192" t="s">
        <v>11</v>
      </c>
      <c r="C18192" t="s">
        <v>12</v>
      </c>
    </row>
    <row r="18193" spans="1:3" x14ac:dyDescent="0.35">
      <c r="A18193" t="s">
        <v>18002</v>
      </c>
      <c r="B18193" t="s">
        <v>11</v>
      </c>
      <c r="C18193" t="s">
        <v>12</v>
      </c>
    </row>
    <row r="18194" spans="1:3" x14ac:dyDescent="0.35">
      <c r="A18194" t="s">
        <v>18003</v>
      </c>
      <c r="B18194" t="s">
        <v>11</v>
      </c>
      <c r="C18194" t="s">
        <v>26</v>
      </c>
    </row>
    <row r="18195" spans="1:3" x14ac:dyDescent="0.35">
      <c r="A18195" t="s">
        <v>18004</v>
      </c>
      <c r="B18195" t="s">
        <v>11</v>
      </c>
      <c r="C18195" t="s">
        <v>26</v>
      </c>
    </row>
    <row r="18196" spans="1:3" x14ac:dyDescent="0.35">
      <c r="A18196" t="s">
        <v>18005</v>
      </c>
      <c r="B18196" t="s">
        <v>11</v>
      </c>
      <c r="C18196" t="s">
        <v>18</v>
      </c>
    </row>
    <row r="18197" spans="1:3" x14ac:dyDescent="0.35">
      <c r="A18197" t="s">
        <v>18006</v>
      </c>
      <c r="B18197" t="s">
        <v>6</v>
      </c>
    </row>
    <row r="18198" spans="1:3" x14ac:dyDescent="0.35">
      <c r="A18198" t="s">
        <v>18007</v>
      </c>
      <c r="B18198" t="s">
        <v>11</v>
      </c>
      <c r="C18198" t="s">
        <v>23</v>
      </c>
    </row>
    <row r="18199" spans="1:3" x14ac:dyDescent="0.35">
      <c r="A18199" t="s">
        <v>18008</v>
      </c>
      <c r="B18199" t="s">
        <v>11</v>
      </c>
      <c r="C18199" t="s">
        <v>26</v>
      </c>
    </row>
    <row r="18200" spans="1:3" x14ac:dyDescent="0.35">
      <c r="A18200" t="s">
        <v>18009</v>
      </c>
      <c r="B18200" t="s">
        <v>11</v>
      </c>
      <c r="C18200" t="s">
        <v>23</v>
      </c>
    </row>
    <row r="18201" spans="1:3" x14ac:dyDescent="0.35">
      <c r="A18201" t="s">
        <v>18010</v>
      </c>
      <c r="B18201" t="s">
        <v>11</v>
      </c>
      <c r="C18201" t="s">
        <v>12</v>
      </c>
    </row>
    <row r="18202" spans="1:3" x14ac:dyDescent="0.35">
      <c r="A18202" t="s">
        <v>18011</v>
      </c>
      <c r="B18202" t="s">
        <v>11</v>
      </c>
      <c r="C18202" t="s">
        <v>24</v>
      </c>
    </row>
    <row r="18203" spans="1:3" x14ac:dyDescent="0.35">
      <c r="A18203" t="s">
        <v>18012</v>
      </c>
      <c r="B18203" t="s">
        <v>11</v>
      </c>
      <c r="C18203" t="s">
        <v>23</v>
      </c>
    </row>
    <row r="18204" spans="1:3" x14ac:dyDescent="0.35">
      <c r="A18204" t="s">
        <v>18013</v>
      </c>
      <c r="B18204" t="s">
        <v>11</v>
      </c>
      <c r="C18204" t="s">
        <v>23</v>
      </c>
    </row>
    <row r="18205" spans="1:3" x14ac:dyDescent="0.35">
      <c r="A18205" t="s">
        <v>18014</v>
      </c>
      <c r="B18205" t="s">
        <v>11</v>
      </c>
      <c r="C18205" t="s">
        <v>26</v>
      </c>
    </row>
    <row r="18206" spans="1:3" x14ac:dyDescent="0.35">
      <c r="A18206" t="s">
        <v>18015</v>
      </c>
      <c r="B18206" t="s">
        <v>11</v>
      </c>
      <c r="C18206" t="s">
        <v>26</v>
      </c>
    </row>
    <row r="18207" spans="1:3" x14ac:dyDescent="0.35">
      <c r="A18207" t="s">
        <v>18016</v>
      </c>
      <c r="B18207" t="s">
        <v>4</v>
      </c>
    </row>
    <row r="18208" spans="1:3" x14ac:dyDescent="0.35">
      <c r="A18208" t="s">
        <v>18017</v>
      </c>
      <c r="B18208" t="s">
        <v>1</v>
      </c>
    </row>
    <row r="18209" spans="1:3" x14ac:dyDescent="0.35">
      <c r="A18209" t="s">
        <v>18018</v>
      </c>
      <c r="B18209" t="s">
        <v>4</v>
      </c>
    </row>
    <row r="18210" spans="1:3" x14ac:dyDescent="0.35">
      <c r="A18210" t="s">
        <v>18019</v>
      </c>
      <c r="B18210" t="s">
        <v>6</v>
      </c>
    </row>
    <row r="18211" spans="1:3" x14ac:dyDescent="0.35">
      <c r="A18211" t="s">
        <v>18020</v>
      </c>
      <c r="B18211" t="s">
        <v>11</v>
      </c>
      <c r="C18211" t="s">
        <v>23</v>
      </c>
    </row>
    <row r="18212" spans="1:3" x14ac:dyDescent="0.35">
      <c r="A18212" t="s">
        <v>18021</v>
      </c>
      <c r="B18212" t="s">
        <v>11</v>
      </c>
      <c r="C18212" t="s">
        <v>26</v>
      </c>
    </row>
    <row r="18213" spans="1:3" x14ac:dyDescent="0.35">
      <c r="A18213" t="s">
        <v>18022</v>
      </c>
      <c r="B18213" t="s">
        <v>11</v>
      </c>
      <c r="C18213" t="s">
        <v>23</v>
      </c>
    </row>
    <row r="18214" spans="1:3" x14ac:dyDescent="0.35">
      <c r="A18214" t="s">
        <v>18023</v>
      </c>
      <c r="B18214" t="s">
        <v>11</v>
      </c>
      <c r="C18214" t="s">
        <v>24</v>
      </c>
    </row>
    <row r="18215" spans="1:3" x14ac:dyDescent="0.35">
      <c r="A18215" t="s">
        <v>18024</v>
      </c>
      <c r="B18215" t="s">
        <v>11</v>
      </c>
      <c r="C18215" t="s">
        <v>23</v>
      </c>
    </row>
    <row r="18216" spans="1:3" x14ac:dyDescent="0.35">
      <c r="A18216" t="e">
        <f>+TqznCihFPzYFajxFIwjOn5bxX7ah4tI</f>
        <v>#NAME?</v>
      </c>
      <c r="B18216" t="s">
        <v>11</v>
      </c>
      <c r="C18216" t="s">
        <v>23</v>
      </c>
    </row>
    <row r="18217" spans="1:3" x14ac:dyDescent="0.35">
      <c r="A18217" t="s">
        <v>18025</v>
      </c>
      <c r="B18217" t="s">
        <v>11</v>
      </c>
      <c r="C18217" t="s">
        <v>23</v>
      </c>
    </row>
    <row r="18218" spans="1:3" x14ac:dyDescent="0.35">
      <c r="A18218" t="s">
        <v>18026</v>
      </c>
      <c r="B18218" t="s">
        <v>11</v>
      </c>
      <c r="C18218" t="s">
        <v>24</v>
      </c>
    </row>
    <row r="18219" spans="1:3" x14ac:dyDescent="0.35">
      <c r="A18219" t="s">
        <v>18027</v>
      </c>
      <c r="B18219" t="s">
        <v>11</v>
      </c>
      <c r="C18219" t="s">
        <v>23</v>
      </c>
    </row>
    <row r="18220" spans="1:3" x14ac:dyDescent="0.35">
      <c r="A18220" t="s">
        <v>18028</v>
      </c>
      <c r="B18220" t="s">
        <v>11</v>
      </c>
      <c r="C18220" t="s">
        <v>18</v>
      </c>
    </row>
    <row r="18221" spans="1:3" x14ac:dyDescent="0.35">
      <c r="A18221" t="s">
        <v>18029</v>
      </c>
      <c r="B18221" t="s">
        <v>11</v>
      </c>
      <c r="C18221" t="s">
        <v>26</v>
      </c>
    </row>
    <row r="18222" spans="1:3" x14ac:dyDescent="0.35">
      <c r="A18222" t="e">
        <f>+KiJkvVuweW1Gis4XNgKNCgG1fKLCgTO</f>
        <v>#NAME?</v>
      </c>
      <c r="B18222" t="s">
        <v>11</v>
      </c>
      <c r="C18222" t="s">
        <v>23</v>
      </c>
    </row>
    <row r="18223" spans="1:3" x14ac:dyDescent="0.35">
      <c r="A18223" t="s">
        <v>18030</v>
      </c>
      <c r="B18223" t="s">
        <v>11</v>
      </c>
      <c r="C18223" t="s">
        <v>26</v>
      </c>
    </row>
    <row r="18224" spans="1:3" x14ac:dyDescent="0.35">
      <c r="A18224" t="s">
        <v>18031</v>
      </c>
      <c r="B18224" t="s">
        <v>11</v>
      </c>
      <c r="C18224" t="s">
        <v>23</v>
      </c>
    </row>
    <row r="18225" spans="1:3" x14ac:dyDescent="0.35">
      <c r="A18225" t="s">
        <v>18032</v>
      </c>
      <c r="B18225" t="s">
        <v>11</v>
      </c>
      <c r="C18225" t="s">
        <v>23</v>
      </c>
    </row>
    <row r="18226" spans="1:3" x14ac:dyDescent="0.35">
      <c r="A18226" t="s">
        <v>18033</v>
      </c>
      <c r="B18226" t="s">
        <v>11</v>
      </c>
      <c r="C18226" t="s">
        <v>26</v>
      </c>
    </row>
    <row r="18227" spans="1:3" x14ac:dyDescent="0.35">
      <c r="A18227" t="s">
        <v>18034</v>
      </c>
      <c r="B18227" t="s">
        <v>11</v>
      </c>
      <c r="C18227" t="s">
        <v>23</v>
      </c>
    </row>
    <row r="18228" spans="1:3" x14ac:dyDescent="0.35">
      <c r="A18228" t="s">
        <v>18035</v>
      </c>
      <c r="B18228" t="s">
        <v>11</v>
      </c>
      <c r="C18228" t="s">
        <v>26</v>
      </c>
    </row>
    <row r="18229" spans="1:3" x14ac:dyDescent="0.35">
      <c r="A18229" t="s">
        <v>18036</v>
      </c>
      <c r="B18229" t="s">
        <v>11</v>
      </c>
      <c r="C18229" t="s">
        <v>26</v>
      </c>
    </row>
    <row r="18230" spans="1:3" x14ac:dyDescent="0.35">
      <c r="A18230" t="s">
        <v>18037</v>
      </c>
      <c r="B18230" t="s">
        <v>11</v>
      </c>
      <c r="C18230" t="s">
        <v>26</v>
      </c>
    </row>
    <row r="18231" spans="1:3" x14ac:dyDescent="0.35">
      <c r="A18231" t="s">
        <v>18038</v>
      </c>
      <c r="B18231" t="s">
        <v>11</v>
      </c>
      <c r="C18231" t="s">
        <v>23</v>
      </c>
    </row>
    <row r="18232" spans="1:3" x14ac:dyDescent="0.35">
      <c r="A18232" t="s">
        <v>18039</v>
      </c>
      <c r="B18232" t="s">
        <v>6</v>
      </c>
    </row>
    <row r="18233" spans="1:3" x14ac:dyDescent="0.35">
      <c r="A18233" t="s">
        <v>18040</v>
      </c>
      <c r="B18233" t="s">
        <v>11</v>
      </c>
      <c r="C18233" t="s">
        <v>12</v>
      </c>
    </row>
    <row r="18234" spans="1:3" x14ac:dyDescent="0.35">
      <c r="A18234" t="s">
        <v>18041</v>
      </c>
      <c r="B18234" t="s">
        <v>11</v>
      </c>
      <c r="C18234" t="s">
        <v>23</v>
      </c>
    </row>
    <row r="18235" spans="1:3" x14ac:dyDescent="0.35">
      <c r="A18235" t="s">
        <v>18042</v>
      </c>
      <c r="B18235" t="s">
        <v>11</v>
      </c>
      <c r="C18235" t="s">
        <v>23</v>
      </c>
    </row>
    <row r="18236" spans="1:3" x14ac:dyDescent="0.35">
      <c r="A18236" t="s">
        <v>18043</v>
      </c>
      <c r="B18236" t="s">
        <v>11</v>
      </c>
      <c r="C18236" t="s">
        <v>12</v>
      </c>
    </row>
    <row r="18237" spans="1:3" x14ac:dyDescent="0.35">
      <c r="A18237" t="s">
        <v>18044</v>
      </c>
      <c r="B18237" t="s">
        <v>11</v>
      </c>
      <c r="C18237" t="s">
        <v>24</v>
      </c>
    </row>
    <row r="18238" spans="1:3" x14ac:dyDescent="0.35">
      <c r="A18238" t="s">
        <v>18045</v>
      </c>
      <c r="B18238" t="s">
        <v>11</v>
      </c>
      <c r="C18238" t="s">
        <v>23</v>
      </c>
    </row>
    <row r="18239" spans="1:3" x14ac:dyDescent="0.35">
      <c r="A18239" t="s">
        <v>18046</v>
      </c>
      <c r="B18239" t="s">
        <v>11</v>
      </c>
      <c r="C18239" t="s">
        <v>18</v>
      </c>
    </row>
    <row r="18240" spans="1:3" x14ac:dyDescent="0.35">
      <c r="A18240" t="s">
        <v>18047</v>
      </c>
      <c r="B18240" t="s">
        <v>11</v>
      </c>
      <c r="C18240" t="s">
        <v>23</v>
      </c>
    </row>
    <row r="18241" spans="1:3" x14ac:dyDescent="0.35">
      <c r="A18241" t="s">
        <v>18048</v>
      </c>
      <c r="B18241" t="s">
        <v>11</v>
      </c>
      <c r="C18241" t="s">
        <v>12</v>
      </c>
    </row>
    <row r="18242" spans="1:3" x14ac:dyDescent="0.35">
      <c r="A18242" t="s">
        <v>18049</v>
      </c>
      <c r="B18242" t="s">
        <v>11</v>
      </c>
      <c r="C18242" t="s">
        <v>23</v>
      </c>
    </row>
    <row r="18243" spans="1:3" x14ac:dyDescent="0.35">
      <c r="A18243" t="s">
        <v>18050</v>
      </c>
      <c r="B18243" t="s">
        <v>11</v>
      </c>
      <c r="C18243" t="s">
        <v>14</v>
      </c>
    </row>
    <row r="18244" spans="1:3" x14ac:dyDescent="0.35">
      <c r="A18244" t="s">
        <v>18051</v>
      </c>
      <c r="B18244" t="s">
        <v>11</v>
      </c>
      <c r="C18244" t="s">
        <v>26</v>
      </c>
    </row>
    <row r="18245" spans="1:3" x14ac:dyDescent="0.35">
      <c r="A18245" t="s">
        <v>18052</v>
      </c>
      <c r="B18245" t="s">
        <v>11</v>
      </c>
      <c r="C18245" t="s">
        <v>23</v>
      </c>
    </row>
    <row r="18246" spans="1:3" x14ac:dyDescent="0.35">
      <c r="A18246" t="s">
        <v>18053</v>
      </c>
      <c r="B18246" t="s">
        <v>11</v>
      </c>
      <c r="C18246" t="s">
        <v>18</v>
      </c>
    </row>
    <row r="18247" spans="1:3" x14ac:dyDescent="0.35">
      <c r="A18247" t="s">
        <v>18054</v>
      </c>
      <c r="B18247" t="s">
        <v>11</v>
      </c>
      <c r="C18247" t="s">
        <v>26</v>
      </c>
    </row>
    <row r="18248" spans="1:3" x14ac:dyDescent="0.35">
      <c r="A18248" t="s">
        <v>18055</v>
      </c>
      <c r="B18248" t="s">
        <v>11</v>
      </c>
      <c r="C18248" t="s">
        <v>26</v>
      </c>
    </row>
    <row r="18249" spans="1:3" x14ac:dyDescent="0.35">
      <c r="A18249" t="s">
        <v>18056</v>
      </c>
      <c r="B18249" t="s">
        <v>11</v>
      </c>
      <c r="C18249" t="s">
        <v>12</v>
      </c>
    </row>
    <row r="18250" spans="1:3" x14ac:dyDescent="0.35">
      <c r="A18250" t="s">
        <v>18057</v>
      </c>
      <c r="B18250" t="s">
        <v>6</v>
      </c>
    </row>
    <row r="18251" spans="1:3" x14ac:dyDescent="0.35">
      <c r="A18251" t="s">
        <v>18058</v>
      </c>
      <c r="B18251" t="s">
        <v>6</v>
      </c>
    </row>
    <row r="18252" spans="1:3" x14ac:dyDescent="0.35">
      <c r="A18252" t="s">
        <v>18059</v>
      </c>
      <c r="B18252" t="s">
        <v>11</v>
      </c>
      <c r="C18252" t="s">
        <v>24</v>
      </c>
    </row>
    <row r="18253" spans="1:3" x14ac:dyDescent="0.35">
      <c r="A18253" t="s">
        <v>18060</v>
      </c>
      <c r="B18253" t="s">
        <v>11</v>
      </c>
      <c r="C18253" t="s">
        <v>24</v>
      </c>
    </row>
    <row r="18254" spans="1:3" x14ac:dyDescent="0.35">
      <c r="A18254" t="s">
        <v>18061</v>
      </c>
      <c r="B18254" t="s">
        <v>11</v>
      </c>
      <c r="C18254" t="s">
        <v>26</v>
      </c>
    </row>
    <row r="18255" spans="1:3" x14ac:dyDescent="0.35">
      <c r="A18255" t="s">
        <v>18062</v>
      </c>
      <c r="B18255" t="s">
        <v>11</v>
      </c>
      <c r="C18255" t="s">
        <v>18</v>
      </c>
    </row>
    <row r="18256" spans="1:3" x14ac:dyDescent="0.35">
      <c r="A18256" t="s">
        <v>18063</v>
      </c>
      <c r="B18256" t="s">
        <v>11</v>
      </c>
      <c r="C18256" t="s">
        <v>12</v>
      </c>
    </row>
    <row r="18257" spans="1:3" x14ac:dyDescent="0.35">
      <c r="A18257" t="s">
        <v>18064</v>
      </c>
      <c r="B18257" t="s">
        <v>11</v>
      </c>
      <c r="C18257" t="s">
        <v>24</v>
      </c>
    </row>
    <row r="18258" spans="1:3" x14ac:dyDescent="0.35">
      <c r="A18258" t="s">
        <v>18065</v>
      </c>
      <c r="B18258" t="s">
        <v>11</v>
      </c>
      <c r="C18258" t="s">
        <v>26</v>
      </c>
    </row>
    <row r="18259" spans="1:3" x14ac:dyDescent="0.35">
      <c r="A18259" t="s">
        <v>18066</v>
      </c>
      <c r="B18259" t="s">
        <v>11</v>
      </c>
      <c r="C18259" t="s">
        <v>23</v>
      </c>
    </row>
    <row r="18260" spans="1:3" x14ac:dyDescent="0.35">
      <c r="A18260" t="s">
        <v>18067</v>
      </c>
      <c r="B18260" t="s">
        <v>11</v>
      </c>
      <c r="C18260" t="s">
        <v>26</v>
      </c>
    </row>
    <row r="18261" spans="1:3" x14ac:dyDescent="0.35">
      <c r="A18261" t="s">
        <v>18068</v>
      </c>
      <c r="B18261" t="s">
        <v>11</v>
      </c>
      <c r="C18261" t="s">
        <v>23</v>
      </c>
    </row>
    <row r="18262" spans="1:3" x14ac:dyDescent="0.35">
      <c r="A18262" t="s">
        <v>18069</v>
      </c>
      <c r="B18262" t="s">
        <v>11</v>
      </c>
      <c r="C18262" t="s">
        <v>26</v>
      </c>
    </row>
    <row r="18263" spans="1:3" x14ac:dyDescent="0.35">
      <c r="A18263" t="s">
        <v>18070</v>
      </c>
      <c r="B18263" t="s">
        <v>11</v>
      </c>
      <c r="C18263" t="s">
        <v>24</v>
      </c>
    </row>
    <row r="18264" spans="1:3" x14ac:dyDescent="0.35">
      <c r="A18264" t="s">
        <v>18071</v>
      </c>
      <c r="B18264" t="s">
        <v>11</v>
      </c>
      <c r="C18264" t="s">
        <v>12</v>
      </c>
    </row>
    <row r="18265" spans="1:3" x14ac:dyDescent="0.35">
      <c r="A18265" t="s">
        <v>18072</v>
      </c>
      <c r="B18265" t="s">
        <v>11</v>
      </c>
      <c r="C18265" t="s">
        <v>23</v>
      </c>
    </row>
    <row r="18266" spans="1:3" x14ac:dyDescent="0.35">
      <c r="A18266" t="s">
        <v>18073</v>
      </c>
      <c r="B18266" t="s">
        <v>11</v>
      </c>
      <c r="C18266" t="s">
        <v>23</v>
      </c>
    </row>
    <row r="18267" spans="1:3" x14ac:dyDescent="0.35">
      <c r="A18267" t="s">
        <v>18074</v>
      </c>
      <c r="B18267" t="s">
        <v>11</v>
      </c>
      <c r="C18267" t="s">
        <v>12</v>
      </c>
    </row>
    <row r="18268" spans="1:3" x14ac:dyDescent="0.35">
      <c r="A18268" t="s">
        <v>18075</v>
      </c>
      <c r="B18268" t="s">
        <v>11</v>
      </c>
      <c r="C18268" t="s">
        <v>12</v>
      </c>
    </row>
    <row r="18269" spans="1:3" x14ac:dyDescent="0.35">
      <c r="A18269" t="s">
        <v>18076</v>
      </c>
      <c r="B18269" t="s">
        <v>11</v>
      </c>
      <c r="C18269" t="s">
        <v>24</v>
      </c>
    </row>
    <row r="18270" spans="1:3" x14ac:dyDescent="0.35">
      <c r="A18270" t="s">
        <v>18077</v>
      </c>
      <c r="B18270" t="s">
        <v>11</v>
      </c>
      <c r="C18270" t="s">
        <v>24</v>
      </c>
    </row>
    <row r="18271" spans="1:3" x14ac:dyDescent="0.35">
      <c r="A18271" t="s">
        <v>18078</v>
      </c>
      <c r="B18271" t="s">
        <v>11</v>
      </c>
      <c r="C18271" t="s">
        <v>26</v>
      </c>
    </row>
    <row r="18272" spans="1:3" x14ac:dyDescent="0.35">
      <c r="A18272" t="s">
        <v>18079</v>
      </c>
      <c r="B18272" t="s">
        <v>11</v>
      </c>
      <c r="C18272" t="s">
        <v>26</v>
      </c>
    </row>
    <row r="18273" spans="1:3" x14ac:dyDescent="0.35">
      <c r="A18273" t="s">
        <v>18080</v>
      </c>
      <c r="B18273" t="s">
        <v>6</v>
      </c>
    </row>
    <row r="18274" spans="1:3" x14ac:dyDescent="0.35">
      <c r="A18274" t="s">
        <v>18081</v>
      </c>
      <c r="B18274" t="s">
        <v>11</v>
      </c>
      <c r="C18274" t="s">
        <v>24</v>
      </c>
    </row>
    <row r="18275" spans="1:3" x14ac:dyDescent="0.35">
      <c r="A18275" t="s">
        <v>18082</v>
      </c>
      <c r="B18275" t="s">
        <v>11</v>
      </c>
      <c r="C18275" t="s">
        <v>26</v>
      </c>
    </row>
    <row r="18276" spans="1:3" x14ac:dyDescent="0.35">
      <c r="A18276" t="s">
        <v>18083</v>
      </c>
      <c r="B18276" t="s">
        <v>11</v>
      </c>
      <c r="C18276" t="s">
        <v>12</v>
      </c>
    </row>
    <row r="18277" spans="1:3" x14ac:dyDescent="0.35">
      <c r="A18277" t="s">
        <v>18084</v>
      </c>
      <c r="B18277" t="s">
        <v>11</v>
      </c>
      <c r="C18277" t="s">
        <v>24</v>
      </c>
    </row>
    <row r="18278" spans="1:3" x14ac:dyDescent="0.35">
      <c r="A18278" t="s">
        <v>18085</v>
      </c>
      <c r="B18278" t="s">
        <v>11</v>
      </c>
      <c r="C18278" t="s">
        <v>24</v>
      </c>
    </row>
    <row r="18279" spans="1:3" x14ac:dyDescent="0.35">
      <c r="A18279" t="s">
        <v>18086</v>
      </c>
      <c r="B18279" t="s">
        <v>11</v>
      </c>
      <c r="C18279" t="s">
        <v>12</v>
      </c>
    </row>
    <row r="18280" spans="1:3" x14ac:dyDescent="0.35">
      <c r="A18280" t="s">
        <v>18087</v>
      </c>
      <c r="B18280" t="s">
        <v>11</v>
      </c>
      <c r="C18280" t="s">
        <v>14</v>
      </c>
    </row>
    <row r="18281" spans="1:3" x14ac:dyDescent="0.35">
      <c r="A18281" t="s">
        <v>18088</v>
      </c>
      <c r="B18281" t="s">
        <v>11</v>
      </c>
      <c r="C18281" t="s">
        <v>26</v>
      </c>
    </row>
    <row r="18282" spans="1:3" x14ac:dyDescent="0.35">
      <c r="A18282" t="s">
        <v>18089</v>
      </c>
      <c r="B18282" t="s">
        <v>11</v>
      </c>
      <c r="C18282" t="s">
        <v>26</v>
      </c>
    </row>
    <row r="18283" spans="1:3" x14ac:dyDescent="0.35">
      <c r="A18283" t="s">
        <v>18090</v>
      </c>
      <c r="B18283" t="s">
        <v>11</v>
      </c>
      <c r="C18283" t="s">
        <v>12</v>
      </c>
    </row>
    <row r="18284" spans="1:3" x14ac:dyDescent="0.35">
      <c r="A18284" t="s">
        <v>18091</v>
      </c>
      <c r="B18284" t="s">
        <v>11</v>
      </c>
      <c r="C18284" t="s">
        <v>24</v>
      </c>
    </row>
    <row r="18285" spans="1:3" x14ac:dyDescent="0.35">
      <c r="A18285" t="s">
        <v>18092</v>
      </c>
      <c r="B18285" t="s">
        <v>11</v>
      </c>
      <c r="C18285" t="s">
        <v>18</v>
      </c>
    </row>
    <row r="18286" spans="1:3" x14ac:dyDescent="0.35">
      <c r="A18286" t="s">
        <v>18093</v>
      </c>
      <c r="B18286" t="s">
        <v>11</v>
      </c>
      <c r="C18286" t="s">
        <v>23</v>
      </c>
    </row>
    <row r="18287" spans="1:3" x14ac:dyDescent="0.35">
      <c r="A18287" t="s">
        <v>18094</v>
      </c>
      <c r="B18287" t="s">
        <v>11</v>
      </c>
      <c r="C18287" t="s">
        <v>26</v>
      </c>
    </row>
    <row r="18288" spans="1:3" x14ac:dyDescent="0.35">
      <c r="A18288" t="s">
        <v>18095</v>
      </c>
      <c r="B18288" t="s">
        <v>11</v>
      </c>
      <c r="C18288" t="s">
        <v>12</v>
      </c>
    </row>
    <row r="18289" spans="1:3" x14ac:dyDescent="0.35">
      <c r="A18289" t="s">
        <v>18096</v>
      </c>
      <c r="B18289" t="s">
        <v>4</v>
      </c>
    </row>
    <row r="18290" spans="1:3" x14ac:dyDescent="0.35">
      <c r="A18290" t="s">
        <v>18097</v>
      </c>
      <c r="B18290" t="s">
        <v>11</v>
      </c>
      <c r="C18290" t="s">
        <v>23</v>
      </c>
    </row>
    <row r="18291" spans="1:3" x14ac:dyDescent="0.35">
      <c r="A18291" t="s">
        <v>18098</v>
      </c>
      <c r="B18291" t="s">
        <v>4</v>
      </c>
    </row>
    <row r="18292" spans="1:3" x14ac:dyDescent="0.35">
      <c r="A18292" t="s">
        <v>18099</v>
      </c>
      <c r="B18292" t="s">
        <v>11</v>
      </c>
      <c r="C18292" t="s">
        <v>26</v>
      </c>
    </row>
    <row r="18293" spans="1:3" x14ac:dyDescent="0.35">
      <c r="A18293" t="s">
        <v>18100</v>
      </c>
      <c r="B18293" t="s">
        <v>11</v>
      </c>
      <c r="C18293" t="s">
        <v>18</v>
      </c>
    </row>
    <row r="18294" spans="1:3" x14ac:dyDescent="0.35">
      <c r="A18294" t="s">
        <v>18101</v>
      </c>
      <c r="B18294" t="s">
        <v>1</v>
      </c>
    </row>
    <row r="18295" spans="1:3" x14ac:dyDescent="0.35">
      <c r="A18295" t="s">
        <v>18102</v>
      </c>
      <c r="B18295" t="s">
        <v>11</v>
      </c>
      <c r="C18295" t="s">
        <v>23</v>
      </c>
    </row>
    <row r="18296" spans="1:3" x14ac:dyDescent="0.35">
      <c r="A18296" t="s">
        <v>18103</v>
      </c>
      <c r="B18296" t="s">
        <v>11</v>
      </c>
      <c r="C18296" t="s">
        <v>26</v>
      </c>
    </row>
    <row r="18297" spans="1:3" x14ac:dyDescent="0.35">
      <c r="A18297" t="s">
        <v>18104</v>
      </c>
      <c r="B18297" t="s">
        <v>11</v>
      </c>
      <c r="C18297" t="s">
        <v>12</v>
      </c>
    </row>
    <row r="18298" spans="1:3" x14ac:dyDescent="0.35">
      <c r="A18298" t="s">
        <v>18105</v>
      </c>
      <c r="B18298" t="s">
        <v>6</v>
      </c>
    </row>
    <row r="18299" spans="1:3" x14ac:dyDescent="0.35">
      <c r="A18299" t="s">
        <v>18106</v>
      </c>
      <c r="B18299" t="s">
        <v>11</v>
      </c>
      <c r="C18299" t="s">
        <v>18</v>
      </c>
    </row>
    <row r="18300" spans="1:3" x14ac:dyDescent="0.35">
      <c r="A18300" t="s">
        <v>18107</v>
      </c>
      <c r="B18300" t="s">
        <v>11</v>
      </c>
      <c r="C18300" t="s">
        <v>26</v>
      </c>
    </row>
    <row r="18301" spans="1:3" x14ac:dyDescent="0.35">
      <c r="A18301" t="s">
        <v>18108</v>
      </c>
      <c r="B18301" t="s">
        <v>11</v>
      </c>
      <c r="C18301" t="s">
        <v>23</v>
      </c>
    </row>
    <row r="18302" spans="1:3" x14ac:dyDescent="0.35">
      <c r="A18302" t="s">
        <v>18109</v>
      </c>
      <c r="B18302" t="s">
        <v>4</v>
      </c>
    </row>
    <row r="18303" spans="1:3" x14ac:dyDescent="0.35">
      <c r="A18303" t="s">
        <v>18110</v>
      </c>
      <c r="B18303" t="s">
        <v>11</v>
      </c>
      <c r="C18303" t="s">
        <v>18</v>
      </c>
    </row>
    <row r="18304" spans="1:3" x14ac:dyDescent="0.35">
      <c r="A18304" t="s">
        <v>18111</v>
      </c>
      <c r="B18304" t="s">
        <v>11</v>
      </c>
      <c r="C18304" t="s">
        <v>23</v>
      </c>
    </row>
    <row r="18305" spans="1:3" x14ac:dyDescent="0.35">
      <c r="A18305" t="s">
        <v>18112</v>
      </c>
      <c r="B18305" t="s">
        <v>11</v>
      </c>
      <c r="C18305" t="s">
        <v>26</v>
      </c>
    </row>
    <row r="18306" spans="1:3" x14ac:dyDescent="0.35">
      <c r="A18306" t="s">
        <v>18113</v>
      </c>
      <c r="B18306" t="s">
        <v>11</v>
      </c>
      <c r="C18306" t="s">
        <v>26</v>
      </c>
    </row>
    <row r="18307" spans="1:3" x14ac:dyDescent="0.35">
      <c r="A18307" t="s">
        <v>18114</v>
      </c>
      <c r="B18307" t="s">
        <v>11</v>
      </c>
      <c r="C18307" t="s">
        <v>26</v>
      </c>
    </row>
    <row r="18308" spans="1:3" x14ac:dyDescent="0.35">
      <c r="A18308" t="s">
        <v>18115</v>
      </c>
      <c r="B18308" t="s">
        <v>11</v>
      </c>
      <c r="C18308" t="s">
        <v>12</v>
      </c>
    </row>
    <row r="18309" spans="1:3" x14ac:dyDescent="0.35">
      <c r="A18309" t="s">
        <v>18116</v>
      </c>
      <c r="B18309" t="s">
        <v>4</v>
      </c>
    </row>
    <row r="18310" spans="1:3" x14ac:dyDescent="0.35">
      <c r="A18310" t="s">
        <v>18117</v>
      </c>
      <c r="B18310" t="s">
        <v>1</v>
      </c>
    </row>
    <row r="18311" spans="1:3" x14ac:dyDescent="0.35">
      <c r="A18311" t="s">
        <v>18118</v>
      </c>
      <c r="B18311" t="s">
        <v>6</v>
      </c>
    </row>
    <row r="18312" spans="1:3" x14ac:dyDescent="0.35">
      <c r="A18312" t="s">
        <v>18119</v>
      </c>
      <c r="B18312" t="s">
        <v>1</v>
      </c>
    </row>
    <row r="18313" spans="1:3" x14ac:dyDescent="0.35">
      <c r="A18313" t="s">
        <v>18120</v>
      </c>
      <c r="B18313" t="s">
        <v>1</v>
      </c>
    </row>
    <row r="18314" spans="1:3" x14ac:dyDescent="0.35">
      <c r="A18314" t="s">
        <v>18121</v>
      </c>
      <c r="B18314" t="s">
        <v>11</v>
      </c>
      <c r="C18314" t="s">
        <v>12</v>
      </c>
    </row>
    <row r="18315" spans="1:3" x14ac:dyDescent="0.35">
      <c r="A18315" t="s">
        <v>18122</v>
      </c>
      <c r="B18315" t="s">
        <v>11</v>
      </c>
      <c r="C18315" t="s">
        <v>26</v>
      </c>
    </row>
    <row r="18316" spans="1:3" x14ac:dyDescent="0.35">
      <c r="A18316" t="s">
        <v>18123</v>
      </c>
      <c r="B18316" t="s">
        <v>11</v>
      </c>
      <c r="C18316" t="s">
        <v>26</v>
      </c>
    </row>
    <row r="18317" spans="1:3" x14ac:dyDescent="0.35">
      <c r="A18317" t="s">
        <v>18124</v>
      </c>
      <c r="B18317" t="s">
        <v>11</v>
      </c>
      <c r="C18317" t="s">
        <v>23</v>
      </c>
    </row>
    <row r="18318" spans="1:3" x14ac:dyDescent="0.35">
      <c r="A18318" t="s">
        <v>18125</v>
      </c>
      <c r="B18318" t="s">
        <v>11</v>
      </c>
      <c r="C18318" t="s">
        <v>24</v>
      </c>
    </row>
    <row r="18319" spans="1:3" x14ac:dyDescent="0.35">
      <c r="A18319" t="s">
        <v>18126</v>
      </c>
      <c r="B18319" t="s">
        <v>11</v>
      </c>
      <c r="C18319" t="s">
        <v>18</v>
      </c>
    </row>
    <row r="18320" spans="1:3" x14ac:dyDescent="0.35">
      <c r="A18320" t="s">
        <v>18127</v>
      </c>
      <c r="B18320" t="s">
        <v>11</v>
      </c>
      <c r="C18320" t="s">
        <v>24</v>
      </c>
    </row>
    <row r="18321" spans="1:3" x14ac:dyDescent="0.35">
      <c r="A18321" t="s">
        <v>18128</v>
      </c>
      <c r="B18321" t="s">
        <v>11</v>
      </c>
      <c r="C18321" t="s">
        <v>23</v>
      </c>
    </row>
    <row r="18322" spans="1:3" x14ac:dyDescent="0.35">
      <c r="A18322" t="s">
        <v>18129</v>
      </c>
      <c r="B18322" t="s">
        <v>11</v>
      </c>
      <c r="C18322" t="s">
        <v>23</v>
      </c>
    </row>
    <row r="18323" spans="1:3" x14ac:dyDescent="0.35">
      <c r="A18323" t="s">
        <v>18130</v>
      </c>
      <c r="B18323" t="s">
        <v>11</v>
      </c>
      <c r="C18323" t="s">
        <v>26</v>
      </c>
    </row>
    <row r="18324" spans="1:3" x14ac:dyDescent="0.35">
      <c r="A18324" t="s">
        <v>18131</v>
      </c>
      <c r="B18324" t="s">
        <v>6</v>
      </c>
    </row>
    <row r="18325" spans="1:3" x14ac:dyDescent="0.35">
      <c r="A18325" t="s">
        <v>18132</v>
      </c>
      <c r="B18325" t="s">
        <v>11</v>
      </c>
      <c r="C18325" t="s">
        <v>26</v>
      </c>
    </row>
    <row r="18326" spans="1:3" x14ac:dyDescent="0.35">
      <c r="A18326" t="s">
        <v>18133</v>
      </c>
      <c r="B18326" t="s">
        <v>1</v>
      </c>
    </row>
    <row r="18327" spans="1:3" x14ac:dyDescent="0.35">
      <c r="A18327" t="s">
        <v>18134</v>
      </c>
      <c r="B18327" t="s">
        <v>11</v>
      </c>
      <c r="C18327" t="s">
        <v>26</v>
      </c>
    </row>
    <row r="18328" spans="1:3" x14ac:dyDescent="0.35">
      <c r="A18328" t="s">
        <v>18135</v>
      </c>
      <c r="B18328" t="s">
        <v>11</v>
      </c>
      <c r="C18328" t="s">
        <v>12</v>
      </c>
    </row>
    <row r="18329" spans="1:3" x14ac:dyDescent="0.35">
      <c r="A18329" t="s">
        <v>18136</v>
      </c>
      <c r="B18329" t="s">
        <v>11</v>
      </c>
      <c r="C18329" t="s">
        <v>23</v>
      </c>
    </row>
    <row r="18330" spans="1:3" x14ac:dyDescent="0.35">
      <c r="A18330" t="s">
        <v>18137</v>
      </c>
      <c r="B18330" t="s">
        <v>11</v>
      </c>
      <c r="C18330" t="s">
        <v>23</v>
      </c>
    </row>
    <row r="18331" spans="1:3" x14ac:dyDescent="0.35">
      <c r="A18331" t="s">
        <v>18138</v>
      </c>
      <c r="B18331" t="s">
        <v>11</v>
      </c>
      <c r="C18331" t="s">
        <v>26</v>
      </c>
    </row>
    <row r="18332" spans="1:3" x14ac:dyDescent="0.35">
      <c r="A18332" t="s">
        <v>18139</v>
      </c>
      <c r="B18332" t="s">
        <v>11</v>
      </c>
      <c r="C18332" t="s">
        <v>23</v>
      </c>
    </row>
    <row r="18333" spans="1:3" x14ac:dyDescent="0.35">
      <c r="A18333" t="s">
        <v>18140</v>
      </c>
      <c r="B18333" t="s">
        <v>11</v>
      </c>
      <c r="C18333" t="s">
        <v>23</v>
      </c>
    </row>
    <row r="18334" spans="1:3" x14ac:dyDescent="0.35">
      <c r="A18334" t="s">
        <v>18141</v>
      </c>
      <c r="B18334" t="s">
        <v>11</v>
      </c>
      <c r="C18334" t="s">
        <v>26</v>
      </c>
    </row>
    <row r="18335" spans="1:3" x14ac:dyDescent="0.35">
      <c r="A18335" t="s">
        <v>18142</v>
      </c>
      <c r="B18335" t="s">
        <v>11</v>
      </c>
      <c r="C18335" t="s">
        <v>18</v>
      </c>
    </row>
    <row r="18336" spans="1:3" x14ac:dyDescent="0.35">
      <c r="A18336" t="s">
        <v>18143</v>
      </c>
      <c r="B18336" t="s">
        <v>11</v>
      </c>
      <c r="C18336" t="s">
        <v>26</v>
      </c>
    </row>
    <row r="18337" spans="1:3" x14ac:dyDescent="0.35">
      <c r="A18337" t="s">
        <v>18144</v>
      </c>
      <c r="B18337" t="s">
        <v>11</v>
      </c>
      <c r="C18337" t="s">
        <v>18</v>
      </c>
    </row>
    <row r="18338" spans="1:3" x14ac:dyDescent="0.35">
      <c r="A18338" t="s">
        <v>18145</v>
      </c>
      <c r="B18338" t="s">
        <v>11</v>
      </c>
      <c r="C18338" t="s">
        <v>23</v>
      </c>
    </row>
    <row r="18339" spans="1:3" x14ac:dyDescent="0.35">
      <c r="A18339" t="s">
        <v>18146</v>
      </c>
      <c r="B18339" t="s">
        <v>11</v>
      </c>
      <c r="C18339" t="s">
        <v>12</v>
      </c>
    </row>
    <row r="18340" spans="1:3" x14ac:dyDescent="0.35">
      <c r="A18340" t="s">
        <v>18147</v>
      </c>
      <c r="B18340" t="s">
        <v>11</v>
      </c>
      <c r="C18340" t="s">
        <v>12</v>
      </c>
    </row>
    <row r="18341" spans="1:3" x14ac:dyDescent="0.35">
      <c r="A18341" t="s">
        <v>18148</v>
      </c>
      <c r="B18341" t="s">
        <v>11</v>
      </c>
      <c r="C18341" t="s">
        <v>26</v>
      </c>
    </row>
    <row r="18342" spans="1:3" x14ac:dyDescent="0.35">
      <c r="A18342" t="s">
        <v>18149</v>
      </c>
      <c r="B18342" t="s">
        <v>11</v>
      </c>
      <c r="C18342" t="s">
        <v>26</v>
      </c>
    </row>
    <row r="18343" spans="1:3" x14ac:dyDescent="0.35">
      <c r="A18343" t="s">
        <v>18150</v>
      </c>
      <c r="B18343" t="s">
        <v>11</v>
      </c>
      <c r="C18343" t="s">
        <v>18</v>
      </c>
    </row>
    <row r="18344" spans="1:3" x14ac:dyDescent="0.35">
      <c r="A18344" t="s">
        <v>18151</v>
      </c>
      <c r="B18344" t="s">
        <v>11</v>
      </c>
      <c r="C18344" t="s">
        <v>26</v>
      </c>
    </row>
    <row r="18345" spans="1:3" x14ac:dyDescent="0.35">
      <c r="A18345" t="s">
        <v>18152</v>
      </c>
      <c r="B18345" t="s">
        <v>11</v>
      </c>
      <c r="C18345" t="s">
        <v>12</v>
      </c>
    </row>
    <row r="18346" spans="1:3" x14ac:dyDescent="0.35">
      <c r="A18346" t="s">
        <v>18153</v>
      </c>
      <c r="B18346" t="s">
        <v>11</v>
      </c>
      <c r="C18346" t="s">
        <v>12</v>
      </c>
    </row>
    <row r="18347" spans="1:3" x14ac:dyDescent="0.35">
      <c r="A18347" t="s">
        <v>18154</v>
      </c>
      <c r="B18347" t="s">
        <v>11</v>
      </c>
      <c r="C18347" t="s">
        <v>26</v>
      </c>
    </row>
    <row r="18348" spans="1:3" x14ac:dyDescent="0.35">
      <c r="A18348" t="s">
        <v>18155</v>
      </c>
      <c r="B18348" t="s">
        <v>11</v>
      </c>
      <c r="C18348" t="s">
        <v>24</v>
      </c>
    </row>
    <row r="18349" spans="1:3" x14ac:dyDescent="0.35">
      <c r="A18349" t="s">
        <v>18156</v>
      </c>
      <c r="B18349" t="s">
        <v>11</v>
      </c>
      <c r="C18349" t="s">
        <v>12</v>
      </c>
    </row>
    <row r="18350" spans="1:3" x14ac:dyDescent="0.35">
      <c r="A18350" t="s">
        <v>18157</v>
      </c>
      <c r="B18350" t="s">
        <v>11</v>
      </c>
      <c r="C18350" t="s">
        <v>12</v>
      </c>
    </row>
    <row r="18351" spans="1:3" x14ac:dyDescent="0.35">
      <c r="A18351" t="s">
        <v>18158</v>
      </c>
      <c r="B18351" t="s">
        <v>11</v>
      </c>
      <c r="C18351" t="s">
        <v>24</v>
      </c>
    </row>
    <row r="18352" spans="1:3" x14ac:dyDescent="0.35">
      <c r="A18352" t="s">
        <v>18159</v>
      </c>
      <c r="B18352" t="s">
        <v>11</v>
      </c>
      <c r="C18352" t="s">
        <v>12</v>
      </c>
    </row>
    <row r="18353" spans="1:3" x14ac:dyDescent="0.35">
      <c r="A18353" t="s">
        <v>18160</v>
      </c>
      <c r="B18353" t="s">
        <v>11</v>
      </c>
      <c r="C18353" t="s">
        <v>26</v>
      </c>
    </row>
    <row r="18354" spans="1:3" x14ac:dyDescent="0.35">
      <c r="A18354" t="s">
        <v>18161</v>
      </c>
      <c r="B18354" t="s">
        <v>11</v>
      </c>
      <c r="C18354" t="s">
        <v>26</v>
      </c>
    </row>
    <row r="18355" spans="1:3" x14ac:dyDescent="0.35">
      <c r="A18355" t="s">
        <v>18162</v>
      </c>
      <c r="B18355" t="s">
        <v>11</v>
      </c>
      <c r="C18355" t="s">
        <v>23</v>
      </c>
    </row>
    <row r="18356" spans="1:3" x14ac:dyDescent="0.35">
      <c r="A18356" t="s">
        <v>18163</v>
      </c>
      <c r="B18356" t="s">
        <v>11</v>
      </c>
      <c r="C18356" t="s">
        <v>14</v>
      </c>
    </row>
    <row r="18357" spans="1:3" x14ac:dyDescent="0.35">
      <c r="A18357" t="s">
        <v>18164</v>
      </c>
      <c r="B18357" t="s">
        <v>11</v>
      </c>
      <c r="C18357" t="s">
        <v>26</v>
      </c>
    </row>
    <row r="18358" spans="1:3" x14ac:dyDescent="0.35">
      <c r="A18358" t="s">
        <v>18165</v>
      </c>
      <c r="B18358" t="s">
        <v>11</v>
      </c>
      <c r="C18358" t="s">
        <v>26</v>
      </c>
    </row>
    <row r="18359" spans="1:3" x14ac:dyDescent="0.35">
      <c r="A18359" t="s">
        <v>18166</v>
      </c>
      <c r="B18359" t="s">
        <v>11</v>
      </c>
      <c r="C18359" t="s">
        <v>18</v>
      </c>
    </row>
    <row r="18360" spans="1:3" x14ac:dyDescent="0.35">
      <c r="A18360" t="s">
        <v>18167</v>
      </c>
      <c r="B18360" t="s">
        <v>4</v>
      </c>
    </row>
    <row r="18361" spans="1:3" x14ac:dyDescent="0.35">
      <c r="A18361" t="s">
        <v>18168</v>
      </c>
      <c r="B18361" t="s">
        <v>11</v>
      </c>
      <c r="C18361" t="s">
        <v>12</v>
      </c>
    </row>
    <row r="18362" spans="1:3" x14ac:dyDescent="0.35">
      <c r="A18362" t="s">
        <v>18169</v>
      </c>
      <c r="B18362" t="s">
        <v>4</v>
      </c>
    </row>
    <row r="18363" spans="1:3" x14ac:dyDescent="0.35">
      <c r="A18363" t="s">
        <v>18170</v>
      </c>
      <c r="B18363" t="s">
        <v>11</v>
      </c>
      <c r="C18363" t="s">
        <v>18</v>
      </c>
    </row>
    <row r="18364" spans="1:3" x14ac:dyDescent="0.35">
      <c r="A18364" t="s">
        <v>18171</v>
      </c>
      <c r="B18364" t="s">
        <v>11</v>
      </c>
      <c r="C18364" t="s">
        <v>12</v>
      </c>
    </row>
    <row r="18365" spans="1:3" x14ac:dyDescent="0.35">
      <c r="A18365" t="s">
        <v>18172</v>
      </c>
      <c r="B18365" t="s">
        <v>11</v>
      </c>
      <c r="C18365" t="s">
        <v>23</v>
      </c>
    </row>
    <row r="18366" spans="1:3" x14ac:dyDescent="0.35">
      <c r="A18366" t="s">
        <v>18173</v>
      </c>
      <c r="B18366" t="s">
        <v>11</v>
      </c>
      <c r="C18366" t="s">
        <v>24</v>
      </c>
    </row>
    <row r="18367" spans="1:3" x14ac:dyDescent="0.35">
      <c r="A18367" t="s">
        <v>18174</v>
      </c>
      <c r="B18367" t="s">
        <v>11</v>
      </c>
      <c r="C18367" t="s">
        <v>26</v>
      </c>
    </row>
    <row r="18368" spans="1:3" x14ac:dyDescent="0.35">
      <c r="A18368" t="s">
        <v>18175</v>
      </c>
      <c r="B18368" t="s">
        <v>11</v>
      </c>
      <c r="C18368" t="s">
        <v>12</v>
      </c>
    </row>
    <row r="18369" spans="1:3" x14ac:dyDescent="0.35">
      <c r="A18369" t="s">
        <v>18176</v>
      </c>
      <c r="B18369" t="s">
        <v>11</v>
      </c>
      <c r="C18369" t="s">
        <v>14</v>
      </c>
    </row>
    <row r="18370" spans="1:3" x14ac:dyDescent="0.35">
      <c r="A18370" t="s">
        <v>18177</v>
      </c>
      <c r="B18370" t="s">
        <v>11</v>
      </c>
      <c r="C18370" t="s">
        <v>26</v>
      </c>
    </row>
    <row r="18371" spans="1:3" x14ac:dyDescent="0.35">
      <c r="A18371" t="s">
        <v>18178</v>
      </c>
      <c r="B18371" t="s">
        <v>11</v>
      </c>
      <c r="C18371" t="s">
        <v>24</v>
      </c>
    </row>
    <row r="18372" spans="1:3" x14ac:dyDescent="0.35">
      <c r="A18372" t="s">
        <v>18179</v>
      </c>
      <c r="B18372" t="s">
        <v>11</v>
      </c>
      <c r="C18372" t="s">
        <v>24</v>
      </c>
    </row>
    <row r="18373" spans="1:3" x14ac:dyDescent="0.35">
      <c r="A18373" t="s">
        <v>18180</v>
      </c>
      <c r="B18373" t="s">
        <v>11</v>
      </c>
      <c r="C18373" t="s">
        <v>12</v>
      </c>
    </row>
    <row r="18374" spans="1:3" x14ac:dyDescent="0.35">
      <c r="A18374" t="s">
        <v>18181</v>
      </c>
      <c r="B18374" t="s">
        <v>11</v>
      </c>
      <c r="C18374" t="s">
        <v>26</v>
      </c>
    </row>
    <row r="18375" spans="1:3" x14ac:dyDescent="0.35">
      <c r="A18375" t="s">
        <v>18182</v>
      </c>
      <c r="B18375" t="s">
        <v>11</v>
      </c>
      <c r="C18375" t="s">
        <v>26</v>
      </c>
    </row>
    <row r="18376" spans="1:3" x14ac:dyDescent="0.35">
      <c r="A18376" t="s">
        <v>18183</v>
      </c>
      <c r="B18376" t="s">
        <v>11</v>
      </c>
      <c r="C18376" t="s">
        <v>26</v>
      </c>
    </row>
    <row r="18377" spans="1:3" x14ac:dyDescent="0.35">
      <c r="A18377" t="s">
        <v>18184</v>
      </c>
      <c r="B18377" t="s">
        <v>6</v>
      </c>
    </row>
    <row r="18378" spans="1:3" x14ac:dyDescent="0.35">
      <c r="A18378" t="e">
        <f>+eIgAhYTEcp+EhAlsra6lB4+fb2mqgCg</f>
        <v>#NAME?</v>
      </c>
      <c r="B18378" t="s">
        <v>11</v>
      </c>
      <c r="C18378" t="s">
        <v>24</v>
      </c>
    </row>
    <row r="18379" spans="1:3" x14ac:dyDescent="0.35">
      <c r="A18379" t="s">
        <v>18185</v>
      </c>
      <c r="B18379" t="s">
        <v>11</v>
      </c>
      <c r="C18379" t="s">
        <v>18</v>
      </c>
    </row>
    <row r="18380" spans="1:3" x14ac:dyDescent="0.35">
      <c r="A18380" t="s">
        <v>18186</v>
      </c>
      <c r="B18380" t="s">
        <v>11</v>
      </c>
      <c r="C18380" t="s">
        <v>12</v>
      </c>
    </row>
    <row r="18381" spans="1:3" x14ac:dyDescent="0.35">
      <c r="A18381" t="s">
        <v>18187</v>
      </c>
      <c r="B18381" t="s">
        <v>11</v>
      </c>
      <c r="C18381" t="s">
        <v>23</v>
      </c>
    </row>
    <row r="18382" spans="1:3" x14ac:dyDescent="0.35">
      <c r="A18382" t="s">
        <v>18188</v>
      </c>
      <c r="B18382" t="s">
        <v>11</v>
      </c>
      <c r="C18382" t="s">
        <v>26</v>
      </c>
    </row>
    <row r="18383" spans="1:3" x14ac:dyDescent="0.35">
      <c r="A18383" t="s">
        <v>18189</v>
      </c>
      <c r="B18383" t="s">
        <v>11</v>
      </c>
      <c r="C18383" t="s">
        <v>12</v>
      </c>
    </row>
    <row r="18384" spans="1:3" x14ac:dyDescent="0.35">
      <c r="A18384" t="s">
        <v>18190</v>
      </c>
      <c r="B18384" t="s">
        <v>11</v>
      </c>
      <c r="C18384" t="s">
        <v>24</v>
      </c>
    </row>
    <row r="18385" spans="1:3" x14ac:dyDescent="0.35">
      <c r="A18385" t="s">
        <v>18191</v>
      </c>
      <c r="B18385" t="s">
        <v>11</v>
      </c>
      <c r="C18385" t="s">
        <v>18</v>
      </c>
    </row>
    <row r="18386" spans="1:3" x14ac:dyDescent="0.35">
      <c r="A18386" t="s">
        <v>18192</v>
      </c>
      <c r="B18386" t="s">
        <v>11</v>
      </c>
      <c r="C18386" t="s">
        <v>24</v>
      </c>
    </row>
    <row r="18387" spans="1:3" x14ac:dyDescent="0.35">
      <c r="A18387" t="s">
        <v>18193</v>
      </c>
      <c r="B18387" t="s">
        <v>6</v>
      </c>
    </row>
    <row r="18388" spans="1:3" x14ac:dyDescent="0.35">
      <c r="A18388" t="s">
        <v>18194</v>
      </c>
      <c r="B18388" t="s">
        <v>11</v>
      </c>
      <c r="C18388" t="s">
        <v>23</v>
      </c>
    </row>
    <row r="18389" spans="1:3" x14ac:dyDescent="0.35">
      <c r="A18389" t="s">
        <v>18195</v>
      </c>
      <c r="B18389" t="s">
        <v>11</v>
      </c>
      <c r="C18389" t="s">
        <v>23</v>
      </c>
    </row>
    <row r="18390" spans="1:3" x14ac:dyDescent="0.35">
      <c r="A18390" t="s">
        <v>18196</v>
      </c>
      <c r="B18390" t="s">
        <v>11</v>
      </c>
      <c r="C18390" t="s">
        <v>12</v>
      </c>
    </row>
    <row r="18391" spans="1:3" x14ac:dyDescent="0.35">
      <c r="A18391" t="s">
        <v>18197</v>
      </c>
      <c r="B18391" t="s">
        <v>11</v>
      </c>
      <c r="C18391" t="s">
        <v>26</v>
      </c>
    </row>
    <row r="18392" spans="1:3" x14ac:dyDescent="0.35">
      <c r="A18392" t="s">
        <v>18198</v>
      </c>
      <c r="B18392" t="s">
        <v>11</v>
      </c>
      <c r="C18392" t="s">
        <v>18</v>
      </c>
    </row>
    <row r="18393" spans="1:3" x14ac:dyDescent="0.35">
      <c r="A18393" t="e">
        <f>+K9ZehO5LTM9cpzO9Ksc9d6ENhoONB5i</f>
        <v>#NAME?</v>
      </c>
      <c r="B18393" t="s">
        <v>11</v>
      </c>
      <c r="C18393" t="s">
        <v>18</v>
      </c>
    </row>
    <row r="18394" spans="1:3" x14ac:dyDescent="0.35">
      <c r="A18394" t="s">
        <v>18199</v>
      </c>
      <c r="B18394" t="s">
        <v>1</v>
      </c>
    </row>
    <row r="18395" spans="1:3" x14ac:dyDescent="0.35">
      <c r="A18395" t="s">
        <v>18200</v>
      </c>
      <c r="B18395" t="s">
        <v>11</v>
      </c>
      <c r="C18395" t="s">
        <v>26</v>
      </c>
    </row>
    <row r="18396" spans="1:3" x14ac:dyDescent="0.35">
      <c r="A18396" t="s">
        <v>18201</v>
      </c>
      <c r="B18396" t="s">
        <v>11</v>
      </c>
      <c r="C18396" t="s">
        <v>23</v>
      </c>
    </row>
    <row r="18397" spans="1:3" x14ac:dyDescent="0.35">
      <c r="A18397" t="s">
        <v>18202</v>
      </c>
      <c r="B18397" t="s">
        <v>11</v>
      </c>
      <c r="C18397" t="s">
        <v>12</v>
      </c>
    </row>
    <row r="18398" spans="1:3" x14ac:dyDescent="0.35">
      <c r="A18398" t="s">
        <v>18203</v>
      </c>
      <c r="B18398" t="s">
        <v>11</v>
      </c>
      <c r="C18398" t="s">
        <v>23</v>
      </c>
    </row>
    <row r="18399" spans="1:3" x14ac:dyDescent="0.35">
      <c r="A18399" t="s">
        <v>18204</v>
      </c>
      <c r="B18399" t="s">
        <v>6</v>
      </c>
    </row>
    <row r="18400" spans="1:3" x14ac:dyDescent="0.35">
      <c r="A18400" t="s">
        <v>18205</v>
      </c>
      <c r="B18400" t="s">
        <v>11</v>
      </c>
      <c r="C18400" t="s">
        <v>23</v>
      </c>
    </row>
    <row r="18401" spans="1:3" x14ac:dyDescent="0.35">
      <c r="A18401" t="s">
        <v>18206</v>
      </c>
      <c r="B18401" t="s">
        <v>11</v>
      </c>
      <c r="C18401" t="s">
        <v>343</v>
      </c>
    </row>
    <row r="18402" spans="1:3" x14ac:dyDescent="0.35">
      <c r="A18402" t="s">
        <v>18207</v>
      </c>
      <c r="B18402" t="s">
        <v>11</v>
      </c>
      <c r="C18402" t="s">
        <v>23</v>
      </c>
    </row>
    <row r="18403" spans="1:3" x14ac:dyDescent="0.35">
      <c r="A18403" t="s">
        <v>18208</v>
      </c>
      <c r="B18403" t="s">
        <v>11</v>
      </c>
      <c r="C18403" t="s">
        <v>18</v>
      </c>
    </row>
    <row r="18404" spans="1:3" x14ac:dyDescent="0.35">
      <c r="A18404" t="s">
        <v>18209</v>
      </c>
      <c r="B18404" t="s">
        <v>11</v>
      </c>
      <c r="C18404" t="s">
        <v>23</v>
      </c>
    </row>
    <row r="18405" spans="1:3" x14ac:dyDescent="0.35">
      <c r="A18405" t="s">
        <v>18210</v>
      </c>
      <c r="B18405" t="s">
        <v>4</v>
      </c>
    </row>
    <row r="18406" spans="1:3" x14ac:dyDescent="0.35">
      <c r="A18406" t="s">
        <v>18211</v>
      </c>
      <c r="B18406" t="s">
        <v>11</v>
      </c>
      <c r="C18406" t="s">
        <v>26</v>
      </c>
    </row>
    <row r="18407" spans="1:3" x14ac:dyDescent="0.35">
      <c r="A18407" t="s">
        <v>18212</v>
      </c>
      <c r="B18407" t="s">
        <v>6</v>
      </c>
    </row>
    <row r="18408" spans="1:3" x14ac:dyDescent="0.35">
      <c r="A18408" t="s">
        <v>18213</v>
      </c>
      <c r="B18408" t="s">
        <v>6</v>
      </c>
    </row>
    <row r="18409" spans="1:3" x14ac:dyDescent="0.35">
      <c r="A18409" t="s">
        <v>18214</v>
      </c>
      <c r="B18409" t="s">
        <v>11</v>
      </c>
      <c r="C18409" t="s">
        <v>26</v>
      </c>
    </row>
    <row r="18410" spans="1:3" x14ac:dyDescent="0.35">
      <c r="A18410" t="s">
        <v>18215</v>
      </c>
      <c r="B18410" t="s">
        <v>11</v>
      </c>
      <c r="C18410" t="s">
        <v>26</v>
      </c>
    </row>
    <row r="18411" spans="1:3" x14ac:dyDescent="0.35">
      <c r="A18411" t="s">
        <v>18216</v>
      </c>
      <c r="B18411" t="s">
        <v>11</v>
      </c>
      <c r="C18411" t="s">
        <v>343</v>
      </c>
    </row>
    <row r="18412" spans="1:3" x14ac:dyDescent="0.35">
      <c r="A18412" t="s">
        <v>18217</v>
      </c>
      <c r="B18412" t="s">
        <v>11</v>
      </c>
      <c r="C18412" t="s">
        <v>12</v>
      </c>
    </row>
    <row r="18413" spans="1:3" x14ac:dyDescent="0.35">
      <c r="A18413" t="s">
        <v>18218</v>
      </c>
      <c r="B18413" t="s">
        <v>11</v>
      </c>
      <c r="C18413" t="s">
        <v>26</v>
      </c>
    </row>
    <row r="18414" spans="1:3" x14ac:dyDescent="0.35">
      <c r="A18414" t="s">
        <v>18219</v>
      </c>
      <c r="B18414" t="s">
        <v>11</v>
      </c>
      <c r="C18414" t="s">
        <v>18</v>
      </c>
    </row>
    <row r="18415" spans="1:3" x14ac:dyDescent="0.35">
      <c r="A18415" t="s">
        <v>18220</v>
      </c>
      <c r="B18415" t="s">
        <v>6</v>
      </c>
    </row>
    <row r="18416" spans="1:3" x14ac:dyDescent="0.35">
      <c r="A18416" t="s">
        <v>18221</v>
      </c>
      <c r="B18416" t="s">
        <v>11</v>
      </c>
      <c r="C18416" t="s">
        <v>23</v>
      </c>
    </row>
    <row r="18417" spans="1:3" x14ac:dyDescent="0.35">
      <c r="A18417" t="s">
        <v>18222</v>
      </c>
      <c r="B18417" t="s">
        <v>11</v>
      </c>
      <c r="C18417" t="s">
        <v>23</v>
      </c>
    </row>
    <row r="18418" spans="1:3" x14ac:dyDescent="0.35">
      <c r="A18418" t="s">
        <v>18223</v>
      </c>
      <c r="B18418" t="s">
        <v>11</v>
      </c>
      <c r="C18418" t="s">
        <v>18</v>
      </c>
    </row>
    <row r="18419" spans="1:3" x14ac:dyDescent="0.35">
      <c r="A18419" t="s">
        <v>18224</v>
      </c>
      <c r="B18419" t="s">
        <v>11</v>
      </c>
      <c r="C18419" t="s">
        <v>26</v>
      </c>
    </row>
    <row r="18420" spans="1:3" x14ac:dyDescent="0.35">
      <c r="A18420" t="s">
        <v>18225</v>
      </c>
      <c r="B18420" t="s">
        <v>4</v>
      </c>
    </row>
    <row r="18421" spans="1:3" x14ac:dyDescent="0.35">
      <c r="A18421" t="e">
        <f>+VfuBAGKbCNv2HS+aCWsHkBF9Hud1Bu5</f>
        <v>#NAME?</v>
      </c>
      <c r="B18421" t="s">
        <v>11</v>
      </c>
      <c r="C18421" t="s">
        <v>26</v>
      </c>
    </row>
    <row r="18422" spans="1:3" x14ac:dyDescent="0.35">
      <c r="A18422" t="s">
        <v>18226</v>
      </c>
      <c r="B18422" t="s">
        <v>11</v>
      </c>
      <c r="C18422" t="s">
        <v>343</v>
      </c>
    </row>
    <row r="18423" spans="1:3" x14ac:dyDescent="0.35">
      <c r="A18423" t="s">
        <v>18227</v>
      </c>
      <c r="B18423" t="s">
        <v>1</v>
      </c>
    </row>
    <row r="18424" spans="1:3" x14ac:dyDescent="0.35">
      <c r="A18424" t="s">
        <v>18228</v>
      </c>
      <c r="B18424" t="s">
        <v>11</v>
      </c>
      <c r="C18424" t="s">
        <v>26</v>
      </c>
    </row>
    <row r="18425" spans="1:3" x14ac:dyDescent="0.35">
      <c r="A18425" t="s">
        <v>18229</v>
      </c>
      <c r="B18425" t="s">
        <v>1</v>
      </c>
    </row>
    <row r="18426" spans="1:3" x14ac:dyDescent="0.35">
      <c r="A18426" t="s">
        <v>18230</v>
      </c>
      <c r="B18426" t="s">
        <v>11</v>
      </c>
      <c r="C18426" t="s">
        <v>24</v>
      </c>
    </row>
    <row r="18427" spans="1:3" x14ac:dyDescent="0.35">
      <c r="A18427" t="s">
        <v>18231</v>
      </c>
      <c r="B18427" t="s">
        <v>11</v>
      </c>
      <c r="C18427" t="s">
        <v>26</v>
      </c>
    </row>
    <row r="18428" spans="1:3" x14ac:dyDescent="0.35">
      <c r="A18428" t="s">
        <v>18232</v>
      </c>
      <c r="B18428" t="s">
        <v>11</v>
      </c>
      <c r="C18428" t="s">
        <v>18</v>
      </c>
    </row>
    <row r="18429" spans="1:3" x14ac:dyDescent="0.35">
      <c r="A18429" t="s">
        <v>18233</v>
      </c>
      <c r="B18429" t="s">
        <v>11</v>
      </c>
      <c r="C18429" t="s">
        <v>18</v>
      </c>
    </row>
    <row r="18430" spans="1:3" x14ac:dyDescent="0.35">
      <c r="A18430" t="s">
        <v>18234</v>
      </c>
      <c r="B18430" t="s">
        <v>11</v>
      </c>
      <c r="C18430" t="s">
        <v>26</v>
      </c>
    </row>
    <row r="18431" spans="1:3" x14ac:dyDescent="0.35">
      <c r="A18431" t="s">
        <v>18235</v>
      </c>
      <c r="B18431" t="s">
        <v>6</v>
      </c>
    </row>
    <row r="18432" spans="1:3" x14ac:dyDescent="0.35">
      <c r="A18432" t="s">
        <v>18236</v>
      </c>
      <c r="B18432" t="s">
        <v>11</v>
      </c>
      <c r="C18432" t="s">
        <v>24</v>
      </c>
    </row>
    <row r="18433" spans="1:3" x14ac:dyDescent="0.35">
      <c r="A18433" t="s">
        <v>18237</v>
      </c>
      <c r="B18433" t="s">
        <v>11</v>
      </c>
      <c r="C18433" t="s">
        <v>26</v>
      </c>
    </row>
    <row r="18434" spans="1:3" x14ac:dyDescent="0.35">
      <c r="A18434" t="s">
        <v>18238</v>
      </c>
      <c r="B18434" t="s">
        <v>11</v>
      </c>
      <c r="C18434" t="s">
        <v>26</v>
      </c>
    </row>
    <row r="18435" spans="1:3" x14ac:dyDescent="0.35">
      <c r="A18435" t="s">
        <v>18239</v>
      </c>
      <c r="B18435" t="s">
        <v>11</v>
      </c>
      <c r="C18435" t="s">
        <v>26</v>
      </c>
    </row>
    <row r="18436" spans="1:3" x14ac:dyDescent="0.35">
      <c r="A18436" t="s">
        <v>18240</v>
      </c>
      <c r="B18436" t="s">
        <v>11</v>
      </c>
      <c r="C18436" t="s">
        <v>26</v>
      </c>
    </row>
    <row r="18437" spans="1:3" x14ac:dyDescent="0.35">
      <c r="A18437" t="s">
        <v>18241</v>
      </c>
      <c r="B18437" t="s">
        <v>11</v>
      </c>
      <c r="C18437" t="s">
        <v>26</v>
      </c>
    </row>
    <row r="18438" spans="1:3" x14ac:dyDescent="0.35">
      <c r="A18438" t="s">
        <v>18242</v>
      </c>
      <c r="B18438" t="s">
        <v>11</v>
      </c>
      <c r="C18438" t="s">
        <v>23</v>
      </c>
    </row>
    <row r="18439" spans="1:3" x14ac:dyDescent="0.35">
      <c r="A18439" t="s">
        <v>18243</v>
      </c>
      <c r="B18439" t="s">
        <v>11</v>
      </c>
      <c r="C18439" t="s">
        <v>23</v>
      </c>
    </row>
    <row r="18440" spans="1:3" x14ac:dyDescent="0.35">
      <c r="A18440" t="s">
        <v>18244</v>
      </c>
      <c r="B18440" t="s">
        <v>11</v>
      </c>
      <c r="C18440" t="s">
        <v>23</v>
      </c>
    </row>
    <row r="18441" spans="1:3" x14ac:dyDescent="0.35">
      <c r="A18441" t="s">
        <v>18245</v>
      </c>
      <c r="B18441" t="s">
        <v>11</v>
      </c>
      <c r="C18441" t="s">
        <v>18</v>
      </c>
    </row>
    <row r="18442" spans="1:3" x14ac:dyDescent="0.35">
      <c r="A18442" t="s">
        <v>18246</v>
      </c>
      <c r="B18442" t="s">
        <v>11</v>
      </c>
      <c r="C18442" t="s">
        <v>23</v>
      </c>
    </row>
    <row r="18443" spans="1:3" x14ac:dyDescent="0.35">
      <c r="A18443" t="s">
        <v>18247</v>
      </c>
      <c r="B18443" t="s">
        <v>11</v>
      </c>
      <c r="C18443" t="s">
        <v>23</v>
      </c>
    </row>
    <row r="18444" spans="1:3" x14ac:dyDescent="0.35">
      <c r="A18444" t="s">
        <v>18248</v>
      </c>
      <c r="B18444" t="s">
        <v>11</v>
      </c>
      <c r="C18444" t="s">
        <v>12</v>
      </c>
    </row>
    <row r="18445" spans="1:3" x14ac:dyDescent="0.35">
      <c r="A18445" t="s">
        <v>18249</v>
      </c>
      <c r="B18445" t="s">
        <v>1</v>
      </c>
    </row>
    <row r="18446" spans="1:3" x14ac:dyDescent="0.35">
      <c r="A18446" t="s">
        <v>18250</v>
      </c>
      <c r="B18446" t="s">
        <v>4</v>
      </c>
    </row>
    <row r="18447" spans="1:3" x14ac:dyDescent="0.35">
      <c r="A18447" t="s">
        <v>18251</v>
      </c>
      <c r="B18447" t="s">
        <v>4</v>
      </c>
    </row>
    <row r="18448" spans="1:3" x14ac:dyDescent="0.35">
      <c r="A18448" t="s">
        <v>18252</v>
      </c>
      <c r="B18448" t="s">
        <v>11</v>
      </c>
      <c r="C18448" t="s">
        <v>26</v>
      </c>
    </row>
    <row r="18449" spans="1:3" x14ac:dyDescent="0.35">
      <c r="A18449" t="s">
        <v>18253</v>
      </c>
      <c r="B18449" t="s">
        <v>11</v>
      </c>
      <c r="C18449" t="s">
        <v>26</v>
      </c>
    </row>
    <row r="18450" spans="1:3" x14ac:dyDescent="0.35">
      <c r="A18450" t="s">
        <v>18254</v>
      </c>
      <c r="B18450" t="s">
        <v>11</v>
      </c>
      <c r="C18450" t="s">
        <v>26</v>
      </c>
    </row>
    <row r="18451" spans="1:3" x14ac:dyDescent="0.35">
      <c r="A18451" t="s">
        <v>18255</v>
      </c>
      <c r="B18451" t="s">
        <v>11</v>
      </c>
      <c r="C18451" t="s">
        <v>26</v>
      </c>
    </row>
    <row r="18452" spans="1:3" x14ac:dyDescent="0.35">
      <c r="A18452" t="s">
        <v>18256</v>
      </c>
      <c r="B18452" t="s">
        <v>11</v>
      </c>
      <c r="C18452" t="s">
        <v>24</v>
      </c>
    </row>
    <row r="18453" spans="1:3" x14ac:dyDescent="0.35">
      <c r="A18453" t="s">
        <v>18257</v>
      </c>
      <c r="B18453" t="s">
        <v>11</v>
      </c>
      <c r="C18453" t="s">
        <v>24</v>
      </c>
    </row>
    <row r="18454" spans="1:3" x14ac:dyDescent="0.35">
      <c r="A18454" t="s">
        <v>18258</v>
      </c>
      <c r="B18454" t="s">
        <v>11</v>
      </c>
      <c r="C18454" t="s">
        <v>26</v>
      </c>
    </row>
    <row r="18455" spans="1:3" x14ac:dyDescent="0.35">
      <c r="A18455" t="s">
        <v>18259</v>
      </c>
      <c r="B18455" t="s">
        <v>11</v>
      </c>
      <c r="C18455" t="s">
        <v>26</v>
      </c>
    </row>
    <row r="18456" spans="1:3" x14ac:dyDescent="0.35">
      <c r="A18456" t="s">
        <v>18260</v>
      </c>
      <c r="B18456" t="s">
        <v>11</v>
      </c>
      <c r="C18456" t="s">
        <v>26</v>
      </c>
    </row>
    <row r="18457" spans="1:3" x14ac:dyDescent="0.35">
      <c r="A18457" t="s">
        <v>18261</v>
      </c>
      <c r="B18457" t="s">
        <v>11</v>
      </c>
      <c r="C18457" t="s">
        <v>26</v>
      </c>
    </row>
    <row r="18458" spans="1:3" x14ac:dyDescent="0.35">
      <c r="A18458" t="s">
        <v>18262</v>
      </c>
      <c r="B18458" t="s">
        <v>11</v>
      </c>
      <c r="C18458" t="s">
        <v>23</v>
      </c>
    </row>
    <row r="18459" spans="1:3" x14ac:dyDescent="0.35">
      <c r="A18459" t="s">
        <v>18263</v>
      </c>
      <c r="B18459" t="s">
        <v>11</v>
      </c>
      <c r="C18459" t="s">
        <v>12</v>
      </c>
    </row>
    <row r="18460" spans="1:3" x14ac:dyDescent="0.35">
      <c r="A18460" t="s">
        <v>18264</v>
      </c>
      <c r="B18460" t="s">
        <v>11</v>
      </c>
      <c r="C18460" t="s">
        <v>23</v>
      </c>
    </row>
    <row r="18461" spans="1:3" x14ac:dyDescent="0.35">
      <c r="A18461" t="s">
        <v>18265</v>
      </c>
      <c r="B18461" t="s">
        <v>11</v>
      </c>
      <c r="C18461" t="s">
        <v>26</v>
      </c>
    </row>
    <row r="18462" spans="1:3" x14ac:dyDescent="0.35">
      <c r="A18462" t="s">
        <v>18266</v>
      </c>
      <c r="B18462" t="s">
        <v>11</v>
      </c>
      <c r="C18462" t="s">
        <v>23</v>
      </c>
    </row>
    <row r="18463" spans="1:3" x14ac:dyDescent="0.35">
      <c r="A18463" t="s">
        <v>18267</v>
      </c>
      <c r="B18463" t="s">
        <v>6</v>
      </c>
    </row>
    <row r="18464" spans="1:3" x14ac:dyDescent="0.35">
      <c r="A18464" t="s">
        <v>18268</v>
      </c>
      <c r="B18464" t="s">
        <v>11</v>
      </c>
      <c r="C18464" t="s">
        <v>23</v>
      </c>
    </row>
    <row r="18465" spans="1:3" x14ac:dyDescent="0.35">
      <c r="A18465" t="s">
        <v>18269</v>
      </c>
      <c r="B18465" t="s">
        <v>11</v>
      </c>
      <c r="C18465" t="s">
        <v>26</v>
      </c>
    </row>
    <row r="18466" spans="1:3" x14ac:dyDescent="0.35">
      <c r="A18466" t="s">
        <v>18270</v>
      </c>
      <c r="B18466" t="s">
        <v>4</v>
      </c>
    </row>
    <row r="18467" spans="1:3" x14ac:dyDescent="0.35">
      <c r="A18467" t="s">
        <v>18271</v>
      </c>
      <c r="B18467" t="s">
        <v>11</v>
      </c>
      <c r="C18467" t="s">
        <v>23</v>
      </c>
    </row>
    <row r="18468" spans="1:3" x14ac:dyDescent="0.35">
      <c r="A18468" t="s">
        <v>18272</v>
      </c>
      <c r="B18468" t="s">
        <v>11</v>
      </c>
      <c r="C18468" t="s">
        <v>26</v>
      </c>
    </row>
    <row r="18469" spans="1:3" x14ac:dyDescent="0.35">
      <c r="A18469" t="s">
        <v>18273</v>
      </c>
      <c r="B18469" t="s">
        <v>11</v>
      </c>
      <c r="C18469" t="s">
        <v>26</v>
      </c>
    </row>
    <row r="18470" spans="1:3" x14ac:dyDescent="0.35">
      <c r="A18470" t="s">
        <v>18274</v>
      </c>
      <c r="B18470" t="s">
        <v>4</v>
      </c>
    </row>
    <row r="18471" spans="1:3" x14ac:dyDescent="0.35">
      <c r="A18471" t="s">
        <v>18275</v>
      </c>
      <c r="B18471" t="s">
        <v>11</v>
      </c>
      <c r="C18471" t="s">
        <v>26</v>
      </c>
    </row>
    <row r="18472" spans="1:3" x14ac:dyDescent="0.35">
      <c r="A18472" t="s">
        <v>18276</v>
      </c>
      <c r="B18472" t="s">
        <v>11</v>
      </c>
      <c r="C18472" t="s">
        <v>12</v>
      </c>
    </row>
    <row r="18473" spans="1:3" x14ac:dyDescent="0.35">
      <c r="A18473" t="s">
        <v>18277</v>
      </c>
      <c r="B18473" t="s">
        <v>11</v>
      </c>
      <c r="C18473" t="s">
        <v>12</v>
      </c>
    </row>
    <row r="18474" spans="1:3" x14ac:dyDescent="0.35">
      <c r="A18474" t="s">
        <v>18278</v>
      </c>
      <c r="B18474" t="s">
        <v>11</v>
      </c>
      <c r="C18474" t="s">
        <v>26</v>
      </c>
    </row>
    <row r="18475" spans="1:3" x14ac:dyDescent="0.35">
      <c r="A18475" t="s">
        <v>18279</v>
      </c>
      <c r="B18475" t="s">
        <v>11</v>
      </c>
      <c r="C18475" t="s">
        <v>12</v>
      </c>
    </row>
    <row r="18476" spans="1:3" x14ac:dyDescent="0.35">
      <c r="A18476" t="s">
        <v>18280</v>
      </c>
      <c r="B18476" t="s">
        <v>4</v>
      </c>
    </row>
    <row r="18477" spans="1:3" x14ac:dyDescent="0.35">
      <c r="A18477" t="s">
        <v>18281</v>
      </c>
      <c r="B18477" t="s">
        <v>11</v>
      </c>
      <c r="C18477" t="s">
        <v>26</v>
      </c>
    </row>
    <row r="18478" spans="1:3" x14ac:dyDescent="0.35">
      <c r="A18478" t="s">
        <v>18282</v>
      </c>
      <c r="B18478" t="s">
        <v>4</v>
      </c>
    </row>
    <row r="18479" spans="1:3" x14ac:dyDescent="0.35">
      <c r="A18479" t="s">
        <v>18283</v>
      </c>
      <c r="B18479" t="s">
        <v>6</v>
      </c>
    </row>
    <row r="18480" spans="1:3" x14ac:dyDescent="0.35">
      <c r="A18480" t="s">
        <v>18284</v>
      </c>
      <c r="B18480" t="s">
        <v>4</v>
      </c>
    </row>
    <row r="18481" spans="1:3" x14ac:dyDescent="0.35">
      <c r="A18481" t="s">
        <v>18285</v>
      </c>
      <c r="B18481" t="s">
        <v>11</v>
      </c>
      <c r="C18481" t="s">
        <v>18</v>
      </c>
    </row>
    <row r="18482" spans="1:3" x14ac:dyDescent="0.35">
      <c r="A18482" t="s">
        <v>18286</v>
      </c>
      <c r="B18482" t="s">
        <v>11</v>
      </c>
      <c r="C18482" t="s">
        <v>18</v>
      </c>
    </row>
    <row r="18483" spans="1:3" x14ac:dyDescent="0.35">
      <c r="A18483" t="s">
        <v>18287</v>
      </c>
      <c r="B18483" t="s">
        <v>11</v>
      </c>
      <c r="C18483" t="s">
        <v>18</v>
      </c>
    </row>
    <row r="18484" spans="1:3" x14ac:dyDescent="0.35">
      <c r="A18484" t="s">
        <v>18288</v>
      </c>
      <c r="B18484" t="s">
        <v>11</v>
      </c>
      <c r="C18484" t="s">
        <v>12</v>
      </c>
    </row>
    <row r="18485" spans="1:3" x14ac:dyDescent="0.35">
      <c r="A18485" t="s">
        <v>18289</v>
      </c>
      <c r="B18485" t="s">
        <v>6</v>
      </c>
    </row>
    <row r="18486" spans="1:3" x14ac:dyDescent="0.35">
      <c r="A18486" t="s">
        <v>18290</v>
      </c>
      <c r="B18486" t="s">
        <v>11</v>
      </c>
      <c r="C18486" t="s">
        <v>26</v>
      </c>
    </row>
    <row r="18487" spans="1:3" x14ac:dyDescent="0.35">
      <c r="A18487" t="s">
        <v>18291</v>
      </c>
      <c r="B18487" t="s">
        <v>11</v>
      </c>
      <c r="C18487" t="s">
        <v>23</v>
      </c>
    </row>
    <row r="18488" spans="1:3" x14ac:dyDescent="0.35">
      <c r="A18488" t="s">
        <v>18292</v>
      </c>
      <c r="B18488" t="s">
        <v>6</v>
      </c>
    </row>
    <row r="18489" spans="1:3" x14ac:dyDescent="0.35">
      <c r="A18489" t="s">
        <v>18293</v>
      </c>
      <c r="B18489" t="s">
        <v>11</v>
      </c>
      <c r="C18489" t="s">
        <v>18</v>
      </c>
    </row>
    <row r="18490" spans="1:3" x14ac:dyDescent="0.35">
      <c r="A18490" t="s">
        <v>18294</v>
      </c>
      <c r="B18490" t="s">
        <v>11</v>
      </c>
      <c r="C18490" t="s">
        <v>23</v>
      </c>
    </row>
    <row r="18491" spans="1:3" x14ac:dyDescent="0.35">
      <c r="A18491" t="s">
        <v>18295</v>
      </c>
      <c r="B18491" t="s">
        <v>4</v>
      </c>
    </row>
    <row r="18492" spans="1:3" x14ac:dyDescent="0.35">
      <c r="A18492" t="s">
        <v>18296</v>
      </c>
      <c r="B18492" t="s">
        <v>11</v>
      </c>
      <c r="C18492" t="s">
        <v>23</v>
      </c>
    </row>
    <row r="18493" spans="1:3" x14ac:dyDescent="0.35">
      <c r="A18493" t="s">
        <v>18297</v>
      </c>
      <c r="B18493" t="s">
        <v>11</v>
      </c>
      <c r="C18493" t="s">
        <v>343</v>
      </c>
    </row>
    <row r="18494" spans="1:3" x14ac:dyDescent="0.35">
      <c r="A18494" t="s">
        <v>18298</v>
      </c>
      <c r="B18494" t="s">
        <v>11</v>
      </c>
      <c r="C18494" t="s">
        <v>343</v>
      </c>
    </row>
    <row r="18495" spans="1:3" x14ac:dyDescent="0.35">
      <c r="A18495" t="s">
        <v>18299</v>
      </c>
      <c r="B18495" t="s">
        <v>1</v>
      </c>
    </row>
    <row r="18496" spans="1:3" x14ac:dyDescent="0.35">
      <c r="A18496" t="s">
        <v>18300</v>
      </c>
      <c r="B18496" t="s">
        <v>11</v>
      </c>
      <c r="C18496" t="s">
        <v>18</v>
      </c>
    </row>
    <row r="18497" spans="1:3" x14ac:dyDescent="0.35">
      <c r="A18497" t="s">
        <v>18301</v>
      </c>
      <c r="B18497" t="s">
        <v>11</v>
      </c>
      <c r="C18497" t="s">
        <v>12</v>
      </c>
    </row>
    <row r="18498" spans="1:3" x14ac:dyDescent="0.35">
      <c r="A18498" t="s">
        <v>18302</v>
      </c>
      <c r="B18498" t="s">
        <v>11</v>
      </c>
      <c r="C18498" t="s">
        <v>26</v>
      </c>
    </row>
    <row r="18499" spans="1:3" x14ac:dyDescent="0.35">
      <c r="A18499" t="s">
        <v>18303</v>
      </c>
      <c r="B18499" t="s">
        <v>11</v>
      </c>
      <c r="C18499" t="s">
        <v>23</v>
      </c>
    </row>
    <row r="18500" spans="1:3" x14ac:dyDescent="0.35">
      <c r="A18500" t="s">
        <v>18304</v>
      </c>
      <c r="B18500" t="s">
        <v>11</v>
      </c>
      <c r="C18500" t="s">
        <v>12</v>
      </c>
    </row>
    <row r="18501" spans="1:3" x14ac:dyDescent="0.35">
      <c r="A18501" t="s">
        <v>18305</v>
      </c>
      <c r="B18501" t="s">
        <v>11</v>
      </c>
      <c r="C18501" t="s">
        <v>26</v>
      </c>
    </row>
    <row r="18502" spans="1:3" x14ac:dyDescent="0.35">
      <c r="A18502" t="s">
        <v>18306</v>
      </c>
      <c r="B18502" t="s">
        <v>11</v>
      </c>
      <c r="C18502" t="s">
        <v>14</v>
      </c>
    </row>
    <row r="18503" spans="1:3" x14ac:dyDescent="0.35">
      <c r="A18503" t="s">
        <v>18307</v>
      </c>
      <c r="B18503" t="s">
        <v>11</v>
      </c>
      <c r="C18503" t="s">
        <v>12</v>
      </c>
    </row>
    <row r="18504" spans="1:3" x14ac:dyDescent="0.35">
      <c r="A18504" t="s">
        <v>18308</v>
      </c>
      <c r="B18504" t="s">
        <v>4</v>
      </c>
    </row>
    <row r="18505" spans="1:3" x14ac:dyDescent="0.35">
      <c r="A18505" t="s">
        <v>18309</v>
      </c>
      <c r="B18505" t="s">
        <v>11</v>
      </c>
      <c r="C18505" t="s">
        <v>26</v>
      </c>
    </row>
    <row r="18506" spans="1:3" x14ac:dyDescent="0.35">
      <c r="A18506" t="s">
        <v>18310</v>
      </c>
      <c r="B18506" t="s">
        <v>1</v>
      </c>
    </row>
    <row r="18507" spans="1:3" x14ac:dyDescent="0.35">
      <c r="A18507" t="s">
        <v>18311</v>
      </c>
      <c r="B18507" t="s">
        <v>11</v>
      </c>
      <c r="C18507" t="s">
        <v>24</v>
      </c>
    </row>
    <row r="18508" spans="1:3" x14ac:dyDescent="0.35">
      <c r="A18508" t="s">
        <v>18312</v>
      </c>
      <c r="B18508" t="s">
        <v>11</v>
      </c>
      <c r="C18508" t="s">
        <v>26</v>
      </c>
    </row>
    <row r="18509" spans="1:3" x14ac:dyDescent="0.35">
      <c r="A18509" t="s">
        <v>18313</v>
      </c>
      <c r="B18509" t="s">
        <v>11</v>
      </c>
      <c r="C18509" t="s">
        <v>343</v>
      </c>
    </row>
    <row r="18510" spans="1:3" x14ac:dyDescent="0.35">
      <c r="A18510" t="s">
        <v>18314</v>
      </c>
      <c r="B18510" t="s">
        <v>11</v>
      </c>
      <c r="C18510" t="s">
        <v>26</v>
      </c>
    </row>
    <row r="18511" spans="1:3" x14ac:dyDescent="0.35">
      <c r="A18511" t="s">
        <v>18315</v>
      </c>
      <c r="B18511" t="s">
        <v>11</v>
      </c>
      <c r="C18511" t="s">
        <v>343</v>
      </c>
    </row>
    <row r="18512" spans="1:3" x14ac:dyDescent="0.35">
      <c r="A18512" t="s">
        <v>18316</v>
      </c>
      <c r="B18512" t="s">
        <v>11</v>
      </c>
      <c r="C18512" t="s">
        <v>26</v>
      </c>
    </row>
    <row r="18513" spans="1:3" x14ac:dyDescent="0.35">
      <c r="A18513" t="s">
        <v>18317</v>
      </c>
      <c r="B18513" t="s">
        <v>6</v>
      </c>
    </row>
    <row r="18514" spans="1:3" x14ac:dyDescent="0.35">
      <c r="A18514" t="s">
        <v>18318</v>
      </c>
      <c r="B18514" t="s">
        <v>6</v>
      </c>
    </row>
    <row r="18515" spans="1:3" x14ac:dyDescent="0.35">
      <c r="A18515" t="s">
        <v>18319</v>
      </c>
      <c r="B18515" t="s">
        <v>11</v>
      </c>
      <c r="C18515" t="s">
        <v>26</v>
      </c>
    </row>
    <row r="18516" spans="1:3" x14ac:dyDescent="0.35">
      <c r="A18516" t="s">
        <v>18320</v>
      </c>
      <c r="B18516" t="s">
        <v>11</v>
      </c>
      <c r="C18516" t="s">
        <v>23</v>
      </c>
    </row>
    <row r="18517" spans="1:3" x14ac:dyDescent="0.35">
      <c r="A18517" t="s">
        <v>18321</v>
      </c>
      <c r="B18517" t="s">
        <v>11</v>
      </c>
      <c r="C18517" t="s">
        <v>23</v>
      </c>
    </row>
    <row r="18518" spans="1:3" x14ac:dyDescent="0.35">
      <c r="A18518" t="s">
        <v>18322</v>
      </c>
      <c r="B18518" t="s">
        <v>11</v>
      </c>
      <c r="C18518" t="s">
        <v>26</v>
      </c>
    </row>
    <row r="18519" spans="1:3" x14ac:dyDescent="0.35">
      <c r="A18519" t="s">
        <v>18323</v>
      </c>
      <c r="B18519" t="s">
        <v>11</v>
      </c>
      <c r="C18519" t="s">
        <v>26</v>
      </c>
    </row>
    <row r="18520" spans="1:3" x14ac:dyDescent="0.35">
      <c r="A18520" t="s">
        <v>18324</v>
      </c>
      <c r="B18520" t="s">
        <v>11</v>
      </c>
      <c r="C18520" t="s">
        <v>18</v>
      </c>
    </row>
    <row r="18521" spans="1:3" x14ac:dyDescent="0.35">
      <c r="A18521" t="s">
        <v>18325</v>
      </c>
      <c r="B18521" t="s">
        <v>11</v>
      </c>
      <c r="C18521" t="s">
        <v>26</v>
      </c>
    </row>
    <row r="18522" spans="1:3" x14ac:dyDescent="0.35">
      <c r="A18522" t="s">
        <v>18326</v>
      </c>
      <c r="B18522" t="s">
        <v>11</v>
      </c>
      <c r="C18522" t="s">
        <v>26</v>
      </c>
    </row>
    <row r="18523" spans="1:3" x14ac:dyDescent="0.35">
      <c r="A18523" t="s">
        <v>18327</v>
      </c>
      <c r="B18523" t="s">
        <v>11</v>
      </c>
      <c r="C18523" t="s">
        <v>26</v>
      </c>
    </row>
    <row r="18524" spans="1:3" x14ac:dyDescent="0.35">
      <c r="A18524" t="s">
        <v>18328</v>
      </c>
      <c r="B18524" t="s">
        <v>1</v>
      </c>
    </row>
    <row r="18525" spans="1:3" x14ac:dyDescent="0.35">
      <c r="A18525" t="s">
        <v>18329</v>
      </c>
      <c r="B18525" t="s">
        <v>11</v>
      </c>
      <c r="C18525" t="s">
        <v>26</v>
      </c>
    </row>
    <row r="18526" spans="1:3" x14ac:dyDescent="0.35">
      <c r="A18526" t="s">
        <v>18330</v>
      </c>
      <c r="B18526" t="s">
        <v>11</v>
      </c>
      <c r="C18526" t="s">
        <v>26</v>
      </c>
    </row>
    <row r="18527" spans="1:3" x14ac:dyDescent="0.35">
      <c r="A18527" t="s">
        <v>18331</v>
      </c>
      <c r="B18527" t="s">
        <v>11</v>
      </c>
      <c r="C18527" t="s">
        <v>14</v>
      </c>
    </row>
    <row r="18528" spans="1:3" x14ac:dyDescent="0.35">
      <c r="A18528" t="s">
        <v>18332</v>
      </c>
      <c r="B18528" t="s">
        <v>11</v>
      </c>
      <c r="C18528" t="s">
        <v>24</v>
      </c>
    </row>
    <row r="18529" spans="1:3" x14ac:dyDescent="0.35">
      <c r="A18529" t="s">
        <v>18333</v>
      </c>
      <c r="B18529" t="s">
        <v>11</v>
      </c>
      <c r="C18529" t="s">
        <v>26</v>
      </c>
    </row>
    <row r="18530" spans="1:3" x14ac:dyDescent="0.35">
      <c r="A18530" t="s">
        <v>18334</v>
      </c>
      <c r="B18530" t="s">
        <v>11</v>
      </c>
      <c r="C18530" t="s">
        <v>26</v>
      </c>
    </row>
    <row r="18531" spans="1:3" x14ac:dyDescent="0.35">
      <c r="A18531" t="s">
        <v>18335</v>
      </c>
      <c r="B18531" t="s">
        <v>11</v>
      </c>
      <c r="C18531" t="s">
        <v>12</v>
      </c>
    </row>
    <row r="18532" spans="1:3" x14ac:dyDescent="0.35">
      <c r="A18532" t="s">
        <v>18336</v>
      </c>
      <c r="B18532" t="s">
        <v>11</v>
      </c>
      <c r="C18532" t="s">
        <v>18</v>
      </c>
    </row>
    <row r="18533" spans="1:3" x14ac:dyDescent="0.35">
      <c r="A18533" t="s">
        <v>18337</v>
      </c>
      <c r="B18533" t="s">
        <v>4</v>
      </c>
    </row>
    <row r="18534" spans="1:3" x14ac:dyDescent="0.35">
      <c r="A18534" t="s">
        <v>18338</v>
      </c>
      <c r="B18534" t="s">
        <v>11</v>
      </c>
      <c r="C18534" t="s">
        <v>24</v>
      </c>
    </row>
    <row r="18535" spans="1:3" x14ac:dyDescent="0.35">
      <c r="A18535" t="s">
        <v>18339</v>
      </c>
      <c r="B18535" t="s">
        <v>11</v>
      </c>
      <c r="C18535" t="s">
        <v>26</v>
      </c>
    </row>
    <row r="18536" spans="1:3" x14ac:dyDescent="0.35">
      <c r="A18536" t="s">
        <v>18340</v>
      </c>
      <c r="B18536" t="s">
        <v>1</v>
      </c>
    </row>
    <row r="18537" spans="1:3" x14ac:dyDescent="0.35">
      <c r="A18537" t="s">
        <v>18341</v>
      </c>
      <c r="B18537" t="s">
        <v>6</v>
      </c>
    </row>
    <row r="18538" spans="1:3" x14ac:dyDescent="0.35">
      <c r="A18538" t="s">
        <v>18342</v>
      </c>
      <c r="B18538" t="s">
        <v>11</v>
      </c>
      <c r="C18538" t="s">
        <v>23</v>
      </c>
    </row>
    <row r="18539" spans="1:3" x14ac:dyDescent="0.35">
      <c r="A18539" t="s">
        <v>18343</v>
      </c>
      <c r="B18539" t="s">
        <v>11</v>
      </c>
      <c r="C18539" t="s">
        <v>12</v>
      </c>
    </row>
    <row r="18540" spans="1:3" x14ac:dyDescent="0.35">
      <c r="A18540" t="s">
        <v>18344</v>
      </c>
      <c r="B18540" t="s">
        <v>11</v>
      </c>
      <c r="C18540" t="s">
        <v>26</v>
      </c>
    </row>
    <row r="18541" spans="1:3" x14ac:dyDescent="0.35">
      <c r="A18541" t="s">
        <v>18345</v>
      </c>
      <c r="B18541" t="s">
        <v>6</v>
      </c>
    </row>
    <row r="18542" spans="1:3" x14ac:dyDescent="0.35">
      <c r="A18542" t="s">
        <v>18346</v>
      </c>
      <c r="B18542" t="s">
        <v>11</v>
      </c>
      <c r="C18542" t="s">
        <v>23</v>
      </c>
    </row>
    <row r="18543" spans="1:3" x14ac:dyDescent="0.35">
      <c r="A18543" t="s">
        <v>18347</v>
      </c>
      <c r="B18543" t="s">
        <v>1</v>
      </c>
    </row>
    <row r="18544" spans="1:3" x14ac:dyDescent="0.35">
      <c r="A18544" t="s">
        <v>18348</v>
      </c>
      <c r="B18544" t="s">
        <v>11</v>
      </c>
      <c r="C18544" t="s">
        <v>23</v>
      </c>
    </row>
    <row r="18545" spans="1:3" x14ac:dyDescent="0.35">
      <c r="A18545" t="s">
        <v>18349</v>
      </c>
      <c r="B18545" t="s">
        <v>11</v>
      </c>
      <c r="C18545" t="s">
        <v>23</v>
      </c>
    </row>
    <row r="18546" spans="1:3" x14ac:dyDescent="0.35">
      <c r="A18546" t="s">
        <v>18350</v>
      </c>
      <c r="B18546" t="s">
        <v>11</v>
      </c>
      <c r="C18546" t="s">
        <v>24</v>
      </c>
    </row>
    <row r="18547" spans="1:3" x14ac:dyDescent="0.35">
      <c r="A18547" t="s">
        <v>18351</v>
      </c>
      <c r="B18547" t="s">
        <v>11</v>
      </c>
      <c r="C18547" t="s">
        <v>26</v>
      </c>
    </row>
    <row r="18548" spans="1:3" x14ac:dyDescent="0.35">
      <c r="A18548" t="s">
        <v>18352</v>
      </c>
      <c r="B18548" t="s">
        <v>11</v>
      </c>
      <c r="C18548" t="s">
        <v>12</v>
      </c>
    </row>
    <row r="18549" spans="1:3" x14ac:dyDescent="0.35">
      <c r="A18549" t="s">
        <v>18353</v>
      </c>
      <c r="B18549" t="s">
        <v>11</v>
      </c>
      <c r="C18549" t="s">
        <v>18</v>
      </c>
    </row>
    <row r="18550" spans="1:3" x14ac:dyDescent="0.35">
      <c r="A18550" t="s">
        <v>18354</v>
      </c>
      <c r="B18550" t="s">
        <v>11</v>
      </c>
      <c r="C18550" t="s">
        <v>23</v>
      </c>
    </row>
    <row r="18551" spans="1:3" x14ac:dyDescent="0.35">
      <c r="A18551" t="s">
        <v>18355</v>
      </c>
      <c r="B18551" t="s">
        <v>11</v>
      </c>
      <c r="C18551" t="s">
        <v>23</v>
      </c>
    </row>
    <row r="18552" spans="1:3" x14ac:dyDescent="0.35">
      <c r="A18552" t="s">
        <v>18356</v>
      </c>
      <c r="B18552" t="s">
        <v>11</v>
      </c>
      <c r="C18552" t="s">
        <v>12</v>
      </c>
    </row>
    <row r="18553" spans="1:3" x14ac:dyDescent="0.35">
      <c r="A18553" t="s">
        <v>18357</v>
      </c>
      <c r="B18553" t="s">
        <v>11</v>
      </c>
      <c r="C18553" t="s">
        <v>18</v>
      </c>
    </row>
    <row r="18554" spans="1:3" x14ac:dyDescent="0.35">
      <c r="A18554" t="s">
        <v>18358</v>
      </c>
      <c r="B18554" t="s">
        <v>11</v>
      </c>
      <c r="C18554" t="s">
        <v>12</v>
      </c>
    </row>
    <row r="18555" spans="1:3" x14ac:dyDescent="0.35">
      <c r="A18555" t="s">
        <v>18359</v>
      </c>
      <c r="B18555" t="s">
        <v>11</v>
      </c>
      <c r="C18555" t="s">
        <v>26</v>
      </c>
    </row>
    <row r="18556" spans="1:3" x14ac:dyDescent="0.35">
      <c r="A18556" t="s">
        <v>18360</v>
      </c>
      <c r="B18556" t="s">
        <v>11</v>
      </c>
      <c r="C18556" t="s">
        <v>26</v>
      </c>
    </row>
    <row r="18557" spans="1:3" x14ac:dyDescent="0.35">
      <c r="A18557" t="s">
        <v>18361</v>
      </c>
      <c r="B18557" t="s">
        <v>11</v>
      </c>
      <c r="C18557" t="s">
        <v>12</v>
      </c>
    </row>
    <row r="18558" spans="1:3" x14ac:dyDescent="0.35">
      <c r="A18558" t="s">
        <v>18362</v>
      </c>
      <c r="B18558" t="s">
        <v>11</v>
      </c>
      <c r="C18558" t="s">
        <v>26</v>
      </c>
    </row>
    <row r="18559" spans="1:3" x14ac:dyDescent="0.35">
      <c r="A18559" t="s">
        <v>18363</v>
      </c>
      <c r="B18559" t="s">
        <v>11</v>
      </c>
      <c r="C18559" t="s">
        <v>23</v>
      </c>
    </row>
    <row r="18560" spans="1:3" x14ac:dyDescent="0.35">
      <c r="A18560" t="s">
        <v>18364</v>
      </c>
      <c r="B18560" t="s">
        <v>4</v>
      </c>
    </row>
    <row r="18561" spans="1:3" x14ac:dyDescent="0.35">
      <c r="A18561" t="s">
        <v>18365</v>
      </c>
      <c r="B18561" t="s">
        <v>11</v>
      </c>
      <c r="C18561" t="s">
        <v>26</v>
      </c>
    </row>
    <row r="18562" spans="1:3" x14ac:dyDescent="0.35">
      <c r="A18562" t="s">
        <v>18366</v>
      </c>
      <c r="B18562" t="s">
        <v>11</v>
      </c>
      <c r="C18562" t="s">
        <v>26</v>
      </c>
    </row>
    <row r="18563" spans="1:3" x14ac:dyDescent="0.35">
      <c r="A18563" t="s">
        <v>18367</v>
      </c>
      <c r="B18563" t="s">
        <v>11</v>
      </c>
      <c r="C18563" t="s">
        <v>343</v>
      </c>
    </row>
    <row r="18564" spans="1:3" x14ac:dyDescent="0.35">
      <c r="A18564" t="s">
        <v>18368</v>
      </c>
      <c r="B18564" t="s">
        <v>11</v>
      </c>
      <c r="C18564" t="s">
        <v>18</v>
      </c>
    </row>
    <row r="18565" spans="1:3" x14ac:dyDescent="0.35">
      <c r="A18565" t="s">
        <v>18369</v>
      </c>
      <c r="B18565" t="s">
        <v>11</v>
      </c>
      <c r="C18565" t="s">
        <v>23</v>
      </c>
    </row>
    <row r="18566" spans="1:3" x14ac:dyDescent="0.35">
      <c r="A18566" t="s">
        <v>18370</v>
      </c>
      <c r="B18566" t="s">
        <v>11</v>
      </c>
      <c r="C18566" t="s">
        <v>23</v>
      </c>
    </row>
    <row r="18567" spans="1:3" x14ac:dyDescent="0.35">
      <c r="A18567" t="s">
        <v>18371</v>
      </c>
      <c r="B18567" t="s">
        <v>6</v>
      </c>
    </row>
    <row r="18568" spans="1:3" x14ac:dyDescent="0.35">
      <c r="A18568" t="s">
        <v>18372</v>
      </c>
      <c r="B18568" t="s">
        <v>6</v>
      </c>
    </row>
    <row r="18569" spans="1:3" x14ac:dyDescent="0.35">
      <c r="A18569" t="s">
        <v>18373</v>
      </c>
      <c r="B18569" t="s">
        <v>11</v>
      </c>
      <c r="C18569" t="s">
        <v>12</v>
      </c>
    </row>
    <row r="18570" spans="1:3" x14ac:dyDescent="0.35">
      <c r="A18570" t="s">
        <v>18374</v>
      </c>
      <c r="B18570" t="s">
        <v>11</v>
      </c>
      <c r="C18570" t="s">
        <v>26</v>
      </c>
    </row>
    <row r="18571" spans="1:3" x14ac:dyDescent="0.35">
      <c r="A18571" t="s">
        <v>18375</v>
      </c>
      <c r="B18571" t="s">
        <v>11</v>
      </c>
      <c r="C18571" t="s">
        <v>26</v>
      </c>
    </row>
    <row r="18572" spans="1:3" x14ac:dyDescent="0.35">
      <c r="A18572" t="s">
        <v>18376</v>
      </c>
      <c r="B18572" t="s">
        <v>11</v>
      </c>
      <c r="C18572" t="s">
        <v>26</v>
      </c>
    </row>
    <row r="18573" spans="1:3" x14ac:dyDescent="0.35">
      <c r="A18573" t="s">
        <v>18377</v>
      </c>
      <c r="B18573" t="s">
        <v>1</v>
      </c>
    </row>
    <row r="18574" spans="1:3" x14ac:dyDescent="0.35">
      <c r="A18574" t="s">
        <v>18378</v>
      </c>
      <c r="B18574" t="s">
        <v>11</v>
      </c>
      <c r="C18574" t="s">
        <v>26</v>
      </c>
    </row>
    <row r="18575" spans="1:3" x14ac:dyDescent="0.35">
      <c r="A18575" t="s">
        <v>18379</v>
      </c>
      <c r="B18575" t="s">
        <v>1</v>
      </c>
    </row>
    <row r="18576" spans="1:3" x14ac:dyDescent="0.35">
      <c r="A18576" t="s">
        <v>18380</v>
      </c>
      <c r="B18576" t="s">
        <v>11</v>
      </c>
      <c r="C18576" t="s">
        <v>12</v>
      </c>
    </row>
    <row r="18577" spans="1:3" x14ac:dyDescent="0.35">
      <c r="A18577" t="s">
        <v>18381</v>
      </c>
      <c r="B18577" t="s">
        <v>11</v>
      </c>
      <c r="C18577" t="s">
        <v>18</v>
      </c>
    </row>
    <row r="18578" spans="1:3" x14ac:dyDescent="0.35">
      <c r="A18578" t="s">
        <v>18382</v>
      </c>
      <c r="B18578" t="s">
        <v>11</v>
      </c>
      <c r="C18578" t="s">
        <v>24</v>
      </c>
    </row>
    <row r="18579" spans="1:3" x14ac:dyDescent="0.35">
      <c r="A18579" t="s">
        <v>18383</v>
      </c>
      <c r="B18579" t="s">
        <v>11</v>
      </c>
      <c r="C18579" t="s">
        <v>26</v>
      </c>
    </row>
    <row r="18580" spans="1:3" x14ac:dyDescent="0.35">
      <c r="A18580" t="s">
        <v>18384</v>
      </c>
      <c r="B18580" t="s">
        <v>11</v>
      </c>
      <c r="C18580" t="s">
        <v>24</v>
      </c>
    </row>
    <row r="18581" spans="1:3" x14ac:dyDescent="0.35">
      <c r="A18581" t="s">
        <v>18385</v>
      </c>
      <c r="B18581" t="s">
        <v>11</v>
      </c>
      <c r="C18581" t="s">
        <v>26</v>
      </c>
    </row>
    <row r="18582" spans="1:3" x14ac:dyDescent="0.35">
      <c r="A18582" t="s">
        <v>18386</v>
      </c>
      <c r="B18582" t="s">
        <v>11</v>
      </c>
      <c r="C18582" t="s">
        <v>14</v>
      </c>
    </row>
    <row r="18583" spans="1:3" x14ac:dyDescent="0.35">
      <c r="A18583" t="s">
        <v>18387</v>
      </c>
      <c r="B18583" t="s">
        <v>11</v>
      </c>
      <c r="C18583" t="s">
        <v>23</v>
      </c>
    </row>
    <row r="18584" spans="1:3" x14ac:dyDescent="0.35">
      <c r="A18584" t="s">
        <v>18388</v>
      </c>
      <c r="B18584" t="s">
        <v>11</v>
      </c>
      <c r="C18584" t="s">
        <v>26</v>
      </c>
    </row>
    <row r="18585" spans="1:3" x14ac:dyDescent="0.35">
      <c r="A18585" t="s">
        <v>18389</v>
      </c>
      <c r="B18585" t="s">
        <v>6</v>
      </c>
    </row>
    <row r="18586" spans="1:3" x14ac:dyDescent="0.35">
      <c r="A18586" t="s">
        <v>18390</v>
      </c>
      <c r="B18586" t="s">
        <v>11</v>
      </c>
      <c r="C18586" t="s">
        <v>18</v>
      </c>
    </row>
    <row r="18587" spans="1:3" x14ac:dyDescent="0.35">
      <c r="A18587" t="s">
        <v>18391</v>
      </c>
      <c r="B18587" t="s">
        <v>6</v>
      </c>
    </row>
    <row r="18588" spans="1:3" x14ac:dyDescent="0.35">
      <c r="A18588" t="s">
        <v>18392</v>
      </c>
      <c r="B18588" t="s">
        <v>11</v>
      </c>
      <c r="C18588" t="s">
        <v>26</v>
      </c>
    </row>
    <row r="18589" spans="1:3" x14ac:dyDescent="0.35">
      <c r="A18589" t="s">
        <v>18393</v>
      </c>
      <c r="B18589" t="s">
        <v>6</v>
      </c>
    </row>
    <row r="18590" spans="1:3" x14ac:dyDescent="0.35">
      <c r="A18590" t="s">
        <v>18394</v>
      </c>
      <c r="B18590" t="s">
        <v>11</v>
      </c>
      <c r="C18590" t="s">
        <v>26</v>
      </c>
    </row>
    <row r="18591" spans="1:3" x14ac:dyDescent="0.35">
      <c r="A18591" t="e">
        <f>4+z12AmgEZMVe3UsWsDh9RIbGS+SZU2</f>
        <v>#NAME?</v>
      </c>
      <c r="B18591" t="s">
        <v>11</v>
      </c>
      <c r="C18591" t="s">
        <v>23</v>
      </c>
    </row>
    <row r="18592" spans="1:3" x14ac:dyDescent="0.35">
      <c r="A18592" t="s">
        <v>18395</v>
      </c>
      <c r="B18592" t="s">
        <v>4</v>
      </c>
    </row>
    <row r="18593" spans="1:3" x14ac:dyDescent="0.35">
      <c r="A18593" t="s">
        <v>18396</v>
      </c>
      <c r="B18593" t="s">
        <v>11</v>
      </c>
      <c r="C18593" t="s">
        <v>12</v>
      </c>
    </row>
    <row r="18594" spans="1:3" x14ac:dyDescent="0.35">
      <c r="A18594" t="s">
        <v>18397</v>
      </c>
      <c r="B18594" t="s">
        <v>11</v>
      </c>
      <c r="C18594" t="s">
        <v>12</v>
      </c>
    </row>
    <row r="18595" spans="1:3" x14ac:dyDescent="0.35">
      <c r="A18595" t="s">
        <v>18398</v>
      </c>
      <c r="B18595" t="s">
        <v>11</v>
      </c>
      <c r="C18595" t="s">
        <v>26</v>
      </c>
    </row>
    <row r="18596" spans="1:3" x14ac:dyDescent="0.35">
      <c r="A18596" t="s">
        <v>18399</v>
      </c>
      <c r="B18596" t="s">
        <v>11</v>
      </c>
      <c r="C18596" t="s">
        <v>26</v>
      </c>
    </row>
    <row r="18597" spans="1:3" x14ac:dyDescent="0.35">
      <c r="A18597" t="s">
        <v>18400</v>
      </c>
      <c r="B18597" t="s">
        <v>11</v>
      </c>
      <c r="C18597" t="s">
        <v>12</v>
      </c>
    </row>
    <row r="18598" spans="1:3" x14ac:dyDescent="0.35">
      <c r="A18598" t="s">
        <v>18401</v>
      </c>
      <c r="B18598" t="s">
        <v>11</v>
      </c>
      <c r="C18598" t="s">
        <v>23</v>
      </c>
    </row>
    <row r="18599" spans="1:3" x14ac:dyDescent="0.35">
      <c r="A18599" t="s">
        <v>18402</v>
      </c>
      <c r="B18599" t="s">
        <v>11</v>
      </c>
      <c r="C18599" t="s">
        <v>18</v>
      </c>
    </row>
    <row r="18600" spans="1:3" x14ac:dyDescent="0.35">
      <c r="A18600" t="s">
        <v>18403</v>
      </c>
      <c r="B18600" t="s">
        <v>11</v>
      </c>
      <c r="C18600" t="s">
        <v>23</v>
      </c>
    </row>
    <row r="18601" spans="1:3" x14ac:dyDescent="0.35">
      <c r="A18601" t="s">
        <v>18404</v>
      </c>
      <c r="B18601" t="s">
        <v>11</v>
      </c>
      <c r="C18601" t="s">
        <v>26</v>
      </c>
    </row>
    <row r="18602" spans="1:3" x14ac:dyDescent="0.35">
      <c r="A18602" t="s">
        <v>18405</v>
      </c>
      <c r="B18602" t="s">
        <v>6</v>
      </c>
    </row>
    <row r="18603" spans="1:3" x14ac:dyDescent="0.35">
      <c r="A18603" t="s">
        <v>18406</v>
      </c>
      <c r="B18603" t="s">
        <v>11</v>
      </c>
      <c r="C18603" t="s">
        <v>23</v>
      </c>
    </row>
    <row r="18604" spans="1:3" x14ac:dyDescent="0.35">
      <c r="A18604" t="s">
        <v>18407</v>
      </c>
      <c r="B18604" t="s">
        <v>11</v>
      </c>
      <c r="C18604" t="s">
        <v>26</v>
      </c>
    </row>
    <row r="18605" spans="1:3" x14ac:dyDescent="0.35">
      <c r="A18605" t="s">
        <v>18408</v>
      </c>
      <c r="B18605" t="s">
        <v>11</v>
      </c>
      <c r="C18605" t="s">
        <v>26</v>
      </c>
    </row>
    <row r="18606" spans="1:3" x14ac:dyDescent="0.35">
      <c r="A18606" t="s">
        <v>18409</v>
      </c>
      <c r="B18606" t="s">
        <v>11</v>
      </c>
      <c r="C18606" t="s">
        <v>24</v>
      </c>
    </row>
    <row r="18607" spans="1:3" x14ac:dyDescent="0.35">
      <c r="A18607" t="s">
        <v>18410</v>
      </c>
      <c r="B18607" t="s">
        <v>11</v>
      </c>
      <c r="C18607" t="s">
        <v>24</v>
      </c>
    </row>
    <row r="18608" spans="1:3" x14ac:dyDescent="0.35">
      <c r="A18608" t="s">
        <v>18411</v>
      </c>
      <c r="B18608" t="s">
        <v>11</v>
      </c>
      <c r="C18608" t="s">
        <v>12</v>
      </c>
    </row>
    <row r="18609" spans="1:3" x14ac:dyDescent="0.35">
      <c r="A18609" t="s">
        <v>18412</v>
      </c>
      <c r="B18609" t="s">
        <v>11</v>
      </c>
      <c r="C18609" t="s">
        <v>12</v>
      </c>
    </row>
    <row r="18610" spans="1:3" x14ac:dyDescent="0.35">
      <c r="A18610" t="s">
        <v>18413</v>
      </c>
      <c r="B18610" t="s">
        <v>11</v>
      </c>
      <c r="C18610" t="s">
        <v>23</v>
      </c>
    </row>
    <row r="18611" spans="1:3" x14ac:dyDescent="0.35">
      <c r="A18611" t="s">
        <v>18414</v>
      </c>
      <c r="B18611" t="s">
        <v>11</v>
      </c>
      <c r="C18611" t="s">
        <v>18</v>
      </c>
    </row>
    <row r="18612" spans="1:3" x14ac:dyDescent="0.35">
      <c r="A18612" t="s">
        <v>18415</v>
      </c>
      <c r="B18612" t="s">
        <v>11</v>
      </c>
      <c r="C18612" t="s">
        <v>26</v>
      </c>
    </row>
    <row r="18613" spans="1:3" x14ac:dyDescent="0.35">
      <c r="A18613" t="s">
        <v>18416</v>
      </c>
      <c r="B18613" t="s">
        <v>11</v>
      </c>
      <c r="C18613" t="s">
        <v>18</v>
      </c>
    </row>
    <row r="18614" spans="1:3" x14ac:dyDescent="0.35">
      <c r="A18614" t="s">
        <v>18417</v>
      </c>
      <c r="B18614" t="s">
        <v>11</v>
      </c>
      <c r="C18614" t="s">
        <v>24</v>
      </c>
    </row>
    <row r="18615" spans="1:3" x14ac:dyDescent="0.35">
      <c r="A18615" t="s">
        <v>18418</v>
      </c>
      <c r="B18615" t="s">
        <v>11</v>
      </c>
      <c r="C18615" t="s">
        <v>343</v>
      </c>
    </row>
    <row r="18616" spans="1:3" x14ac:dyDescent="0.35">
      <c r="A18616" t="s">
        <v>18419</v>
      </c>
      <c r="B18616" t="s">
        <v>11</v>
      </c>
      <c r="C18616" t="s">
        <v>343</v>
      </c>
    </row>
    <row r="18617" spans="1:3" x14ac:dyDescent="0.35">
      <c r="A18617" t="s">
        <v>18420</v>
      </c>
      <c r="B18617" t="s">
        <v>11</v>
      </c>
      <c r="C18617" t="s">
        <v>23</v>
      </c>
    </row>
    <row r="18618" spans="1:3" x14ac:dyDescent="0.35">
      <c r="A18618" t="s">
        <v>18421</v>
      </c>
      <c r="B18618" t="s">
        <v>11</v>
      </c>
      <c r="C18618" t="s">
        <v>26</v>
      </c>
    </row>
    <row r="18619" spans="1:3" x14ac:dyDescent="0.35">
      <c r="A18619" t="s">
        <v>18422</v>
      </c>
      <c r="B18619" t="s">
        <v>1</v>
      </c>
    </row>
    <row r="18620" spans="1:3" x14ac:dyDescent="0.35">
      <c r="A18620" t="s">
        <v>18423</v>
      </c>
      <c r="B18620" t="s">
        <v>11</v>
      </c>
      <c r="C18620" t="s">
        <v>26</v>
      </c>
    </row>
    <row r="18621" spans="1:3" x14ac:dyDescent="0.35">
      <c r="A18621" t="s">
        <v>18424</v>
      </c>
      <c r="B18621" t="s">
        <v>11</v>
      </c>
      <c r="C18621" t="s">
        <v>24</v>
      </c>
    </row>
    <row r="18622" spans="1:3" x14ac:dyDescent="0.35">
      <c r="A18622" t="s">
        <v>18425</v>
      </c>
      <c r="B18622" t="s">
        <v>11</v>
      </c>
      <c r="C18622" t="s">
        <v>12</v>
      </c>
    </row>
    <row r="18623" spans="1:3" x14ac:dyDescent="0.35">
      <c r="A18623" t="s">
        <v>18426</v>
      </c>
      <c r="B18623" t="s">
        <v>11</v>
      </c>
      <c r="C18623" t="s">
        <v>23</v>
      </c>
    </row>
    <row r="18624" spans="1:3" x14ac:dyDescent="0.35">
      <c r="A18624" t="s">
        <v>18427</v>
      </c>
      <c r="B18624" t="s">
        <v>11</v>
      </c>
      <c r="C18624" t="s">
        <v>23</v>
      </c>
    </row>
    <row r="18625" spans="1:3" x14ac:dyDescent="0.35">
      <c r="A18625" t="s">
        <v>18428</v>
      </c>
      <c r="B18625" t="s">
        <v>4</v>
      </c>
    </row>
    <row r="18626" spans="1:3" x14ac:dyDescent="0.35">
      <c r="A18626" t="s">
        <v>18429</v>
      </c>
      <c r="B18626" t="s">
        <v>11</v>
      </c>
      <c r="C18626" t="s">
        <v>26</v>
      </c>
    </row>
    <row r="18627" spans="1:3" x14ac:dyDescent="0.35">
      <c r="A18627" t="s">
        <v>18430</v>
      </c>
      <c r="B18627" t="s">
        <v>11</v>
      </c>
      <c r="C18627" t="s">
        <v>23</v>
      </c>
    </row>
    <row r="18628" spans="1:3" x14ac:dyDescent="0.35">
      <c r="A18628" t="s">
        <v>18431</v>
      </c>
      <c r="B18628" t="s">
        <v>11</v>
      </c>
      <c r="C18628" t="s">
        <v>23</v>
      </c>
    </row>
    <row r="18629" spans="1:3" x14ac:dyDescent="0.35">
      <c r="A18629" t="s">
        <v>18432</v>
      </c>
      <c r="B18629" t="s">
        <v>11</v>
      </c>
      <c r="C18629" t="s">
        <v>18</v>
      </c>
    </row>
    <row r="18630" spans="1:3" x14ac:dyDescent="0.35">
      <c r="A18630" t="s">
        <v>18433</v>
      </c>
      <c r="B18630" t="s">
        <v>11</v>
      </c>
      <c r="C18630" t="s">
        <v>26</v>
      </c>
    </row>
    <row r="18631" spans="1:3" x14ac:dyDescent="0.35">
      <c r="A18631" t="s">
        <v>18434</v>
      </c>
      <c r="B18631" t="s">
        <v>11</v>
      </c>
      <c r="C18631" t="s">
        <v>18</v>
      </c>
    </row>
    <row r="18632" spans="1:3" x14ac:dyDescent="0.35">
      <c r="A18632" t="s">
        <v>18435</v>
      </c>
      <c r="B18632" t="s">
        <v>11</v>
      </c>
      <c r="C18632" t="s">
        <v>26</v>
      </c>
    </row>
    <row r="18633" spans="1:3" x14ac:dyDescent="0.35">
      <c r="A18633" t="s">
        <v>18436</v>
      </c>
      <c r="B18633" t="s">
        <v>1</v>
      </c>
    </row>
    <row r="18634" spans="1:3" x14ac:dyDescent="0.35">
      <c r="A18634" t="s">
        <v>18437</v>
      </c>
      <c r="B18634" t="s">
        <v>11</v>
      </c>
      <c r="C18634" t="s">
        <v>18</v>
      </c>
    </row>
    <row r="18635" spans="1:3" x14ac:dyDescent="0.35">
      <c r="A18635" t="s">
        <v>18438</v>
      </c>
      <c r="B18635" t="s">
        <v>1</v>
      </c>
    </row>
    <row r="18636" spans="1:3" x14ac:dyDescent="0.35">
      <c r="A18636" t="s">
        <v>18439</v>
      </c>
      <c r="B18636" t="s">
        <v>4</v>
      </c>
    </row>
    <row r="18637" spans="1:3" x14ac:dyDescent="0.35">
      <c r="A18637" t="e">
        <f>++dr3Var1zPjUDjmvII/DtvceiqJARLk</f>
        <v>#NAME?</v>
      </c>
      <c r="B18637" t="s">
        <v>11</v>
      </c>
      <c r="C18637" t="s">
        <v>12</v>
      </c>
    </row>
    <row r="18638" spans="1:3" x14ac:dyDescent="0.35">
      <c r="A18638" t="s">
        <v>18440</v>
      </c>
      <c r="B18638" t="s">
        <v>11</v>
      </c>
      <c r="C18638" t="s">
        <v>24</v>
      </c>
    </row>
    <row r="18639" spans="1:3" x14ac:dyDescent="0.35">
      <c r="A18639" t="s">
        <v>18441</v>
      </c>
      <c r="B18639" t="s">
        <v>11</v>
      </c>
      <c r="C18639" t="s">
        <v>26</v>
      </c>
    </row>
    <row r="18640" spans="1:3" x14ac:dyDescent="0.35">
      <c r="A18640" t="s">
        <v>18442</v>
      </c>
      <c r="B18640" t="s">
        <v>1</v>
      </c>
    </row>
    <row r="18641" spans="1:3" x14ac:dyDescent="0.35">
      <c r="A18641" t="s">
        <v>18443</v>
      </c>
      <c r="B18641" t="s">
        <v>11</v>
      </c>
      <c r="C18641" t="s">
        <v>26</v>
      </c>
    </row>
    <row r="18642" spans="1:3" x14ac:dyDescent="0.35">
      <c r="A18642" t="s">
        <v>18444</v>
      </c>
      <c r="B18642" t="s">
        <v>6</v>
      </c>
    </row>
    <row r="18643" spans="1:3" x14ac:dyDescent="0.35">
      <c r="A18643" t="s">
        <v>18445</v>
      </c>
      <c r="B18643" t="s">
        <v>11</v>
      </c>
      <c r="C18643" t="s">
        <v>26</v>
      </c>
    </row>
    <row r="18644" spans="1:3" x14ac:dyDescent="0.35">
      <c r="A18644" t="s">
        <v>18446</v>
      </c>
      <c r="B18644" t="s">
        <v>11</v>
      </c>
      <c r="C18644" t="s">
        <v>18</v>
      </c>
    </row>
    <row r="18645" spans="1:3" x14ac:dyDescent="0.35">
      <c r="A18645" t="s">
        <v>18447</v>
      </c>
      <c r="B18645" t="s">
        <v>6</v>
      </c>
    </row>
    <row r="18646" spans="1:3" x14ac:dyDescent="0.35">
      <c r="A18646" t="s">
        <v>18448</v>
      </c>
      <c r="B18646" t="s">
        <v>11</v>
      </c>
      <c r="C18646" t="s">
        <v>26</v>
      </c>
    </row>
    <row r="18647" spans="1:3" x14ac:dyDescent="0.35">
      <c r="A18647" t="s">
        <v>18449</v>
      </c>
      <c r="B18647" t="s">
        <v>11</v>
      </c>
      <c r="C18647" t="s">
        <v>23</v>
      </c>
    </row>
    <row r="18648" spans="1:3" x14ac:dyDescent="0.35">
      <c r="A18648" t="s">
        <v>18450</v>
      </c>
      <c r="B18648" t="s">
        <v>11</v>
      </c>
      <c r="C18648" t="s">
        <v>18</v>
      </c>
    </row>
    <row r="18649" spans="1:3" x14ac:dyDescent="0.35">
      <c r="A18649" t="s">
        <v>18451</v>
      </c>
      <c r="B18649" t="s">
        <v>11</v>
      </c>
      <c r="C18649" t="s">
        <v>26</v>
      </c>
    </row>
    <row r="18650" spans="1:3" x14ac:dyDescent="0.35">
      <c r="A18650" t="s">
        <v>18452</v>
      </c>
      <c r="B18650" t="s">
        <v>11</v>
      </c>
      <c r="C18650" t="s">
        <v>12</v>
      </c>
    </row>
    <row r="18651" spans="1:3" x14ac:dyDescent="0.35">
      <c r="A18651" t="s">
        <v>18453</v>
      </c>
      <c r="B18651" t="s">
        <v>11</v>
      </c>
      <c r="C18651" t="s">
        <v>18</v>
      </c>
    </row>
    <row r="18652" spans="1:3" x14ac:dyDescent="0.35">
      <c r="A18652" t="s">
        <v>18454</v>
      </c>
      <c r="B18652" t="s">
        <v>11</v>
      </c>
      <c r="C18652" t="s">
        <v>24</v>
      </c>
    </row>
    <row r="18653" spans="1:3" x14ac:dyDescent="0.35">
      <c r="A18653" t="s">
        <v>18455</v>
      </c>
      <c r="B18653" t="s">
        <v>11</v>
      </c>
      <c r="C18653" t="s">
        <v>12</v>
      </c>
    </row>
    <row r="18654" spans="1:3" x14ac:dyDescent="0.35">
      <c r="A18654" t="s">
        <v>18456</v>
      </c>
      <c r="B18654" t="s">
        <v>11</v>
      </c>
      <c r="C18654" t="s">
        <v>23</v>
      </c>
    </row>
    <row r="18655" spans="1:3" x14ac:dyDescent="0.35">
      <c r="A18655" t="s">
        <v>18457</v>
      </c>
      <c r="B18655" t="s">
        <v>11</v>
      </c>
      <c r="C18655" t="s">
        <v>12</v>
      </c>
    </row>
    <row r="18656" spans="1:3" x14ac:dyDescent="0.35">
      <c r="A18656" t="s">
        <v>18458</v>
      </c>
      <c r="B18656" t="s">
        <v>11</v>
      </c>
      <c r="C18656" t="s">
        <v>26</v>
      </c>
    </row>
    <row r="18657" spans="1:3" x14ac:dyDescent="0.35">
      <c r="A18657" t="s">
        <v>18459</v>
      </c>
      <c r="B18657" t="s">
        <v>11</v>
      </c>
      <c r="C18657" t="s">
        <v>26</v>
      </c>
    </row>
    <row r="18658" spans="1:3" x14ac:dyDescent="0.35">
      <c r="A18658" t="s">
        <v>18460</v>
      </c>
      <c r="B18658" t="s">
        <v>4</v>
      </c>
    </row>
    <row r="18659" spans="1:3" x14ac:dyDescent="0.35">
      <c r="A18659" t="s">
        <v>18461</v>
      </c>
      <c r="B18659" t="s">
        <v>11</v>
      </c>
      <c r="C18659" t="s">
        <v>23</v>
      </c>
    </row>
    <row r="18660" spans="1:3" x14ac:dyDescent="0.35">
      <c r="A18660" t="s">
        <v>18462</v>
      </c>
      <c r="B18660" t="s">
        <v>11</v>
      </c>
      <c r="C18660" t="s">
        <v>26</v>
      </c>
    </row>
    <row r="18661" spans="1:3" x14ac:dyDescent="0.35">
      <c r="A18661" t="s">
        <v>18463</v>
      </c>
      <c r="B18661" t="s">
        <v>11</v>
      </c>
      <c r="C18661" t="s">
        <v>23</v>
      </c>
    </row>
    <row r="18662" spans="1:3" x14ac:dyDescent="0.35">
      <c r="A18662" t="s">
        <v>18464</v>
      </c>
      <c r="B18662" t="s">
        <v>11</v>
      </c>
      <c r="C18662" t="s">
        <v>12</v>
      </c>
    </row>
    <row r="18663" spans="1:3" x14ac:dyDescent="0.35">
      <c r="A18663" t="s">
        <v>18465</v>
      </c>
      <c r="B18663" t="s">
        <v>11</v>
      </c>
      <c r="C18663" t="s">
        <v>26</v>
      </c>
    </row>
    <row r="18664" spans="1:3" x14ac:dyDescent="0.35">
      <c r="A18664" t="s">
        <v>18466</v>
      </c>
      <c r="B18664" t="s">
        <v>1</v>
      </c>
    </row>
    <row r="18665" spans="1:3" x14ac:dyDescent="0.35">
      <c r="A18665" t="s">
        <v>18467</v>
      </c>
      <c r="B18665" t="s">
        <v>4</v>
      </c>
    </row>
    <row r="18666" spans="1:3" x14ac:dyDescent="0.35">
      <c r="A18666" t="s">
        <v>18468</v>
      </c>
      <c r="B18666" t="s">
        <v>11</v>
      </c>
      <c r="C18666" t="s">
        <v>18</v>
      </c>
    </row>
    <row r="18667" spans="1:3" x14ac:dyDescent="0.35">
      <c r="A18667" t="s">
        <v>18469</v>
      </c>
      <c r="B18667" t="s">
        <v>11</v>
      </c>
      <c r="C18667" t="s">
        <v>23</v>
      </c>
    </row>
    <row r="18668" spans="1:3" x14ac:dyDescent="0.35">
      <c r="A18668" t="s">
        <v>18470</v>
      </c>
      <c r="B18668" t="s">
        <v>11</v>
      </c>
      <c r="C18668" t="s">
        <v>26</v>
      </c>
    </row>
    <row r="18669" spans="1:3" x14ac:dyDescent="0.35">
      <c r="A18669" t="s">
        <v>18471</v>
      </c>
      <c r="B18669" t="s">
        <v>11</v>
      </c>
      <c r="C18669" t="s">
        <v>23</v>
      </c>
    </row>
    <row r="18670" spans="1:3" x14ac:dyDescent="0.35">
      <c r="A18670" t="s">
        <v>18472</v>
      </c>
      <c r="B18670" t="s">
        <v>11</v>
      </c>
      <c r="C18670" t="s">
        <v>26</v>
      </c>
    </row>
    <row r="18671" spans="1:3" x14ac:dyDescent="0.35">
      <c r="A18671" t="s">
        <v>18473</v>
      </c>
      <c r="B18671" t="s">
        <v>11</v>
      </c>
      <c r="C18671" t="s">
        <v>18</v>
      </c>
    </row>
    <row r="18672" spans="1:3" x14ac:dyDescent="0.35">
      <c r="A18672" t="s">
        <v>18474</v>
      </c>
      <c r="B18672" t="s">
        <v>11</v>
      </c>
      <c r="C18672" t="s">
        <v>26</v>
      </c>
    </row>
    <row r="18673" spans="1:3" x14ac:dyDescent="0.35">
      <c r="A18673" t="e">
        <f>+gBfRv0UWWmROQDSyKEl+kX6aHcp204T</f>
        <v>#NAME?</v>
      </c>
      <c r="B18673" t="s">
        <v>6</v>
      </c>
    </row>
    <row r="18674" spans="1:3" x14ac:dyDescent="0.35">
      <c r="A18674" t="s">
        <v>18475</v>
      </c>
      <c r="B18674" t="s">
        <v>11</v>
      </c>
      <c r="C18674" t="s">
        <v>18</v>
      </c>
    </row>
    <row r="18675" spans="1:3" x14ac:dyDescent="0.35">
      <c r="A18675" t="s">
        <v>18476</v>
      </c>
      <c r="B18675" t="s">
        <v>11</v>
      </c>
      <c r="C18675" t="s">
        <v>23</v>
      </c>
    </row>
    <row r="18676" spans="1:3" x14ac:dyDescent="0.35">
      <c r="A18676" t="s">
        <v>18477</v>
      </c>
      <c r="B18676" t="s">
        <v>11</v>
      </c>
      <c r="C18676" t="s">
        <v>26</v>
      </c>
    </row>
    <row r="18677" spans="1:3" x14ac:dyDescent="0.35">
      <c r="A18677" t="s">
        <v>18478</v>
      </c>
      <c r="B18677" t="s">
        <v>11</v>
      </c>
      <c r="C18677" t="s">
        <v>26</v>
      </c>
    </row>
    <row r="18678" spans="1:3" x14ac:dyDescent="0.35">
      <c r="A18678" t="s">
        <v>18479</v>
      </c>
      <c r="B18678" t="s">
        <v>4</v>
      </c>
    </row>
    <row r="18679" spans="1:3" x14ac:dyDescent="0.35">
      <c r="A18679" t="s">
        <v>18480</v>
      </c>
      <c r="B18679" t="s">
        <v>1</v>
      </c>
    </row>
    <row r="18680" spans="1:3" x14ac:dyDescent="0.35">
      <c r="A18680" t="s">
        <v>18481</v>
      </c>
      <c r="B18680" t="s">
        <v>11</v>
      </c>
      <c r="C18680" t="s">
        <v>24</v>
      </c>
    </row>
    <row r="18681" spans="1:3" x14ac:dyDescent="0.35">
      <c r="A18681" t="s">
        <v>18482</v>
      </c>
      <c r="B18681" t="s">
        <v>11</v>
      </c>
      <c r="C18681" t="s">
        <v>343</v>
      </c>
    </row>
    <row r="18682" spans="1:3" x14ac:dyDescent="0.35">
      <c r="A18682" t="s">
        <v>18483</v>
      </c>
      <c r="B18682" t="s">
        <v>11</v>
      </c>
      <c r="C18682" t="s">
        <v>26</v>
      </c>
    </row>
    <row r="18683" spans="1:3" x14ac:dyDescent="0.35">
      <c r="A18683" t="s">
        <v>18484</v>
      </c>
      <c r="B18683" t="s">
        <v>11</v>
      </c>
      <c r="C18683" t="s">
        <v>23</v>
      </c>
    </row>
    <row r="18684" spans="1:3" x14ac:dyDescent="0.35">
      <c r="A18684" t="s">
        <v>18485</v>
      </c>
      <c r="B18684" t="s">
        <v>6</v>
      </c>
    </row>
    <row r="18685" spans="1:3" x14ac:dyDescent="0.35">
      <c r="A18685" t="s">
        <v>18486</v>
      </c>
      <c r="B18685" t="s">
        <v>11</v>
      </c>
      <c r="C18685" t="s">
        <v>18</v>
      </c>
    </row>
    <row r="18686" spans="1:3" x14ac:dyDescent="0.35">
      <c r="A18686" t="s">
        <v>18487</v>
      </c>
      <c r="B18686" t="s">
        <v>11</v>
      </c>
      <c r="C18686" t="s">
        <v>14</v>
      </c>
    </row>
    <row r="18687" spans="1:3" x14ac:dyDescent="0.35">
      <c r="A18687" t="s">
        <v>18488</v>
      </c>
      <c r="B18687" t="s">
        <v>6</v>
      </c>
    </row>
    <row r="18688" spans="1:3" x14ac:dyDescent="0.35">
      <c r="A18688" t="s">
        <v>18489</v>
      </c>
      <c r="B18688" t="s">
        <v>11</v>
      </c>
      <c r="C18688" t="s">
        <v>26</v>
      </c>
    </row>
    <row r="18689" spans="1:3" x14ac:dyDescent="0.35">
      <c r="A18689" t="s">
        <v>18490</v>
      </c>
      <c r="B18689" t="s">
        <v>11</v>
      </c>
      <c r="C18689" t="s">
        <v>26</v>
      </c>
    </row>
    <row r="18690" spans="1:3" x14ac:dyDescent="0.35">
      <c r="A18690" t="s">
        <v>18491</v>
      </c>
      <c r="B18690" t="s">
        <v>11</v>
      </c>
      <c r="C18690" t="s">
        <v>24</v>
      </c>
    </row>
    <row r="18691" spans="1:3" x14ac:dyDescent="0.35">
      <c r="A18691" t="s">
        <v>18492</v>
      </c>
      <c r="B18691" t="s">
        <v>11</v>
      </c>
      <c r="C18691" t="s">
        <v>18</v>
      </c>
    </row>
    <row r="18692" spans="1:3" x14ac:dyDescent="0.35">
      <c r="A18692" t="s">
        <v>18493</v>
      </c>
      <c r="B18692" t="s">
        <v>11</v>
      </c>
      <c r="C18692" t="s">
        <v>18</v>
      </c>
    </row>
    <row r="18693" spans="1:3" x14ac:dyDescent="0.35">
      <c r="A18693" t="s">
        <v>18494</v>
      </c>
      <c r="B18693" t="s">
        <v>11</v>
      </c>
      <c r="C18693" t="s">
        <v>24</v>
      </c>
    </row>
    <row r="18694" spans="1:3" x14ac:dyDescent="0.35">
      <c r="A18694" t="s">
        <v>18495</v>
      </c>
      <c r="B18694" t="s">
        <v>11</v>
      </c>
      <c r="C18694" t="s">
        <v>24</v>
      </c>
    </row>
    <row r="18695" spans="1:3" x14ac:dyDescent="0.35">
      <c r="A18695" t="s">
        <v>18496</v>
      </c>
      <c r="B18695" t="s">
        <v>11</v>
      </c>
      <c r="C18695" t="s">
        <v>18</v>
      </c>
    </row>
    <row r="18696" spans="1:3" x14ac:dyDescent="0.35">
      <c r="A18696" t="s">
        <v>18497</v>
      </c>
      <c r="B18696" t="s">
        <v>11</v>
      </c>
      <c r="C18696" t="s">
        <v>18</v>
      </c>
    </row>
    <row r="18697" spans="1:3" x14ac:dyDescent="0.35">
      <c r="A18697" t="s">
        <v>18498</v>
      </c>
      <c r="B18697" t="s">
        <v>11</v>
      </c>
      <c r="C18697" t="s">
        <v>18</v>
      </c>
    </row>
    <row r="18698" spans="1:3" x14ac:dyDescent="0.35">
      <c r="A18698" t="s">
        <v>18499</v>
      </c>
      <c r="B18698" t="s">
        <v>1</v>
      </c>
    </row>
    <row r="18699" spans="1:3" x14ac:dyDescent="0.35">
      <c r="A18699" t="s">
        <v>18500</v>
      </c>
      <c r="B18699" t="s">
        <v>4</v>
      </c>
    </row>
    <row r="18700" spans="1:3" x14ac:dyDescent="0.35">
      <c r="A18700" t="s">
        <v>18501</v>
      </c>
      <c r="B18700" t="s">
        <v>1</v>
      </c>
    </row>
    <row r="18701" spans="1:3" x14ac:dyDescent="0.35">
      <c r="A18701" t="s">
        <v>18502</v>
      </c>
      <c r="B18701" t="s">
        <v>4</v>
      </c>
    </row>
    <row r="18702" spans="1:3" x14ac:dyDescent="0.35">
      <c r="A18702" t="s">
        <v>18503</v>
      </c>
      <c r="B18702" t="s">
        <v>1</v>
      </c>
    </row>
    <row r="18703" spans="1:3" x14ac:dyDescent="0.35">
      <c r="A18703" t="s">
        <v>18504</v>
      </c>
      <c r="B18703" t="s">
        <v>11</v>
      </c>
      <c r="C18703" t="s">
        <v>26</v>
      </c>
    </row>
    <row r="18704" spans="1:3" x14ac:dyDescent="0.35">
      <c r="A18704" t="s">
        <v>18505</v>
      </c>
      <c r="B18704" t="s">
        <v>11</v>
      </c>
      <c r="C18704" t="s">
        <v>24</v>
      </c>
    </row>
    <row r="18705" spans="1:3" x14ac:dyDescent="0.35">
      <c r="A18705" t="s">
        <v>18506</v>
      </c>
      <c r="B18705" t="s">
        <v>11</v>
      </c>
      <c r="C18705" t="s">
        <v>26</v>
      </c>
    </row>
    <row r="18706" spans="1:3" x14ac:dyDescent="0.35">
      <c r="A18706" t="s">
        <v>18507</v>
      </c>
      <c r="B18706" t="s">
        <v>11</v>
      </c>
      <c r="C18706" t="s">
        <v>26</v>
      </c>
    </row>
    <row r="18707" spans="1:3" x14ac:dyDescent="0.35">
      <c r="A18707" t="s">
        <v>18508</v>
      </c>
      <c r="B18707" t="s">
        <v>11</v>
      </c>
      <c r="C18707" t="s">
        <v>18</v>
      </c>
    </row>
    <row r="18708" spans="1:3" x14ac:dyDescent="0.35">
      <c r="A18708" t="s">
        <v>18509</v>
      </c>
      <c r="B18708" t="s">
        <v>11</v>
      </c>
      <c r="C18708" t="s">
        <v>12</v>
      </c>
    </row>
    <row r="18709" spans="1:3" x14ac:dyDescent="0.35">
      <c r="A18709" t="s">
        <v>18510</v>
      </c>
      <c r="B18709" t="s">
        <v>11</v>
      </c>
      <c r="C18709" t="s">
        <v>23</v>
      </c>
    </row>
    <row r="18710" spans="1:3" x14ac:dyDescent="0.35">
      <c r="A18710" t="s">
        <v>18511</v>
      </c>
      <c r="B18710" t="s">
        <v>11</v>
      </c>
      <c r="C18710" t="s">
        <v>23</v>
      </c>
    </row>
    <row r="18711" spans="1:3" x14ac:dyDescent="0.35">
      <c r="A18711" t="s">
        <v>18512</v>
      </c>
      <c r="B18711" t="s">
        <v>11</v>
      </c>
      <c r="C18711" t="s">
        <v>24</v>
      </c>
    </row>
    <row r="18712" spans="1:3" x14ac:dyDescent="0.35">
      <c r="A18712" t="s">
        <v>18513</v>
      </c>
      <c r="B18712" t="s">
        <v>11</v>
      </c>
      <c r="C18712" t="s">
        <v>26</v>
      </c>
    </row>
    <row r="18713" spans="1:3" x14ac:dyDescent="0.35">
      <c r="A18713" t="s">
        <v>18514</v>
      </c>
      <c r="B18713" t="s">
        <v>11</v>
      </c>
      <c r="C18713" t="s">
        <v>26</v>
      </c>
    </row>
    <row r="18714" spans="1:3" x14ac:dyDescent="0.35">
      <c r="A18714" t="s">
        <v>18515</v>
      </c>
      <c r="B18714" t="s">
        <v>11</v>
      </c>
      <c r="C18714" t="s">
        <v>26</v>
      </c>
    </row>
    <row r="18715" spans="1:3" x14ac:dyDescent="0.35">
      <c r="A18715" t="s">
        <v>18516</v>
      </c>
      <c r="B18715" t="s">
        <v>11</v>
      </c>
      <c r="C18715" t="s">
        <v>24</v>
      </c>
    </row>
    <row r="18716" spans="1:3" x14ac:dyDescent="0.35">
      <c r="A18716" t="s">
        <v>18517</v>
      </c>
      <c r="B18716" t="s">
        <v>11</v>
      </c>
      <c r="C18716" t="s">
        <v>26</v>
      </c>
    </row>
    <row r="18717" spans="1:3" x14ac:dyDescent="0.35">
      <c r="A18717" t="s">
        <v>18518</v>
      </c>
      <c r="B18717" t="s">
        <v>11</v>
      </c>
      <c r="C18717" t="s">
        <v>26</v>
      </c>
    </row>
    <row r="18718" spans="1:3" x14ac:dyDescent="0.35">
      <c r="A18718" t="s">
        <v>18519</v>
      </c>
      <c r="B18718" t="s">
        <v>11</v>
      </c>
      <c r="C18718" t="s">
        <v>26</v>
      </c>
    </row>
    <row r="18719" spans="1:3" x14ac:dyDescent="0.35">
      <c r="A18719" t="s">
        <v>18520</v>
      </c>
      <c r="B18719" t="s">
        <v>11</v>
      </c>
      <c r="C18719" t="s">
        <v>26</v>
      </c>
    </row>
    <row r="18720" spans="1:3" x14ac:dyDescent="0.35">
      <c r="A18720" t="s">
        <v>18521</v>
      </c>
      <c r="B18720" t="s">
        <v>11</v>
      </c>
      <c r="C18720" t="s">
        <v>18</v>
      </c>
    </row>
    <row r="18721" spans="1:3" x14ac:dyDescent="0.35">
      <c r="A18721" t="s">
        <v>18522</v>
      </c>
      <c r="B18721" t="s">
        <v>11</v>
      </c>
      <c r="C18721" t="s">
        <v>18</v>
      </c>
    </row>
    <row r="18722" spans="1:3" x14ac:dyDescent="0.35">
      <c r="A18722" t="s">
        <v>18523</v>
      </c>
      <c r="B18722" t="s">
        <v>1</v>
      </c>
    </row>
    <row r="18723" spans="1:3" x14ac:dyDescent="0.35">
      <c r="A18723" t="s">
        <v>18524</v>
      </c>
      <c r="B18723" t="s">
        <v>11</v>
      </c>
      <c r="C18723" t="s">
        <v>24</v>
      </c>
    </row>
    <row r="18724" spans="1:3" x14ac:dyDescent="0.35">
      <c r="A18724" t="s">
        <v>18525</v>
      </c>
      <c r="B18724" t="s">
        <v>11</v>
      </c>
      <c r="C18724" t="s">
        <v>18</v>
      </c>
    </row>
    <row r="18725" spans="1:3" x14ac:dyDescent="0.35">
      <c r="A18725" t="s">
        <v>18526</v>
      </c>
      <c r="B18725" t="s">
        <v>11</v>
      </c>
      <c r="C18725" t="s">
        <v>24</v>
      </c>
    </row>
    <row r="18726" spans="1:3" x14ac:dyDescent="0.35">
      <c r="A18726" t="s">
        <v>18527</v>
      </c>
      <c r="B18726" t="s">
        <v>11</v>
      </c>
      <c r="C18726" t="s">
        <v>12</v>
      </c>
    </row>
    <row r="18727" spans="1:3" x14ac:dyDescent="0.35">
      <c r="A18727" t="s">
        <v>18528</v>
      </c>
      <c r="B18727" t="s">
        <v>11</v>
      </c>
      <c r="C18727" t="s">
        <v>26</v>
      </c>
    </row>
    <row r="18728" spans="1:3" x14ac:dyDescent="0.35">
      <c r="A18728" t="s">
        <v>18529</v>
      </c>
      <c r="B18728" t="s">
        <v>11</v>
      </c>
      <c r="C18728" t="s">
        <v>18</v>
      </c>
    </row>
    <row r="18729" spans="1:3" x14ac:dyDescent="0.35">
      <c r="A18729" t="s">
        <v>18530</v>
      </c>
      <c r="B18729" t="s">
        <v>11</v>
      </c>
      <c r="C18729" t="s">
        <v>26</v>
      </c>
    </row>
    <row r="18730" spans="1:3" x14ac:dyDescent="0.35">
      <c r="A18730" t="s">
        <v>18531</v>
      </c>
      <c r="B18730" t="s">
        <v>6</v>
      </c>
    </row>
    <row r="18731" spans="1:3" x14ac:dyDescent="0.35">
      <c r="A18731" t="s">
        <v>18532</v>
      </c>
      <c r="B18731" t="s">
        <v>11</v>
      </c>
      <c r="C18731" t="s">
        <v>12</v>
      </c>
    </row>
    <row r="18732" spans="1:3" x14ac:dyDescent="0.35">
      <c r="A18732" t="s">
        <v>18533</v>
      </c>
      <c r="B18732" t="s">
        <v>11</v>
      </c>
      <c r="C18732" t="s">
        <v>26</v>
      </c>
    </row>
    <row r="18733" spans="1:3" x14ac:dyDescent="0.35">
      <c r="A18733" t="s">
        <v>18534</v>
      </c>
      <c r="B18733" t="s">
        <v>11</v>
      </c>
      <c r="C18733" t="s">
        <v>12</v>
      </c>
    </row>
    <row r="18734" spans="1:3" x14ac:dyDescent="0.35">
      <c r="A18734" t="s">
        <v>18535</v>
      </c>
      <c r="B18734" t="s">
        <v>1</v>
      </c>
    </row>
    <row r="18735" spans="1:3" x14ac:dyDescent="0.35">
      <c r="A18735" t="s">
        <v>18536</v>
      </c>
      <c r="B18735" t="s">
        <v>11</v>
      </c>
      <c r="C18735" t="s">
        <v>12</v>
      </c>
    </row>
    <row r="18736" spans="1:3" x14ac:dyDescent="0.35">
      <c r="A18736" t="s">
        <v>18537</v>
      </c>
      <c r="B18736" t="s">
        <v>11</v>
      </c>
      <c r="C18736" t="s">
        <v>12</v>
      </c>
    </row>
    <row r="18737" spans="1:3" x14ac:dyDescent="0.35">
      <c r="A18737" t="s">
        <v>18538</v>
      </c>
      <c r="B18737" t="s">
        <v>11</v>
      </c>
      <c r="C18737" t="s">
        <v>23</v>
      </c>
    </row>
    <row r="18738" spans="1:3" x14ac:dyDescent="0.35">
      <c r="A18738" t="s">
        <v>18539</v>
      </c>
      <c r="B18738" t="s">
        <v>11</v>
      </c>
      <c r="C18738" t="s">
        <v>26</v>
      </c>
    </row>
    <row r="18739" spans="1:3" x14ac:dyDescent="0.35">
      <c r="A18739" t="s">
        <v>18540</v>
      </c>
      <c r="B18739" t="s">
        <v>11</v>
      </c>
      <c r="C18739" t="s">
        <v>26</v>
      </c>
    </row>
    <row r="18740" spans="1:3" x14ac:dyDescent="0.35">
      <c r="A18740" t="s">
        <v>18541</v>
      </c>
      <c r="B18740" t="s">
        <v>11</v>
      </c>
      <c r="C18740" t="s">
        <v>18</v>
      </c>
    </row>
    <row r="18741" spans="1:3" x14ac:dyDescent="0.35">
      <c r="A18741" t="s">
        <v>18542</v>
      </c>
      <c r="B18741" t="s">
        <v>11</v>
      </c>
      <c r="C18741" t="s">
        <v>24</v>
      </c>
    </row>
    <row r="18742" spans="1:3" x14ac:dyDescent="0.35">
      <c r="A18742" t="s">
        <v>18543</v>
      </c>
      <c r="B18742" t="s">
        <v>11</v>
      </c>
      <c r="C18742" t="s">
        <v>26</v>
      </c>
    </row>
    <row r="18743" spans="1:3" x14ac:dyDescent="0.35">
      <c r="A18743" t="s">
        <v>18544</v>
      </c>
      <c r="B18743" t="s">
        <v>11</v>
      </c>
      <c r="C18743" t="s">
        <v>12</v>
      </c>
    </row>
    <row r="18744" spans="1:3" x14ac:dyDescent="0.35">
      <c r="A18744" t="s">
        <v>18545</v>
      </c>
      <c r="B18744" t="s">
        <v>11</v>
      </c>
      <c r="C18744" t="s">
        <v>18</v>
      </c>
    </row>
    <row r="18745" spans="1:3" x14ac:dyDescent="0.35">
      <c r="A18745" t="s">
        <v>18546</v>
      </c>
      <c r="B18745" t="s">
        <v>11</v>
      </c>
      <c r="C18745" t="s">
        <v>24</v>
      </c>
    </row>
    <row r="18746" spans="1:3" x14ac:dyDescent="0.35">
      <c r="A18746" t="s">
        <v>18547</v>
      </c>
      <c r="B18746" t="s">
        <v>1</v>
      </c>
    </row>
    <row r="18747" spans="1:3" x14ac:dyDescent="0.35">
      <c r="A18747" t="s">
        <v>18548</v>
      </c>
      <c r="B18747" t="s">
        <v>11</v>
      </c>
      <c r="C18747" t="s">
        <v>18</v>
      </c>
    </row>
    <row r="18748" spans="1:3" x14ac:dyDescent="0.35">
      <c r="A18748" t="s">
        <v>18549</v>
      </c>
      <c r="B18748" t="s">
        <v>6</v>
      </c>
    </row>
    <row r="18749" spans="1:3" x14ac:dyDescent="0.35">
      <c r="A18749" t="s">
        <v>18550</v>
      </c>
      <c r="B18749" t="s">
        <v>11</v>
      </c>
      <c r="C18749" t="s">
        <v>26</v>
      </c>
    </row>
    <row r="18750" spans="1:3" x14ac:dyDescent="0.35">
      <c r="A18750" t="s">
        <v>18551</v>
      </c>
      <c r="B18750" t="s">
        <v>11</v>
      </c>
      <c r="C18750" t="s">
        <v>12</v>
      </c>
    </row>
    <row r="18751" spans="1:3" x14ac:dyDescent="0.35">
      <c r="A18751" t="s">
        <v>18552</v>
      </c>
      <c r="B18751" t="s">
        <v>11</v>
      </c>
      <c r="C18751" t="s">
        <v>23</v>
      </c>
    </row>
    <row r="18752" spans="1:3" x14ac:dyDescent="0.35">
      <c r="A18752" t="s">
        <v>18553</v>
      </c>
      <c r="B18752" t="s">
        <v>11</v>
      </c>
      <c r="C18752" t="s">
        <v>24</v>
      </c>
    </row>
    <row r="18753" spans="1:3" x14ac:dyDescent="0.35">
      <c r="A18753" t="s">
        <v>18554</v>
      </c>
      <c r="B18753" t="s">
        <v>11</v>
      </c>
      <c r="C18753" t="s">
        <v>26</v>
      </c>
    </row>
    <row r="18754" spans="1:3" x14ac:dyDescent="0.35">
      <c r="A18754" t="s">
        <v>18555</v>
      </c>
      <c r="B18754" t="s">
        <v>11</v>
      </c>
      <c r="C18754" t="s">
        <v>26</v>
      </c>
    </row>
    <row r="18755" spans="1:3" x14ac:dyDescent="0.35">
      <c r="A18755" t="s">
        <v>18556</v>
      </c>
      <c r="B18755" t="s">
        <v>11</v>
      </c>
      <c r="C18755" t="s">
        <v>12</v>
      </c>
    </row>
    <row r="18756" spans="1:3" x14ac:dyDescent="0.35">
      <c r="A18756" t="s">
        <v>18557</v>
      </c>
      <c r="B18756" t="s">
        <v>4</v>
      </c>
    </row>
    <row r="18757" spans="1:3" x14ac:dyDescent="0.35">
      <c r="A18757" t="s">
        <v>18558</v>
      </c>
      <c r="B18757" t="s">
        <v>11</v>
      </c>
      <c r="C18757" t="s">
        <v>18</v>
      </c>
    </row>
    <row r="18758" spans="1:3" x14ac:dyDescent="0.35">
      <c r="A18758" t="s">
        <v>18559</v>
      </c>
      <c r="B18758" t="s">
        <v>11</v>
      </c>
      <c r="C18758" t="s">
        <v>18</v>
      </c>
    </row>
    <row r="18759" spans="1:3" x14ac:dyDescent="0.35">
      <c r="A18759" t="s">
        <v>18560</v>
      </c>
      <c r="B18759" t="s">
        <v>1</v>
      </c>
    </row>
    <row r="18760" spans="1:3" x14ac:dyDescent="0.35">
      <c r="A18760" t="s">
        <v>18561</v>
      </c>
      <c r="B18760" t="s">
        <v>1</v>
      </c>
    </row>
    <row r="18761" spans="1:3" x14ac:dyDescent="0.35">
      <c r="A18761" t="s">
        <v>18562</v>
      </c>
      <c r="B18761" t="s">
        <v>4</v>
      </c>
    </row>
    <row r="18762" spans="1:3" x14ac:dyDescent="0.35">
      <c r="A18762" t="s">
        <v>18563</v>
      </c>
      <c r="B18762" t="s">
        <v>6</v>
      </c>
    </row>
    <row r="18763" spans="1:3" x14ac:dyDescent="0.35">
      <c r="A18763" t="s">
        <v>18564</v>
      </c>
      <c r="B18763" t="s">
        <v>11</v>
      </c>
      <c r="C18763" t="s">
        <v>18</v>
      </c>
    </row>
    <row r="18764" spans="1:3" x14ac:dyDescent="0.35">
      <c r="A18764" t="s">
        <v>18565</v>
      </c>
      <c r="B18764" t="s">
        <v>11</v>
      </c>
      <c r="C18764" t="s">
        <v>26</v>
      </c>
    </row>
    <row r="18765" spans="1:3" x14ac:dyDescent="0.35">
      <c r="A18765" t="s">
        <v>18566</v>
      </c>
      <c r="B18765" t="s">
        <v>11</v>
      </c>
      <c r="C18765" t="s">
        <v>24</v>
      </c>
    </row>
    <row r="18766" spans="1:3" x14ac:dyDescent="0.35">
      <c r="A18766" t="s">
        <v>18567</v>
      </c>
      <c r="B18766" t="s">
        <v>11</v>
      </c>
      <c r="C18766" t="s">
        <v>14</v>
      </c>
    </row>
    <row r="18767" spans="1:3" x14ac:dyDescent="0.35">
      <c r="A18767" t="s">
        <v>18568</v>
      </c>
      <c r="B18767" t="s">
        <v>6</v>
      </c>
    </row>
    <row r="18768" spans="1:3" x14ac:dyDescent="0.35">
      <c r="A18768" t="s">
        <v>18569</v>
      </c>
      <c r="B18768" t="s">
        <v>11</v>
      </c>
      <c r="C18768" t="s">
        <v>26</v>
      </c>
    </row>
    <row r="18769" spans="1:3" x14ac:dyDescent="0.35">
      <c r="A18769" t="s">
        <v>18570</v>
      </c>
      <c r="B18769" t="s">
        <v>11</v>
      </c>
      <c r="C18769" t="s">
        <v>26</v>
      </c>
    </row>
    <row r="18770" spans="1:3" x14ac:dyDescent="0.35">
      <c r="A18770" t="s">
        <v>18571</v>
      </c>
      <c r="B18770" t="s">
        <v>11</v>
      </c>
      <c r="C18770" t="s">
        <v>24</v>
      </c>
    </row>
    <row r="18771" spans="1:3" x14ac:dyDescent="0.35">
      <c r="A18771" t="s">
        <v>18572</v>
      </c>
      <c r="B18771" t="s">
        <v>11</v>
      </c>
      <c r="C18771" t="s">
        <v>12</v>
      </c>
    </row>
    <row r="18772" spans="1:3" x14ac:dyDescent="0.35">
      <c r="A18772" t="s">
        <v>18573</v>
      </c>
      <c r="B18772" t="s">
        <v>6</v>
      </c>
    </row>
    <row r="18773" spans="1:3" x14ac:dyDescent="0.35">
      <c r="A18773" t="s">
        <v>18574</v>
      </c>
      <c r="B18773" t="s">
        <v>11</v>
      </c>
      <c r="C18773" t="s">
        <v>18</v>
      </c>
    </row>
    <row r="18774" spans="1:3" x14ac:dyDescent="0.35">
      <c r="A18774" t="s">
        <v>18575</v>
      </c>
      <c r="B18774" t="s">
        <v>11</v>
      </c>
      <c r="C18774" t="s">
        <v>18</v>
      </c>
    </row>
    <row r="18775" spans="1:3" x14ac:dyDescent="0.35">
      <c r="A18775" t="s">
        <v>18576</v>
      </c>
      <c r="B18775" t="s">
        <v>11</v>
      </c>
      <c r="C18775" t="s">
        <v>26</v>
      </c>
    </row>
    <row r="18776" spans="1:3" x14ac:dyDescent="0.35">
      <c r="A18776" t="s">
        <v>18577</v>
      </c>
      <c r="B18776" t="s">
        <v>11</v>
      </c>
      <c r="C18776" t="s">
        <v>26</v>
      </c>
    </row>
    <row r="18777" spans="1:3" x14ac:dyDescent="0.35">
      <c r="A18777" t="s">
        <v>18578</v>
      </c>
      <c r="B18777" t="s">
        <v>11</v>
      </c>
      <c r="C18777" t="s">
        <v>18</v>
      </c>
    </row>
    <row r="18778" spans="1:3" x14ac:dyDescent="0.35">
      <c r="A18778" t="s">
        <v>18579</v>
      </c>
      <c r="B18778" t="s">
        <v>11</v>
      </c>
      <c r="C18778" t="s">
        <v>26</v>
      </c>
    </row>
    <row r="18779" spans="1:3" x14ac:dyDescent="0.35">
      <c r="A18779" t="s">
        <v>18580</v>
      </c>
      <c r="B18779" t="s">
        <v>11</v>
      </c>
      <c r="C18779" t="s">
        <v>24</v>
      </c>
    </row>
    <row r="18780" spans="1:3" x14ac:dyDescent="0.35">
      <c r="A18780" t="s">
        <v>18581</v>
      </c>
      <c r="B18780" t="s">
        <v>11</v>
      </c>
      <c r="C18780" t="s">
        <v>26</v>
      </c>
    </row>
    <row r="18781" spans="1:3" x14ac:dyDescent="0.35">
      <c r="A18781" t="s">
        <v>18582</v>
      </c>
      <c r="B18781" t="s">
        <v>11</v>
      </c>
      <c r="C18781" t="s">
        <v>26</v>
      </c>
    </row>
    <row r="18782" spans="1:3" x14ac:dyDescent="0.35">
      <c r="A18782" t="s">
        <v>18583</v>
      </c>
      <c r="B18782" t="s">
        <v>11</v>
      </c>
      <c r="C18782" t="s">
        <v>18</v>
      </c>
    </row>
    <row r="18783" spans="1:3" x14ac:dyDescent="0.35">
      <c r="A18783" t="s">
        <v>18584</v>
      </c>
      <c r="B18783" t="s">
        <v>11</v>
      </c>
      <c r="C18783" t="s">
        <v>26</v>
      </c>
    </row>
    <row r="18784" spans="1:3" x14ac:dyDescent="0.35">
      <c r="A18784" t="s">
        <v>18585</v>
      </c>
      <c r="B18784" t="s">
        <v>11</v>
      </c>
      <c r="C18784" t="s">
        <v>24</v>
      </c>
    </row>
    <row r="18785" spans="1:3" x14ac:dyDescent="0.35">
      <c r="A18785" t="s">
        <v>18586</v>
      </c>
      <c r="B18785" t="s">
        <v>11</v>
      </c>
      <c r="C18785" t="s">
        <v>24</v>
      </c>
    </row>
    <row r="18786" spans="1:3" x14ac:dyDescent="0.35">
      <c r="A18786" t="s">
        <v>18587</v>
      </c>
      <c r="B18786" t="s">
        <v>11</v>
      </c>
      <c r="C18786" t="s">
        <v>24</v>
      </c>
    </row>
    <row r="18787" spans="1:3" x14ac:dyDescent="0.35">
      <c r="A18787" t="s">
        <v>18588</v>
      </c>
      <c r="B18787" t="s">
        <v>11</v>
      </c>
      <c r="C18787" t="s">
        <v>24</v>
      </c>
    </row>
    <row r="18788" spans="1:3" x14ac:dyDescent="0.35">
      <c r="A18788" t="s">
        <v>18589</v>
      </c>
      <c r="B18788" t="s">
        <v>11</v>
      </c>
      <c r="C18788" t="s">
        <v>26</v>
      </c>
    </row>
    <row r="18789" spans="1:3" x14ac:dyDescent="0.35">
      <c r="A18789" t="s">
        <v>18590</v>
      </c>
      <c r="B18789" t="s">
        <v>11</v>
      </c>
      <c r="C18789" t="s">
        <v>24</v>
      </c>
    </row>
    <row r="18790" spans="1:3" x14ac:dyDescent="0.35">
      <c r="A18790" t="s">
        <v>18591</v>
      </c>
      <c r="B18790" t="s">
        <v>6</v>
      </c>
    </row>
    <row r="18791" spans="1:3" x14ac:dyDescent="0.35">
      <c r="A18791" t="s">
        <v>18592</v>
      </c>
      <c r="B18791" t="s">
        <v>11</v>
      </c>
      <c r="C18791" t="s">
        <v>26</v>
      </c>
    </row>
    <row r="18792" spans="1:3" x14ac:dyDescent="0.35">
      <c r="A18792" t="s">
        <v>18593</v>
      </c>
      <c r="B18792" t="s">
        <v>11</v>
      </c>
      <c r="C18792" t="s">
        <v>26</v>
      </c>
    </row>
    <row r="18793" spans="1:3" x14ac:dyDescent="0.35">
      <c r="A18793" t="s">
        <v>18594</v>
      </c>
      <c r="B18793" t="s">
        <v>11</v>
      </c>
      <c r="C18793" t="s">
        <v>26</v>
      </c>
    </row>
    <row r="18794" spans="1:3" x14ac:dyDescent="0.35">
      <c r="A18794" t="s">
        <v>18595</v>
      </c>
      <c r="B18794" t="s">
        <v>11</v>
      </c>
      <c r="C18794" t="s">
        <v>23</v>
      </c>
    </row>
    <row r="18795" spans="1:3" x14ac:dyDescent="0.35">
      <c r="A18795" t="s">
        <v>18596</v>
      </c>
      <c r="B18795" t="s">
        <v>11</v>
      </c>
      <c r="C18795" t="s">
        <v>12</v>
      </c>
    </row>
    <row r="18796" spans="1:3" x14ac:dyDescent="0.35">
      <c r="A18796" t="s">
        <v>18597</v>
      </c>
      <c r="B18796" t="s">
        <v>11</v>
      </c>
      <c r="C18796" t="s">
        <v>24</v>
      </c>
    </row>
    <row r="18797" spans="1:3" x14ac:dyDescent="0.35">
      <c r="A18797" t="s">
        <v>18598</v>
      </c>
      <c r="B18797" t="s">
        <v>11</v>
      </c>
      <c r="C18797" t="s">
        <v>18</v>
      </c>
    </row>
    <row r="18798" spans="1:3" x14ac:dyDescent="0.35">
      <c r="A18798" t="s">
        <v>18599</v>
      </c>
      <c r="B18798" t="s">
        <v>11</v>
      </c>
      <c r="C18798" t="s">
        <v>26</v>
      </c>
    </row>
    <row r="18799" spans="1:3" x14ac:dyDescent="0.35">
      <c r="A18799" t="s">
        <v>18600</v>
      </c>
      <c r="B18799" t="s">
        <v>1</v>
      </c>
    </row>
    <row r="18800" spans="1:3" x14ac:dyDescent="0.35">
      <c r="A18800" t="s">
        <v>18601</v>
      </c>
      <c r="B18800" t="s">
        <v>11</v>
      </c>
      <c r="C18800" t="s">
        <v>14</v>
      </c>
    </row>
    <row r="18801" spans="1:3" x14ac:dyDescent="0.35">
      <c r="A18801" t="s">
        <v>18602</v>
      </c>
      <c r="B18801" t="s">
        <v>11</v>
      </c>
      <c r="C18801" t="s">
        <v>26</v>
      </c>
    </row>
    <row r="18802" spans="1:3" x14ac:dyDescent="0.35">
      <c r="A18802" t="s">
        <v>18603</v>
      </c>
      <c r="B18802" t="s">
        <v>11</v>
      </c>
      <c r="C18802" t="s">
        <v>24</v>
      </c>
    </row>
    <row r="18803" spans="1:3" x14ac:dyDescent="0.35">
      <c r="A18803" t="s">
        <v>18604</v>
      </c>
      <c r="B18803" t="s">
        <v>11</v>
      </c>
      <c r="C18803" t="s">
        <v>26</v>
      </c>
    </row>
    <row r="18804" spans="1:3" x14ac:dyDescent="0.35">
      <c r="A18804" t="s">
        <v>18605</v>
      </c>
      <c r="B18804" t="s">
        <v>11</v>
      </c>
      <c r="C18804" t="s">
        <v>26</v>
      </c>
    </row>
    <row r="18805" spans="1:3" x14ac:dyDescent="0.35">
      <c r="A18805" t="s">
        <v>18606</v>
      </c>
      <c r="B18805" t="s">
        <v>6</v>
      </c>
    </row>
    <row r="18806" spans="1:3" x14ac:dyDescent="0.35">
      <c r="A18806" t="s">
        <v>18607</v>
      </c>
      <c r="B18806" t="s">
        <v>11</v>
      </c>
      <c r="C18806" t="s">
        <v>26</v>
      </c>
    </row>
    <row r="18807" spans="1:3" x14ac:dyDescent="0.35">
      <c r="A18807" t="s">
        <v>18608</v>
      </c>
      <c r="B18807" t="s">
        <v>11</v>
      </c>
      <c r="C18807" t="s">
        <v>26</v>
      </c>
    </row>
    <row r="18808" spans="1:3" x14ac:dyDescent="0.35">
      <c r="A18808" t="s">
        <v>18609</v>
      </c>
      <c r="B18808" t="s">
        <v>4</v>
      </c>
    </row>
    <row r="18809" spans="1:3" x14ac:dyDescent="0.35">
      <c r="A18809" t="s">
        <v>18610</v>
      </c>
      <c r="B18809" t="s">
        <v>11</v>
      </c>
      <c r="C18809" t="s">
        <v>18</v>
      </c>
    </row>
    <row r="18810" spans="1:3" x14ac:dyDescent="0.35">
      <c r="A18810" t="s">
        <v>18611</v>
      </c>
      <c r="B18810" t="s">
        <v>11</v>
      </c>
      <c r="C18810" t="s">
        <v>23</v>
      </c>
    </row>
    <row r="18811" spans="1:3" x14ac:dyDescent="0.35">
      <c r="A18811" t="s">
        <v>18612</v>
      </c>
      <c r="B18811" t="s">
        <v>11</v>
      </c>
      <c r="C18811" t="s">
        <v>26</v>
      </c>
    </row>
    <row r="18812" spans="1:3" x14ac:dyDescent="0.35">
      <c r="A18812" t="s">
        <v>18613</v>
      </c>
      <c r="B18812" t="s">
        <v>11</v>
      </c>
      <c r="C18812" t="s">
        <v>23</v>
      </c>
    </row>
    <row r="18813" spans="1:3" x14ac:dyDescent="0.35">
      <c r="A18813" t="s">
        <v>18614</v>
      </c>
      <c r="B18813" t="s">
        <v>11</v>
      </c>
      <c r="C18813" t="s">
        <v>23</v>
      </c>
    </row>
    <row r="18814" spans="1:3" x14ac:dyDescent="0.35">
      <c r="A18814" t="s">
        <v>18615</v>
      </c>
      <c r="B18814" t="s">
        <v>11</v>
      </c>
      <c r="C18814" t="s">
        <v>26</v>
      </c>
    </row>
    <row r="18815" spans="1:3" x14ac:dyDescent="0.35">
      <c r="A18815" t="s">
        <v>18616</v>
      </c>
      <c r="B18815" t="s">
        <v>11</v>
      </c>
      <c r="C18815" t="s">
        <v>26</v>
      </c>
    </row>
    <row r="18816" spans="1:3" x14ac:dyDescent="0.35">
      <c r="A18816" t="s">
        <v>18617</v>
      </c>
      <c r="B18816" t="s">
        <v>11</v>
      </c>
      <c r="C18816" t="s">
        <v>26</v>
      </c>
    </row>
    <row r="18817" spans="1:3" x14ac:dyDescent="0.35">
      <c r="A18817" t="s">
        <v>18618</v>
      </c>
      <c r="B18817" t="s">
        <v>11</v>
      </c>
      <c r="C18817" t="s">
        <v>23</v>
      </c>
    </row>
    <row r="18818" spans="1:3" x14ac:dyDescent="0.35">
      <c r="A18818" t="s">
        <v>18619</v>
      </c>
      <c r="B18818" t="s">
        <v>11</v>
      </c>
      <c r="C18818" t="s">
        <v>26</v>
      </c>
    </row>
    <row r="18819" spans="1:3" x14ac:dyDescent="0.35">
      <c r="A18819" t="s">
        <v>18620</v>
      </c>
      <c r="B18819" t="s">
        <v>11</v>
      </c>
      <c r="C18819" t="s">
        <v>23</v>
      </c>
    </row>
    <row r="18820" spans="1:3" x14ac:dyDescent="0.35">
      <c r="A18820" t="s">
        <v>18621</v>
      </c>
      <c r="B18820" t="s">
        <v>11</v>
      </c>
      <c r="C18820" t="s">
        <v>23</v>
      </c>
    </row>
    <row r="18821" spans="1:3" x14ac:dyDescent="0.35">
      <c r="A18821" t="s">
        <v>18622</v>
      </c>
      <c r="B18821" t="s">
        <v>11</v>
      </c>
      <c r="C18821" t="s">
        <v>343</v>
      </c>
    </row>
    <row r="18822" spans="1:3" x14ac:dyDescent="0.35">
      <c r="A18822" t="s">
        <v>18623</v>
      </c>
      <c r="B18822" t="s">
        <v>11</v>
      </c>
      <c r="C18822" t="s">
        <v>343</v>
      </c>
    </row>
    <row r="18823" spans="1:3" x14ac:dyDescent="0.35">
      <c r="A18823" t="s">
        <v>18624</v>
      </c>
      <c r="B18823" t="s">
        <v>11</v>
      </c>
      <c r="C18823" t="s">
        <v>24</v>
      </c>
    </row>
    <row r="18824" spans="1:3" x14ac:dyDescent="0.35">
      <c r="A18824" t="s">
        <v>18625</v>
      </c>
      <c r="B18824" t="s">
        <v>11</v>
      </c>
      <c r="C18824" t="s">
        <v>24</v>
      </c>
    </row>
    <row r="18825" spans="1:3" x14ac:dyDescent="0.35">
      <c r="A18825" t="s">
        <v>18626</v>
      </c>
      <c r="B18825" t="s">
        <v>11</v>
      </c>
      <c r="C18825" t="s">
        <v>26</v>
      </c>
    </row>
    <row r="18826" spans="1:3" x14ac:dyDescent="0.35">
      <c r="A18826" t="s">
        <v>18627</v>
      </c>
      <c r="B18826" t="s">
        <v>11</v>
      </c>
      <c r="C18826" t="s">
        <v>23</v>
      </c>
    </row>
    <row r="18827" spans="1:3" x14ac:dyDescent="0.35">
      <c r="A18827" t="s">
        <v>18628</v>
      </c>
      <c r="B18827" t="s">
        <v>11</v>
      </c>
      <c r="C18827" t="s">
        <v>18</v>
      </c>
    </row>
    <row r="18828" spans="1:3" x14ac:dyDescent="0.35">
      <c r="A18828" t="s">
        <v>18629</v>
      </c>
      <c r="B18828" t="s">
        <v>11</v>
      </c>
      <c r="C18828" t="s">
        <v>24</v>
      </c>
    </row>
    <row r="18829" spans="1:3" x14ac:dyDescent="0.35">
      <c r="A18829" t="s">
        <v>18630</v>
      </c>
      <c r="B18829" t="s">
        <v>11</v>
      </c>
      <c r="C18829" t="s">
        <v>26</v>
      </c>
    </row>
    <row r="18830" spans="1:3" x14ac:dyDescent="0.35">
      <c r="A18830" t="s">
        <v>18631</v>
      </c>
      <c r="B18830" t="s">
        <v>11</v>
      </c>
      <c r="C18830" t="s">
        <v>26</v>
      </c>
    </row>
    <row r="18831" spans="1:3" x14ac:dyDescent="0.35">
      <c r="A18831" t="s">
        <v>18632</v>
      </c>
      <c r="B18831" t="s">
        <v>11</v>
      </c>
      <c r="C18831" t="s">
        <v>12</v>
      </c>
    </row>
    <row r="18832" spans="1:3" x14ac:dyDescent="0.35">
      <c r="A18832" t="e">
        <f>+refuIWb8DEvkNog6YCEoI24R0BJRGMa</f>
        <v>#NAME?</v>
      </c>
      <c r="B18832" t="s">
        <v>11</v>
      </c>
      <c r="C18832" t="s">
        <v>24</v>
      </c>
    </row>
    <row r="18833" spans="1:3" x14ac:dyDescent="0.35">
      <c r="A18833" t="s">
        <v>18633</v>
      </c>
      <c r="B18833" t="s">
        <v>11</v>
      </c>
      <c r="C18833" t="s">
        <v>26</v>
      </c>
    </row>
    <row r="18834" spans="1:3" x14ac:dyDescent="0.35">
      <c r="A18834" t="s">
        <v>18634</v>
      </c>
      <c r="B18834" t="s">
        <v>11</v>
      </c>
      <c r="C18834" t="s">
        <v>24</v>
      </c>
    </row>
    <row r="18835" spans="1:3" x14ac:dyDescent="0.35">
      <c r="A18835" t="s">
        <v>18635</v>
      </c>
      <c r="B18835" t="s">
        <v>11</v>
      </c>
      <c r="C18835" t="s">
        <v>26</v>
      </c>
    </row>
    <row r="18836" spans="1:3" x14ac:dyDescent="0.35">
      <c r="A18836" t="s">
        <v>18636</v>
      </c>
      <c r="B18836" t="s">
        <v>11</v>
      </c>
      <c r="C18836" t="s">
        <v>26</v>
      </c>
    </row>
    <row r="18837" spans="1:3" x14ac:dyDescent="0.35">
      <c r="A18837" t="s">
        <v>18637</v>
      </c>
      <c r="B18837" t="s">
        <v>11</v>
      </c>
      <c r="C18837" t="s">
        <v>26</v>
      </c>
    </row>
    <row r="18838" spans="1:3" x14ac:dyDescent="0.35">
      <c r="A18838" t="s">
        <v>18638</v>
      </c>
      <c r="B18838" t="s">
        <v>11</v>
      </c>
      <c r="C18838" t="s">
        <v>23</v>
      </c>
    </row>
    <row r="18839" spans="1:3" x14ac:dyDescent="0.35">
      <c r="A18839" t="s">
        <v>18639</v>
      </c>
      <c r="B18839" t="s">
        <v>6</v>
      </c>
    </row>
    <row r="18840" spans="1:3" x14ac:dyDescent="0.35">
      <c r="A18840" t="s">
        <v>18640</v>
      </c>
      <c r="B18840" t="s">
        <v>11</v>
      </c>
      <c r="C18840" t="s">
        <v>26</v>
      </c>
    </row>
    <row r="18841" spans="1:3" x14ac:dyDescent="0.35">
      <c r="A18841" t="s">
        <v>18641</v>
      </c>
      <c r="B18841" t="s">
        <v>11</v>
      </c>
      <c r="C18841" t="s">
        <v>18</v>
      </c>
    </row>
    <row r="18842" spans="1:3" x14ac:dyDescent="0.35">
      <c r="A18842" t="s">
        <v>18642</v>
      </c>
      <c r="B18842" t="s">
        <v>11</v>
      </c>
      <c r="C18842" t="s">
        <v>12</v>
      </c>
    </row>
    <row r="18843" spans="1:3" x14ac:dyDescent="0.35">
      <c r="A18843" t="s">
        <v>18643</v>
      </c>
      <c r="B18843" t="s">
        <v>11</v>
      </c>
      <c r="C18843" t="s">
        <v>26</v>
      </c>
    </row>
    <row r="18844" spans="1:3" x14ac:dyDescent="0.35">
      <c r="A18844" t="s">
        <v>18644</v>
      </c>
      <c r="B18844" t="s">
        <v>11</v>
      </c>
      <c r="C18844" t="s">
        <v>26</v>
      </c>
    </row>
    <row r="18845" spans="1:3" x14ac:dyDescent="0.35">
      <c r="A18845" t="s">
        <v>18645</v>
      </c>
      <c r="B18845" t="s">
        <v>11</v>
      </c>
      <c r="C18845" t="s">
        <v>12</v>
      </c>
    </row>
    <row r="18846" spans="1:3" x14ac:dyDescent="0.35">
      <c r="A18846" t="s">
        <v>18646</v>
      </c>
      <c r="B18846" t="s">
        <v>11</v>
      </c>
      <c r="C18846" t="s">
        <v>23</v>
      </c>
    </row>
    <row r="18847" spans="1:3" x14ac:dyDescent="0.35">
      <c r="A18847" t="s">
        <v>18647</v>
      </c>
      <c r="B18847" t="s">
        <v>11</v>
      </c>
      <c r="C18847" t="s">
        <v>18</v>
      </c>
    </row>
    <row r="18848" spans="1:3" x14ac:dyDescent="0.35">
      <c r="A18848" t="s">
        <v>18648</v>
      </c>
      <c r="B18848" t="s">
        <v>11</v>
      </c>
      <c r="C18848" t="s">
        <v>23</v>
      </c>
    </row>
    <row r="18849" spans="1:3" x14ac:dyDescent="0.35">
      <c r="A18849" t="s">
        <v>18649</v>
      </c>
      <c r="B18849" t="s">
        <v>6</v>
      </c>
    </row>
    <row r="18850" spans="1:3" x14ac:dyDescent="0.35">
      <c r="A18850" t="s">
        <v>18650</v>
      </c>
      <c r="B18850" t="s">
        <v>11</v>
      </c>
      <c r="C18850" t="s">
        <v>18</v>
      </c>
    </row>
    <row r="18851" spans="1:3" x14ac:dyDescent="0.35">
      <c r="A18851" t="s">
        <v>18651</v>
      </c>
      <c r="B18851" t="s">
        <v>11</v>
      </c>
      <c r="C18851" t="s">
        <v>24</v>
      </c>
    </row>
    <row r="18852" spans="1:3" x14ac:dyDescent="0.35">
      <c r="A18852" t="e">
        <f>+ygx96Q21CMu7HbI7Td0Sbw2tBNt5tiu</f>
        <v>#NAME?</v>
      </c>
      <c r="B18852" t="s">
        <v>11</v>
      </c>
      <c r="C18852" t="s">
        <v>12</v>
      </c>
    </row>
    <row r="18853" spans="1:3" x14ac:dyDescent="0.35">
      <c r="A18853" t="s">
        <v>18652</v>
      </c>
      <c r="B18853" t="s">
        <v>11</v>
      </c>
      <c r="C18853" t="s">
        <v>12</v>
      </c>
    </row>
    <row r="18854" spans="1:3" x14ac:dyDescent="0.35">
      <c r="A18854" t="s">
        <v>18653</v>
      </c>
      <c r="B18854" t="s">
        <v>4</v>
      </c>
    </row>
    <row r="18855" spans="1:3" x14ac:dyDescent="0.35">
      <c r="A18855" t="s">
        <v>18654</v>
      </c>
      <c r="B18855" t="s">
        <v>6</v>
      </c>
    </row>
    <row r="18856" spans="1:3" x14ac:dyDescent="0.35">
      <c r="A18856" t="s">
        <v>18655</v>
      </c>
      <c r="B18856" t="s">
        <v>1</v>
      </c>
    </row>
    <row r="18857" spans="1:3" x14ac:dyDescent="0.35">
      <c r="A18857" t="s">
        <v>18656</v>
      </c>
      <c r="B18857" t="s">
        <v>11</v>
      </c>
      <c r="C18857" t="s">
        <v>23</v>
      </c>
    </row>
    <row r="18858" spans="1:3" x14ac:dyDescent="0.35">
      <c r="A18858" t="s">
        <v>18657</v>
      </c>
      <c r="B18858" t="s">
        <v>11</v>
      </c>
      <c r="C18858" t="s">
        <v>18</v>
      </c>
    </row>
    <row r="18859" spans="1:3" x14ac:dyDescent="0.35">
      <c r="A18859" t="s">
        <v>18658</v>
      </c>
      <c r="B18859" t="s">
        <v>6</v>
      </c>
    </row>
    <row r="18860" spans="1:3" x14ac:dyDescent="0.35">
      <c r="A18860" t="s">
        <v>18659</v>
      </c>
      <c r="B18860" t="s">
        <v>11</v>
      </c>
      <c r="C18860" t="s">
        <v>18</v>
      </c>
    </row>
    <row r="18861" spans="1:3" x14ac:dyDescent="0.35">
      <c r="A18861" t="s">
        <v>18660</v>
      </c>
      <c r="B18861" t="s">
        <v>11</v>
      </c>
      <c r="C18861" t="s">
        <v>26</v>
      </c>
    </row>
    <row r="18862" spans="1:3" x14ac:dyDescent="0.35">
      <c r="A18862" t="s">
        <v>18661</v>
      </c>
      <c r="B18862" t="s">
        <v>4</v>
      </c>
    </row>
    <row r="18863" spans="1:3" x14ac:dyDescent="0.35">
      <c r="A18863" t="s">
        <v>18662</v>
      </c>
      <c r="B18863" t="s">
        <v>11</v>
      </c>
      <c r="C18863" t="s">
        <v>26</v>
      </c>
    </row>
    <row r="18864" spans="1:3" x14ac:dyDescent="0.35">
      <c r="A18864" t="s">
        <v>18663</v>
      </c>
      <c r="B18864" t="s">
        <v>11</v>
      </c>
      <c r="C18864" t="s">
        <v>26</v>
      </c>
    </row>
    <row r="18865" spans="1:3" x14ac:dyDescent="0.35">
      <c r="A18865" t="s">
        <v>18664</v>
      </c>
      <c r="B18865" t="s">
        <v>11</v>
      </c>
      <c r="C18865" t="s">
        <v>12</v>
      </c>
    </row>
    <row r="18866" spans="1:3" x14ac:dyDescent="0.35">
      <c r="A18866" t="s">
        <v>18665</v>
      </c>
      <c r="B18866" t="s">
        <v>11</v>
      </c>
      <c r="C18866" t="s">
        <v>18</v>
      </c>
    </row>
    <row r="18867" spans="1:3" x14ac:dyDescent="0.35">
      <c r="A18867" t="s">
        <v>18666</v>
      </c>
      <c r="B18867" t="s">
        <v>11</v>
      </c>
      <c r="C18867" t="s">
        <v>24</v>
      </c>
    </row>
    <row r="18868" spans="1:3" x14ac:dyDescent="0.35">
      <c r="A18868" t="s">
        <v>18667</v>
      </c>
      <c r="B18868" t="s">
        <v>4</v>
      </c>
    </row>
    <row r="18869" spans="1:3" x14ac:dyDescent="0.35">
      <c r="A18869" t="s">
        <v>18668</v>
      </c>
      <c r="B18869" t="s">
        <v>11</v>
      </c>
      <c r="C18869" t="s">
        <v>24</v>
      </c>
    </row>
    <row r="18870" spans="1:3" x14ac:dyDescent="0.35">
      <c r="A18870" t="s">
        <v>18669</v>
      </c>
      <c r="B18870" t="s">
        <v>1</v>
      </c>
    </row>
    <row r="18871" spans="1:3" x14ac:dyDescent="0.35">
      <c r="A18871" t="s">
        <v>18670</v>
      </c>
      <c r="B18871" t="s">
        <v>11</v>
      </c>
      <c r="C18871" t="s">
        <v>23</v>
      </c>
    </row>
    <row r="18872" spans="1:3" x14ac:dyDescent="0.35">
      <c r="A18872" t="s">
        <v>18671</v>
      </c>
      <c r="B18872" t="s">
        <v>11</v>
      </c>
      <c r="C18872" t="s">
        <v>23</v>
      </c>
    </row>
    <row r="18873" spans="1:3" x14ac:dyDescent="0.35">
      <c r="A18873" t="s">
        <v>18672</v>
      </c>
      <c r="B18873" t="s">
        <v>11</v>
      </c>
      <c r="C18873" t="s">
        <v>26</v>
      </c>
    </row>
    <row r="18874" spans="1:3" x14ac:dyDescent="0.35">
      <c r="A18874" t="s">
        <v>18673</v>
      </c>
      <c r="B18874" t="s">
        <v>1</v>
      </c>
    </row>
    <row r="18875" spans="1:3" x14ac:dyDescent="0.35">
      <c r="A18875" t="s">
        <v>18674</v>
      </c>
      <c r="B18875" t="s">
        <v>11</v>
      </c>
      <c r="C18875" t="s">
        <v>26</v>
      </c>
    </row>
    <row r="18876" spans="1:3" x14ac:dyDescent="0.35">
      <c r="A18876" t="s">
        <v>18675</v>
      </c>
      <c r="B18876" t="s">
        <v>11</v>
      </c>
      <c r="C18876" t="s">
        <v>26</v>
      </c>
    </row>
    <row r="18877" spans="1:3" x14ac:dyDescent="0.35">
      <c r="A18877" t="s">
        <v>18676</v>
      </c>
      <c r="B18877" t="s">
        <v>11</v>
      </c>
      <c r="C18877" t="s">
        <v>26</v>
      </c>
    </row>
    <row r="18878" spans="1:3" x14ac:dyDescent="0.35">
      <c r="A18878" t="s">
        <v>18677</v>
      </c>
      <c r="B18878" t="s">
        <v>6</v>
      </c>
    </row>
    <row r="18879" spans="1:3" x14ac:dyDescent="0.35">
      <c r="A18879" t="s">
        <v>18678</v>
      </c>
      <c r="B18879" t="s">
        <v>4</v>
      </c>
    </row>
    <row r="18880" spans="1:3" x14ac:dyDescent="0.35">
      <c r="A18880" t="s">
        <v>18679</v>
      </c>
      <c r="B18880" t="s">
        <v>6</v>
      </c>
    </row>
    <row r="18881" spans="1:3" x14ac:dyDescent="0.35">
      <c r="A18881" t="s">
        <v>18680</v>
      </c>
      <c r="B18881" t="s">
        <v>11</v>
      </c>
      <c r="C18881" t="s">
        <v>18</v>
      </c>
    </row>
    <row r="18882" spans="1:3" x14ac:dyDescent="0.35">
      <c r="A18882" t="s">
        <v>18681</v>
      </c>
      <c r="B18882" t="s">
        <v>6</v>
      </c>
    </row>
    <row r="18883" spans="1:3" x14ac:dyDescent="0.35">
      <c r="A18883" t="s">
        <v>18682</v>
      </c>
      <c r="B18883" t="s">
        <v>11</v>
      </c>
      <c r="C18883" t="s">
        <v>23</v>
      </c>
    </row>
    <row r="18884" spans="1:3" x14ac:dyDescent="0.35">
      <c r="A18884" t="s">
        <v>18683</v>
      </c>
      <c r="B18884" t="s">
        <v>11</v>
      </c>
      <c r="C18884" t="s">
        <v>24</v>
      </c>
    </row>
    <row r="18885" spans="1:3" x14ac:dyDescent="0.35">
      <c r="A18885" t="s">
        <v>18684</v>
      </c>
      <c r="B18885" t="s">
        <v>11</v>
      </c>
      <c r="C18885" t="s">
        <v>23</v>
      </c>
    </row>
    <row r="18886" spans="1:3" x14ac:dyDescent="0.35">
      <c r="A18886" t="s">
        <v>18685</v>
      </c>
      <c r="B18886" t="s">
        <v>11</v>
      </c>
      <c r="C18886" t="s">
        <v>24</v>
      </c>
    </row>
    <row r="18887" spans="1:3" x14ac:dyDescent="0.35">
      <c r="A18887" t="s">
        <v>18686</v>
      </c>
      <c r="B18887" t="s">
        <v>11</v>
      </c>
      <c r="C18887" t="s">
        <v>12</v>
      </c>
    </row>
    <row r="18888" spans="1:3" x14ac:dyDescent="0.35">
      <c r="A18888" t="s">
        <v>18687</v>
      </c>
      <c r="B18888" t="s">
        <v>11</v>
      </c>
      <c r="C18888" t="s">
        <v>26</v>
      </c>
    </row>
    <row r="18889" spans="1:3" x14ac:dyDescent="0.35">
      <c r="A18889" t="s">
        <v>18688</v>
      </c>
      <c r="B18889" t="s">
        <v>11</v>
      </c>
      <c r="C18889" t="s">
        <v>18</v>
      </c>
    </row>
    <row r="18890" spans="1:3" x14ac:dyDescent="0.35">
      <c r="A18890" t="s">
        <v>18689</v>
      </c>
      <c r="B18890" t="s">
        <v>11</v>
      </c>
      <c r="C18890" t="s">
        <v>18</v>
      </c>
    </row>
    <row r="18891" spans="1:3" x14ac:dyDescent="0.35">
      <c r="A18891" t="s">
        <v>18690</v>
      </c>
      <c r="B18891" t="s">
        <v>11</v>
      </c>
      <c r="C18891" t="s">
        <v>26</v>
      </c>
    </row>
    <row r="18892" spans="1:3" x14ac:dyDescent="0.35">
      <c r="A18892" t="s">
        <v>18691</v>
      </c>
      <c r="B18892" t="s">
        <v>11</v>
      </c>
      <c r="C18892" t="s">
        <v>24</v>
      </c>
    </row>
    <row r="18893" spans="1:3" x14ac:dyDescent="0.35">
      <c r="A18893" t="s">
        <v>18692</v>
      </c>
      <c r="B18893" t="s">
        <v>11</v>
      </c>
      <c r="C18893" t="s">
        <v>18</v>
      </c>
    </row>
    <row r="18894" spans="1:3" x14ac:dyDescent="0.35">
      <c r="A18894" t="s">
        <v>18693</v>
      </c>
      <c r="B18894" t="s">
        <v>11</v>
      </c>
      <c r="C18894" t="s">
        <v>26</v>
      </c>
    </row>
    <row r="18895" spans="1:3" x14ac:dyDescent="0.35">
      <c r="A18895" t="s">
        <v>18694</v>
      </c>
      <c r="B18895" t="s">
        <v>11</v>
      </c>
      <c r="C18895" t="s">
        <v>26</v>
      </c>
    </row>
    <row r="18896" spans="1:3" x14ac:dyDescent="0.35">
      <c r="A18896" t="s">
        <v>18695</v>
      </c>
      <c r="B18896" t="s">
        <v>11</v>
      </c>
      <c r="C18896" t="s">
        <v>26</v>
      </c>
    </row>
    <row r="18897" spans="1:3" x14ac:dyDescent="0.35">
      <c r="A18897" t="s">
        <v>18696</v>
      </c>
      <c r="B18897" t="s">
        <v>11</v>
      </c>
      <c r="C18897" t="s">
        <v>26</v>
      </c>
    </row>
    <row r="18898" spans="1:3" x14ac:dyDescent="0.35">
      <c r="A18898" t="s">
        <v>18697</v>
      </c>
      <c r="B18898" t="s">
        <v>11</v>
      </c>
      <c r="C18898" t="s">
        <v>24</v>
      </c>
    </row>
    <row r="18899" spans="1:3" x14ac:dyDescent="0.35">
      <c r="A18899" t="s">
        <v>18698</v>
      </c>
      <c r="B18899" t="s">
        <v>11</v>
      </c>
      <c r="C18899" t="s">
        <v>26</v>
      </c>
    </row>
    <row r="18900" spans="1:3" x14ac:dyDescent="0.35">
      <c r="A18900" t="s">
        <v>18699</v>
      </c>
      <c r="B18900" t="s">
        <v>11</v>
      </c>
      <c r="C18900" t="s">
        <v>26</v>
      </c>
    </row>
    <row r="18901" spans="1:3" x14ac:dyDescent="0.35">
      <c r="A18901" t="s">
        <v>18700</v>
      </c>
      <c r="B18901" t="s">
        <v>11</v>
      </c>
      <c r="C18901" t="s">
        <v>18</v>
      </c>
    </row>
    <row r="18902" spans="1:3" x14ac:dyDescent="0.35">
      <c r="A18902" t="s">
        <v>18701</v>
      </c>
      <c r="B18902" t="s">
        <v>1</v>
      </c>
    </row>
    <row r="18903" spans="1:3" x14ac:dyDescent="0.35">
      <c r="A18903" t="s">
        <v>18702</v>
      </c>
      <c r="B18903" t="s">
        <v>11</v>
      </c>
      <c r="C18903" t="s">
        <v>26</v>
      </c>
    </row>
    <row r="18904" spans="1:3" x14ac:dyDescent="0.35">
      <c r="A18904" t="s">
        <v>18703</v>
      </c>
      <c r="B18904" t="s">
        <v>11</v>
      </c>
      <c r="C18904" t="s">
        <v>26</v>
      </c>
    </row>
    <row r="18905" spans="1:3" x14ac:dyDescent="0.35">
      <c r="A18905" t="s">
        <v>18704</v>
      </c>
      <c r="B18905" t="s">
        <v>11</v>
      </c>
      <c r="C18905" t="s">
        <v>12</v>
      </c>
    </row>
    <row r="18906" spans="1:3" x14ac:dyDescent="0.35">
      <c r="A18906" t="s">
        <v>18705</v>
      </c>
      <c r="B18906" t="s">
        <v>11</v>
      </c>
      <c r="C18906" t="s">
        <v>26</v>
      </c>
    </row>
    <row r="18907" spans="1:3" x14ac:dyDescent="0.35">
      <c r="A18907" t="s">
        <v>18706</v>
      </c>
      <c r="B18907" t="s">
        <v>11</v>
      </c>
      <c r="C18907" t="s">
        <v>12</v>
      </c>
    </row>
    <row r="18908" spans="1:3" x14ac:dyDescent="0.35">
      <c r="A18908" t="s">
        <v>18707</v>
      </c>
      <c r="B18908" t="s">
        <v>11</v>
      </c>
      <c r="C18908" t="s">
        <v>26</v>
      </c>
    </row>
    <row r="18909" spans="1:3" x14ac:dyDescent="0.35">
      <c r="A18909" t="s">
        <v>18708</v>
      </c>
      <c r="B18909" t="s">
        <v>11</v>
      </c>
      <c r="C18909" t="s">
        <v>12</v>
      </c>
    </row>
    <row r="18910" spans="1:3" x14ac:dyDescent="0.35">
      <c r="A18910" t="s">
        <v>18709</v>
      </c>
      <c r="B18910" t="s">
        <v>11</v>
      </c>
      <c r="C18910" t="s">
        <v>24</v>
      </c>
    </row>
    <row r="18911" spans="1:3" x14ac:dyDescent="0.35">
      <c r="A18911" t="e">
        <f>+duJ1nFb4Aa8Wqs/qf9kExp894pQw0QT</f>
        <v>#NAME?</v>
      </c>
      <c r="B18911" t="s">
        <v>11</v>
      </c>
      <c r="C18911" t="s">
        <v>18</v>
      </c>
    </row>
    <row r="18912" spans="1:3" x14ac:dyDescent="0.35">
      <c r="A18912" t="s">
        <v>18710</v>
      </c>
      <c r="B18912" t="s">
        <v>11</v>
      </c>
      <c r="C18912" t="s">
        <v>23</v>
      </c>
    </row>
    <row r="18913" spans="1:3" x14ac:dyDescent="0.35">
      <c r="A18913" t="s">
        <v>18711</v>
      </c>
      <c r="B18913" t="s">
        <v>11</v>
      </c>
      <c r="C18913" t="s">
        <v>23</v>
      </c>
    </row>
    <row r="18914" spans="1:3" x14ac:dyDescent="0.35">
      <c r="A18914" t="s">
        <v>18712</v>
      </c>
      <c r="B18914" t="s">
        <v>11</v>
      </c>
      <c r="C18914" t="s">
        <v>23</v>
      </c>
    </row>
    <row r="18915" spans="1:3" x14ac:dyDescent="0.35">
      <c r="A18915" t="s">
        <v>18713</v>
      </c>
      <c r="B18915" t="s">
        <v>11</v>
      </c>
      <c r="C18915" t="s">
        <v>23</v>
      </c>
    </row>
    <row r="18916" spans="1:3" x14ac:dyDescent="0.35">
      <c r="A18916" t="s">
        <v>18714</v>
      </c>
      <c r="B18916" t="s">
        <v>11</v>
      </c>
      <c r="C18916" t="s">
        <v>18</v>
      </c>
    </row>
    <row r="18917" spans="1:3" x14ac:dyDescent="0.35">
      <c r="A18917" t="s">
        <v>18715</v>
      </c>
      <c r="B18917" t="s">
        <v>6</v>
      </c>
    </row>
    <row r="18918" spans="1:3" x14ac:dyDescent="0.35">
      <c r="A18918" t="s">
        <v>18716</v>
      </c>
      <c r="B18918" t="s">
        <v>11</v>
      </c>
      <c r="C18918" t="s">
        <v>23</v>
      </c>
    </row>
    <row r="18919" spans="1:3" x14ac:dyDescent="0.35">
      <c r="A18919" t="s">
        <v>18717</v>
      </c>
      <c r="B18919" t="s">
        <v>11</v>
      </c>
      <c r="C18919" t="s">
        <v>23</v>
      </c>
    </row>
    <row r="18920" spans="1:3" x14ac:dyDescent="0.35">
      <c r="A18920" t="s">
        <v>18718</v>
      </c>
      <c r="B18920" t="s">
        <v>1</v>
      </c>
    </row>
    <row r="18921" spans="1:3" x14ac:dyDescent="0.35">
      <c r="A18921" t="s">
        <v>18719</v>
      </c>
      <c r="B18921" t="s">
        <v>11</v>
      </c>
      <c r="C18921" t="s">
        <v>26</v>
      </c>
    </row>
    <row r="18922" spans="1:3" x14ac:dyDescent="0.35">
      <c r="A18922" t="s">
        <v>18720</v>
      </c>
      <c r="B18922" t="s">
        <v>11</v>
      </c>
      <c r="C18922" t="s">
        <v>24</v>
      </c>
    </row>
    <row r="18923" spans="1:3" x14ac:dyDescent="0.35">
      <c r="A18923" t="s">
        <v>18721</v>
      </c>
      <c r="B18923" t="s">
        <v>11</v>
      </c>
      <c r="C18923" t="s">
        <v>12</v>
      </c>
    </row>
    <row r="18924" spans="1:3" x14ac:dyDescent="0.35">
      <c r="A18924" t="s">
        <v>18722</v>
      </c>
      <c r="B18924" t="s">
        <v>11</v>
      </c>
      <c r="C18924" t="s">
        <v>26</v>
      </c>
    </row>
    <row r="18925" spans="1:3" x14ac:dyDescent="0.35">
      <c r="A18925" t="s">
        <v>18723</v>
      </c>
      <c r="B18925" t="s">
        <v>4</v>
      </c>
    </row>
    <row r="18926" spans="1:3" x14ac:dyDescent="0.35">
      <c r="A18926" t="s">
        <v>18724</v>
      </c>
      <c r="B18926" t="s">
        <v>4</v>
      </c>
    </row>
    <row r="18927" spans="1:3" x14ac:dyDescent="0.35">
      <c r="A18927" t="s">
        <v>18725</v>
      </c>
      <c r="B18927" t="s">
        <v>1</v>
      </c>
    </row>
    <row r="18928" spans="1:3" x14ac:dyDescent="0.35">
      <c r="A18928" t="e">
        <f>+GetlEdvhH+VIC/V+XfWE09/iaFgOSkM</f>
        <v>#NAME?</v>
      </c>
      <c r="B18928" t="s">
        <v>1</v>
      </c>
    </row>
    <row r="18929" spans="1:3" x14ac:dyDescent="0.35">
      <c r="A18929" t="s">
        <v>18726</v>
      </c>
      <c r="B18929" t="s">
        <v>1</v>
      </c>
    </row>
    <row r="18930" spans="1:3" x14ac:dyDescent="0.35">
      <c r="A18930" t="s">
        <v>18727</v>
      </c>
      <c r="B18930" t="s">
        <v>11</v>
      </c>
      <c r="C18930" t="s">
        <v>26</v>
      </c>
    </row>
    <row r="18931" spans="1:3" x14ac:dyDescent="0.35">
      <c r="A18931" t="s">
        <v>18728</v>
      </c>
      <c r="B18931" t="s">
        <v>11</v>
      </c>
      <c r="C18931" t="s">
        <v>26</v>
      </c>
    </row>
    <row r="18932" spans="1:3" x14ac:dyDescent="0.35">
      <c r="A18932" t="s">
        <v>18729</v>
      </c>
      <c r="B18932" t="s">
        <v>4</v>
      </c>
    </row>
    <row r="18933" spans="1:3" x14ac:dyDescent="0.35">
      <c r="A18933" t="s">
        <v>18730</v>
      </c>
      <c r="B18933" t="s">
        <v>11</v>
      </c>
      <c r="C18933" t="s">
        <v>26</v>
      </c>
    </row>
    <row r="18934" spans="1:3" x14ac:dyDescent="0.35">
      <c r="A18934" t="s">
        <v>18731</v>
      </c>
      <c r="B18934" t="s">
        <v>11</v>
      </c>
      <c r="C18934" t="s">
        <v>26</v>
      </c>
    </row>
    <row r="18935" spans="1:3" x14ac:dyDescent="0.35">
      <c r="A18935" t="s">
        <v>18732</v>
      </c>
      <c r="B18935" t="s">
        <v>11</v>
      </c>
      <c r="C18935" t="s">
        <v>26</v>
      </c>
    </row>
    <row r="18936" spans="1:3" x14ac:dyDescent="0.35">
      <c r="A18936" t="s">
        <v>18733</v>
      </c>
      <c r="B18936" t="s">
        <v>11</v>
      </c>
      <c r="C18936" t="s">
        <v>24</v>
      </c>
    </row>
    <row r="18937" spans="1:3" x14ac:dyDescent="0.35">
      <c r="A18937" t="s">
        <v>18734</v>
      </c>
      <c r="B18937" t="s">
        <v>4</v>
      </c>
    </row>
    <row r="18938" spans="1:3" x14ac:dyDescent="0.35">
      <c r="A18938" t="s">
        <v>18735</v>
      </c>
      <c r="B18938" t="s">
        <v>11</v>
      </c>
      <c r="C18938" t="s">
        <v>26</v>
      </c>
    </row>
    <row r="18939" spans="1:3" x14ac:dyDescent="0.35">
      <c r="A18939" t="s">
        <v>18736</v>
      </c>
      <c r="B18939" t="s">
        <v>11</v>
      </c>
      <c r="C18939" t="s">
        <v>23</v>
      </c>
    </row>
    <row r="18940" spans="1:3" x14ac:dyDescent="0.35">
      <c r="A18940" t="s">
        <v>18737</v>
      </c>
      <c r="B18940" t="s">
        <v>11</v>
      </c>
      <c r="C18940" t="s">
        <v>18</v>
      </c>
    </row>
    <row r="18941" spans="1:3" x14ac:dyDescent="0.35">
      <c r="A18941" t="s">
        <v>18738</v>
      </c>
      <c r="B18941" t="s">
        <v>11</v>
      </c>
      <c r="C18941" t="s">
        <v>26</v>
      </c>
    </row>
    <row r="18942" spans="1:3" x14ac:dyDescent="0.35">
      <c r="A18942" t="s">
        <v>18739</v>
      </c>
      <c r="B18942" t="s">
        <v>11</v>
      </c>
      <c r="C18942" t="s">
        <v>23</v>
      </c>
    </row>
    <row r="18943" spans="1:3" x14ac:dyDescent="0.35">
      <c r="A18943" t="s">
        <v>18740</v>
      </c>
      <c r="B18943" t="s">
        <v>11</v>
      </c>
      <c r="C18943" t="s">
        <v>26</v>
      </c>
    </row>
    <row r="18944" spans="1:3" x14ac:dyDescent="0.35">
      <c r="A18944" t="s">
        <v>18741</v>
      </c>
      <c r="B18944" t="s">
        <v>11</v>
      </c>
      <c r="C18944" t="s">
        <v>26</v>
      </c>
    </row>
    <row r="18945" spans="1:3" x14ac:dyDescent="0.35">
      <c r="A18945" t="s">
        <v>18742</v>
      </c>
      <c r="B18945" t="s">
        <v>11</v>
      </c>
      <c r="C18945" t="s">
        <v>23</v>
      </c>
    </row>
    <row r="18946" spans="1:3" x14ac:dyDescent="0.35">
      <c r="A18946" t="s">
        <v>18743</v>
      </c>
      <c r="B18946" t="s">
        <v>11</v>
      </c>
      <c r="C18946" t="s">
        <v>23</v>
      </c>
    </row>
    <row r="18947" spans="1:3" x14ac:dyDescent="0.35">
      <c r="A18947" t="s">
        <v>18744</v>
      </c>
      <c r="B18947" t="s">
        <v>11</v>
      </c>
      <c r="C18947" t="s">
        <v>26</v>
      </c>
    </row>
    <row r="18948" spans="1:3" x14ac:dyDescent="0.35">
      <c r="A18948" t="s">
        <v>18745</v>
      </c>
      <c r="B18948" t="s">
        <v>11</v>
      </c>
      <c r="C18948" t="s">
        <v>14</v>
      </c>
    </row>
    <row r="18949" spans="1:3" x14ac:dyDescent="0.35">
      <c r="A18949" t="s">
        <v>18746</v>
      </c>
      <c r="B18949" t="s">
        <v>11</v>
      </c>
      <c r="C18949" t="s">
        <v>12</v>
      </c>
    </row>
    <row r="18950" spans="1:3" x14ac:dyDescent="0.35">
      <c r="A18950" t="s">
        <v>18747</v>
      </c>
      <c r="B18950" t="s">
        <v>11</v>
      </c>
      <c r="C18950" t="s">
        <v>26</v>
      </c>
    </row>
    <row r="18951" spans="1:3" x14ac:dyDescent="0.35">
      <c r="A18951" t="s">
        <v>18748</v>
      </c>
      <c r="B18951" t="s">
        <v>11</v>
      </c>
      <c r="C18951" t="s">
        <v>26</v>
      </c>
    </row>
    <row r="18952" spans="1:3" x14ac:dyDescent="0.35">
      <c r="A18952" t="s">
        <v>18749</v>
      </c>
      <c r="B18952" t="s">
        <v>11</v>
      </c>
      <c r="C18952" t="s">
        <v>26</v>
      </c>
    </row>
    <row r="18953" spans="1:3" x14ac:dyDescent="0.35">
      <c r="A18953" t="s">
        <v>18750</v>
      </c>
      <c r="B18953" t="s">
        <v>11</v>
      </c>
      <c r="C18953" t="s">
        <v>26</v>
      </c>
    </row>
    <row r="18954" spans="1:3" x14ac:dyDescent="0.35">
      <c r="A18954" t="s">
        <v>18751</v>
      </c>
      <c r="B18954" t="s">
        <v>11</v>
      </c>
      <c r="C18954" t="s">
        <v>26</v>
      </c>
    </row>
    <row r="18955" spans="1:3" x14ac:dyDescent="0.35">
      <c r="A18955" t="s">
        <v>18752</v>
      </c>
      <c r="B18955" t="s">
        <v>11</v>
      </c>
      <c r="C18955" t="s">
        <v>26</v>
      </c>
    </row>
    <row r="18956" spans="1:3" x14ac:dyDescent="0.35">
      <c r="A18956" t="s">
        <v>18753</v>
      </c>
      <c r="B18956" t="s">
        <v>6</v>
      </c>
    </row>
    <row r="18957" spans="1:3" x14ac:dyDescent="0.35">
      <c r="A18957" t="s">
        <v>18754</v>
      </c>
      <c r="B18957" t="s">
        <v>11</v>
      </c>
      <c r="C18957" t="s">
        <v>26</v>
      </c>
    </row>
    <row r="18958" spans="1:3" x14ac:dyDescent="0.35">
      <c r="A18958" t="s">
        <v>18755</v>
      </c>
      <c r="B18958" t="s">
        <v>6</v>
      </c>
    </row>
    <row r="18959" spans="1:3" x14ac:dyDescent="0.35">
      <c r="A18959" t="s">
        <v>18756</v>
      </c>
      <c r="B18959" t="s">
        <v>11</v>
      </c>
      <c r="C18959" t="s">
        <v>24</v>
      </c>
    </row>
    <row r="18960" spans="1:3" x14ac:dyDescent="0.35">
      <c r="A18960" t="s">
        <v>18757</v>
      </c>
      <c r="B18960" t="s">
        <v>6</v>
      </c>
    </row>
    <row r="18961" spans="1:3" x14ac:dyDescent="0.35">
      <c r="A18961" t="s">
        <v>18758</v>
      </c>
      <c r="B18961" t="s">
        <v>11</v>
      </c>
      <c r="C18961" t="s">
        <v>18</v>
      </c>
    </row>
    <row r="18962" spans="1:3" x14ac:dyDescent="0.35">
      <c r="A18962" t="s">
        <v>18759</v>
      </c>
      <c r="B18962" t="s">
        <v>11</v>
      </c>
      <c r="C18962" t="s">
        <v>26</v>
      </c>
    </row>
    <row r="18963" spans="1:3" x14ac:dyDescent="0.35">
      <c r="A18963" t="s">
        <v>18760</v>
      </c>
      <c r="B18963" t="s">
        <v>11</v>
      </c>
      <c r="C18963" t="s">
        <v>24</v>
      </c>
    </row>
    <row r="18964" spans="1:3" x14ac:dyDescent="0.35">
      <c r="A18964" t="s">
        <v>18761</v>
      </c>
      <c r="B18964" t="s">
        <v>11</v>
      </c>
      <c r="C18964" t="s">
        <v>24</v>
      </c>
    </row>
    <row r="18965" spans="1:3" x14ac:dyDescent="0.35">
      <c r="A18965" t="s">
        <v>18762</v>
      </c>
      <c r="B18965" t="s">
        <v>4</v>
      </c>
    </row>
    <row r="18966" spans="1:3" x14ac:dyDescent="0.35">
      <c r="A18966" t="s">
        <v>18763</v>
      </c>
      <c r="B18966" t="s">
        <v>1</v>
      </c>
    </row>
    <row r="18967" spans="1:3" x14ac:dyDescent="0.35">
      <c r="A18967" t="s">
        <v>18764</v>
      </c>
      <c r="B18967" t="s">
        <v>11</v>
      </c>
      <c r="C18967" t="s">
        <v>26</v>
      </c>
    </row>
    <row r="18968" spans="1:3" x14ac:dyDescent="0.35">
      <c r="A18968" t="s">
        <v>18765</v>
      </c>
      <c r="B18968" t="s">
        <v>11</v>
      </c>
      <c r="C18968" t="s">
        <v>26</v>
      </c>
    </row>
    <row r="18969" spans="1:3" x14ac:dyDescent="0.35">
      <c r="A18969" t="s">
        <v>18766</v>
      </c>
      <c r="B18969" t="s">
        <v>11</v>
      </c>
      <c r="C18969" t="s">
        <v>26</v>
      </c>
    </row>
    <row r="18970" spans="1:3" x14ac:dyDescent="0.35">
      <c r="A18970" t="s">
        <v>18767</v>
      </c>
      <c r="B18970" t="s">
        <v>11</v>
      </c>
      <c r="C18970" t="s">
        <v>24</v>
      </c>
    </row>
    <row r="18971" spans="1:3" x14ac:dyDescent="0.35">
      <c r="A18971" t="s">
        <v>18768</v>
      </c>
      <c r="B18971" t="s">
        <v>11</v>
      </c>
      <c r="C18971" t="s">
        <v>26</v>
      </c>
    </row>
    <row r="18972" spans="1:3" x14ac:dyDescent="0.35">
      <c r="A18972" t="s">
        <v>18769</v>
      </c>
      <c r="B18972" t="s">
        <v>11</v>
      </c>
      <c r="C18972" t="s">
        <v>26</v>
      </c>
    </row>
    <row r="18973" spans="1:3" x14ac:dyDescent="0.35">
      <c r="A18973" t="s">
        <v>18770</v>
      </c>
      <c r="B18973" t="s">
        <v>11</v>
      </c>
      <c r="C18973" t="s">
        <v>24</v>
      </c>
    </row>
    <row r="18974" spans="1:3" x14ac:dyDescent="0.35">
      <c r="A18974" t="s">
        <v>18771</v>
      </c>
      <c r="B18974" t="s">
        <v>11</v>
      </c>
      <c r="C18974" t="s">
        <v>18</v>
      </c>
    </row>
    <row r="18975" spans="1:3" x14ac:dyDescent="0.35">
      <c r="A18975" t="s">
        <v>18772</v>
      </c>
      <c r="B18975" t="s">
        <v>11</v>
      </c>
      <c r="C18975" t="s">
        <v>26</v>
      </c>
    </row>
    <row r="18976" spans="1:3" x14ac:dyDescent="0.35">
      <c r="A18976" t="s">
        <v>18773</v>
      </c>
      <c r="B18976" t="s">
        <v>11</v>
      </c>
      <c r="C18976" t="s">
        <v>24</v>
      </c>
    </row>
    <row r="18977" spans="1:3" x14ac:dyDescent="0.35">
      <c r="A18977" t="s">
        <v>18774</v>
      </c>
      <c r="B18977" t="s">
        <v>11</v>
      </c>
      <c r="C18977" t="s">
        <v>26</v>
      </c>
    </row>
    <row r="18978" spans="1:3" x14ac:dyDescent="0.35">
      <c r="A18978" t="s">
        <v>18775</v>
      </c>
      <c r="B18978" t="s">
        <v>11</v>
      </c>
      <c r="C18978" t="s">
        <v>24</v>
      </c>
    </row>
    <row r="18979" spans="1:3" x14ac:dyDescent="0.35">
      <c r="A18979" t="s">
        <v>18776</v>
      </c>
      <c r="B18979" t="s">
        <v>4</v>
      </c>
    </row>
    <row r="18980" spans="1:3" x14ac:dyDescent="0.35">
      <c r="A18980" t="s">
        <v>18777</v>
      </c>
      <c r="B18980" t="s">
        <v>11</v>
      </c>
      <c r="C18980" t="s">
        <v>18</v>
      </c>
    </row>
    <row r="18981" spans="1:3" x14ac:dyDescent="0.35">
      <c r="A18981" t="s">
        <v>18778</v>
      </c>
      <c r="B18981" t="s">
        <v>11</v>
      </c>
      <c r="C18981" t="s">
        <v>12</v>
      </c>
    </row>
    <row r="18982" spans="1:3" x14ac:dyDescent="0.35">
      <c r="A18982" t="s">
        <v>18779</v>
      </c>
      <c r="B18982" t="s">
        <v>11</v>
      </c>
      <c r="C18982" t="s">
        <v>23</v>
      </c>
    </row>
    <row r="18983" spans="1:3" x14ac:dyDescent="0.35">
      <c r="A18983" t="s">
        <v>18780</v>
      </c>
      <c r="B18983" t="s">
        <v>1</v>
      </c>
    </row>
    <row r="18984" spans="1:3" x14ac:dyDescent="0.35">
      <c r="A18984" t="s">
        <v>18781</v>
      </c>
      <c r="B18984" t="s">
        <v>1</v>
      </c>
    </row>
    <row r="18985" spans="1:3" x14ac:dyDescent="0.35">
      <c r="A18985" t="s">
        <v>18782</v>
      </c>
      <c r="B18985" t="s">
        <v>1</v>
      </c>
    </row>
    <row r="18986" spans="1:3" x14ac:dyDescent="0.35">
      <c r="A18986" t="s">
        <v>18783</v>
      </c>
      <c r="B18986" t="s">
        <v>11</v>
      </c>
      <c r="C18986" t="s">
        <v>26</v>
      </c>
    </row>
    <row r="18987" spans="1:3" x14ac:dyDescent="0.35">
      <c r="A18987" t="s">
        <v>18784</v>
      </c>
      <c r="B18987" t="s">
        <v>11</v>
      </c>
      <c r="C18987" t="s">
        <v>26</v>
      </c>
    </row>
    <row r="18988" spans="1:3" x14ac:dyDescent="0.35">
      <c r="A18988" t="s">
        <v>18785</v>
      </c>
      <c r="B18988" t="s">
        <v>11</v>
      </c>
      <c r="C18988" t="s">
        <v>23</v>
      </c>
    </row>
    <row r="18989" spans="1:3" x14ac:dyDescent="0.35">
      <c r="A18989" t="s">
        <v>18786</v>
      </c>
      <c r="B18989" t="s">
        <v>11</v>
      </c>
      <c r="C18989" t="s">
        <v>23</v>
      </c>
    </row>
    <row r="18990" spans="1:3" x14ac:dyDescent="0.35">
      <c r="A18990" t="s">
        <v>18787</v>
      </c>
      <c r="B18990" t="s">
        <v>11</v>
      </c>
      <c r="C18990" t="s">
        <v>18</v>
      </c>
    </row>
    <row r="18991" spans="1:3" x14ac:dyDescent="0.35">
      <c r="A18991" t="s">
        <v>18788</v>
      </c>
      <c r="B18991" t="s">
        <v>11</v>
      </c>
      <c r="C18991" t="s">
        <v>18</v>
      </c>
    </row>
    <row r="18992" spans="1:3" x14ac:dyDescent="0.35">
      <c r="A18992" t="s">
        <v>18789</v>
      </c>
      <c r="B18992" t="s">
        <v>11</v>
      </c>
      <c r="C18992" t="s">
        <v>18</v>
      </c>
    </row>
    <row r="18993" spans="1:3" x14ac:dyDescent="0.35">
      <c r="A18993" t="s">
        <v>18790</v>
      </c>
      <c r="B18993" t="s">
        <v>11</v>
      </c>
      <c r="C18993" t="s">
        <v>23</v>
      </c>
    </row>
    <row r="18994" spans="1:3" x14ac:dyDescent="0.35">
      <c r="A18994" t="s">
        <v>18791</v>
      </c>
      <c r="B18994" t="s">
        <v>11</v>
      </c>
      <c r="C18994" t="s">
        <v>12</v>
      </c>
    </row>
    <row r="18995" spans="1:3" x14ac:dyDescent="0.35">
      <c r="A18995" t="s">
        <v>18792</v>
      </c>
      <c r="B18995" t="s">
        <v>11</v>
      </c>
      <c r="C18995" t="s">
        <v>18</v>
      </c>
    </row>
    <row r="18996" spans="1:3" x14ac:dyDescent="0.35">
      <c r="A18996" t="s">
        <v>18793</v>
      </c>
      <c r="B18996" t="s">
        <v>11</v>
      </c>
      <c r="C18996" t="s">
        <v>23</v>
      </c>
    </row>
    <row r="18997" spans="1:3" x14ac:dyDescent="0.35">
      <c r="A18997" t="s">
        <v>18794</v>
      </c>
      <c r="B18997" t="s">
        <v>4</v>
      </c>
    </row>
    <row r="18998" spans="1:3" x14ac:dyDescent="0.35">
      <c r="A18998" t="s">
        <v>18795</v>
      </c>
      <c r="B18998" t="s">
        <v>11</v>
      </c>
      <c r="C18998" t="s">
        <v>26</v>
      </c>
    </row>
    <row r="18999" spans="1:3" x14ac:dyDescent="0.35">
      <c r="A18999" t="s">
        <v>18796</v>
      </c>
      <c r="B18999" t="s">
        <v>11</v>
      </c>
      <c r="C18999" t="s">
        <v>26</v>
      </c>
    </row>
    <row r="19000" spans="1:3" x14ac:dyDescent="0.35">
      <c r="A19000" t="s">
        <v>18797</v>
      </c>
      <c r="B19000" t="s">
        <v>11</v>
      </c>
      <c r="C19000" t="s">
        <v>18</v>
      </c>
    </row>
    <row r="19001" spans="1:3" x14ac:dyDescent="0.35">
      <c r="A19001" t="s">
        <v>18798</v>
      </c>
      <c r="B19001" t="s">
        <v>11</v>
      </c>
      <c r="C19001" t="s">
        <v>26</v>
      </c>
    </row>
    <row r="19002" spans="1:3" x14ac:dyDescent="0.35">
      <c r="A19002" t="s">
        <v>18799</v>
      </c>
      <c r="B19002" t="s">
        <v>11</v>
      </c>
      <c r="C19002" t="s">
        <v>24</v>
      </c>
    </row>
    <row r="19003" spans="1:3" x14ac:dyDescent="0.35">
      <c r="A19003" t="s">
        <v>18800</v>
      </c>
      <c r="B19003" t="s">
        <v>11</v>
      </c>
      <c r="C19003" t="s">
        <v>12</v>
      </c>
    </row>
    <row r="19004" spans="1:3" x14ac:dyDescent="0.35">
      <c r="A19004" t="s">
        <v>18801</v>
      </c>
      <c r="B19004" t="s">
        <v>11</v>
      </c>
      <c r="C19004" t="s">
        <v>26</v>
      </c>
    </row>
    <row r="19005" spans="1:3" x14ac:dyDescent="0.35">
      <c r="A19005" t="s">
        <v>18802</v>
      </c>
      <c r="B19005" t="s">
        <v>1</v>
      </c>
    </row>
    <row r="19006" spans="1:3" x14ac:dyDescent="0.35">
      <c r="A19006" t="s">
        <v>18803</v>
      </c>
      <c r="B19006" t="s">
        <v>11</v>
      </c>
      <c r="C19006" t="s">
        <v>26</v>
      </c>
    </row>
    <row r="19007" spans="1:3" x14ac:dyDescent="0.35">
      <c r="A19007" t="s">
        <v>18804</v>
      </c>
      <c r="B19007" t="s">
        <v>11</v>
      </c>
      <c r="C19007" t="s">
        <v>26</v>
      </c>
    </row>
    <row r="19008" spans="1:3" x14ac:dyDescent="0.35">
      <c r="A19008" t="s">
        <v>18805</v>
      </c>
      <c r="B19008" t="s">
        <v>11</v>
      </c>
      <c r="C19008" t="s">
        <v>23</v>
      </c>
    </row>
    <row r="19009" spans="1:3" x14ac:dyDescent="0.35">
      <c r="A19009" t="s">
        <v>18806</v>
      </c>
      <c r="B19009" t="s">
        <v>11</v>
      </c>
      <c r="C19009" t="s">
        <v>26</v>
      </c>
    </row>
    <row r="19010" spans="1:3" x14ac:dyDescent="0.35">
      <c r="A19010" t="s">
        <v>18807</v>
      </c>
      <c r="B19010" t="s">
        <v>11</v>
      </c>
      <c r="C19010" t="s">
        <v>18</v>
      </c>
    </row>
    <row r="19011" spans="1:3" x14ac:dyDescent="0.35">
      <c r="A19011" t="s">
        <v>18808</v>
      </c>
      <c r="B19011" t="s">
        <v>11</v>
      </c>
      <c r="C19011" t="s">
        <v>14</v>
      </c>
    </row>
    <row r="19012" spans="1:3" x14ac:dyDescent="0.35">
      <c r="A19012" t="s">
        <v>18809</v>
      </c>
      <c r="B19012" t="s">
        <v>11</v>
      </c>
      <c r="C19012" t="s">
        <v>18</v>
      </c>
    </row>
    <row r="19013" spans="1:3" x14ac:dyDescent="0.35">
      <c r="A19013" t="s">
        <v>18810</v>
      </c>
      <c r="B19013" t="s">
        <v>6</v>
      </c>
    </row>
    <row r="19014" spans="1:3" x14ac:dyDescent="0.35">
      <c r="A19014" t="s">
        <v>18811</v>
      </c>
      <c r="B19014" t="s">
        <v>11</v>
      </c>
      <c r="C19014" t="s">
        <v>26</v>
      </c>
    </row>
    <row r="19015" spans="1:3" x14ac:dyDescent="0.35">
      <c r="A19015" t="s">
        <v>18812</v>
      </c>
      <c r="B19015" t="s">
        <v>11</v>
      </c>
      <c r="C19015" t="s">
        <v>26</v>
      </c>
    </row>
    <row r="19016" spans="1:3" x14ac:dyDescent="0.35">
      <c r="A19016" t="s">
        <v>18813</v>
      </c>
      <c r="B19016" t="s">
        <v>11</v>
      </c>
      <c r="C19016" t="s">
        <v>23</v>
      </c>
    </row>
    <row r="19017" spans="1:3" x14ac:dyDescent="0.35">
      <c r="A19017" t="s">
        <v>18814</v>
      </c>
      <c r="B19017" t="s">
        <v>11</v>
      </c>
      <c r="C19017" t="s">
        <v>26</v>
      </c>
    </row>
    <row r="19018" spans="1:3" x14ac:dyDescent="0.35">
      <c r="A19018" t="s">
        <v>18815</v>
      </c>
      <c r="B19018" t="s">
        <v>11</v>
      </c>
      <c r="C19018" t="s">
        <v>18</v>
      </c>
    </row>
    <row r="19019" spans="1:3" x14ac:dyDescent="0.35">
      <c r="A19019" t="s">
        <v>18816</v>
      </c>
      <c r="B19019" t="s">
        <v>11</v>
      </c>
      <c r="C19019" t="s">
        <v>26</v>
      </c>
    </row>
    <row r="19020" spans="1:3" x14ac:dyDescent="0.35">
      <c r="A19020" t="s">
        <v>18817</v>
      </c>
      <c r="B19020" t="s">
        <v>11</v>
      </c>
      <c r="C19020" t="s">
        <v>26</v>
      </c>
    </row>
    <row r="19021" spans="1:3" x14ac:dyDescent="0.35">
      <c r="A19021" t="s">
        <v>18818</v>
      </c>
      <c r="B19021" t="s">
        <v>1</v>
      </c>
    </row>
    <row r="19022" spans="1:3" x14ac:dyDescent="0.35">
      <c r="A19022" t="s">
        <v>18819</v>
      </c>
      <c r="B19022" t="s">
        <v>11</v>
      </c>
      <c r="C19022" t="s">
        <v>18</v>
      </c>
    </row>
    <row r="19023" spans="1:3" x14ac:dyDescent="0.35">
      <c r="A19023" t="s">
        <v>18820</v>
      </c>
      <c r="B19023" t="s">
        <v>11</v>
      </c>
      <c r="C19023" t="s">
        <v>26</v>
      </c>
    </row>
    <row r="19024" spans="1:3" x14ac:dyDescent="0.35">
      <c r="A19024" t="s">
        <v>18821</v>
      </c>
      <c r="B19024" t="s">
        <v>11</v>
      </c>
      <c r="C19024" t="s">
        <v>26</v>
      </c>
    </row>
    <row r="19025" spans="1:3" x14ac:dyDescent="0.35">
      <c r="A19025" t="s">
        <v>18822</v>
      </c>
      <c r="B19025" t="s">
        <v>11</v>
      </c>
      <c r="C19025" t="s">
        <v>18</v>
      </c>
    </row>
    <row r="19026" spans="1:3" x14ac:dyDescent="0.35">
      <c r="A19026" t="s">
        <v>18823</v>
      </c>
      <c r="B19026" t="s">
        <v>11</v>
      </c>
      <c r="C19026" t="s">
        <v>26</v>
      </c>
    </row>
    <row r="19027" spans="1:3" x14ac:dyDescent="0.35">
      <c r="A19027" t="s">
        <v>18824</v>
      </c>
      <c r="B19027" t="s">
        <v>11</v>
      </c>
      <c r="C19027" t="s">
        <v>23</v>
      </c>
    </row>
    <row r="19028" spans="1:3" x14ac:dyDescent="0.35">
      <c r="A19028" t="s">
        <v>18825</v>
      </c>
      <c r="B19028" t="s">
        <v>11</v>
      </c>
      <c r="C19028" t="s">
        <v>26</v>
      </c>
    </row>
    <row r="19029" spans="1:3" x14ac:dyDescent="0.35">
      <c r="A19029" t="s">
        <v>18826</v>
      </c>
      <c r="B19029" t="s">
        <v>6</v>
      </c>
    </row>
    <row r="19030" spans="1:3" x14ac:dyDescent="0.35">
      <c r="A19030" t="s">
        <v>18827</v>
      </c>
      <c r="B19030" t="s">
        <v>4</v>
      </c>
    </row>
    <row r="19031" spans="1:3" x14ac:dyDescent="0.35">
      <c r="A19031" t="s">
        <v>18828</v>
      </c>
      <c r="B19031" t="s">
        <v>1</v>
      </c>
    </row>
    <row r="19032" spans="1:3" x14ac:dyDescent="0.35">
      <c r="A19032" t="s">
        <v>18829</v>
      </c>
      <c r="B19032" t="s">
        <v>11</v>
      </c>
      <c r="C19032" t="s">
        <v>26</v>
      </c>
    </row>
    <row r="19033" spans="1:3" x14ac:dyDescent="0.35">
      <c r="A19033" t="s">
        <v>18830</v>
      </c>
      <c r="B19033" t="s">
        <v>1</v>
      </c>
    </row>
    <row r="19034" spans="1:3" x14ac:dyDescent="0.35">
      <c r="A19034" t="s">
        <v>18831</v>
      </c>
      <c r="B19034" t="s">
        <v>1</v>
      </c>
    </row>
    <row r="19035" spans="1:3" x14ac:dyDescent="0.35">
      <c r="A19035" t="s">
        <v>18832</v>
      </c>
      <c r="B19035" t="s">
        <v>11</v>
      </c>
      <c r="C19035" t="s">
        <v>14</v>
      </c>
    </row>
    <row r="19036" spans="1:3" x14ac:dyDescent="0.35">
      <c r="A19036" t="s">
        <v>18833</v>
      </c>
      <c r="B19036" t="s">
        <v>11</v>
      </c>
      <c r="C19036" t="s">
        <v>12</v>
      </c>
    </row>
    <row r="19037" spans="1:3" x14ac:dyDescent="0.35">
      <c r="A19037" t="s">
        <v>18834</v>
      </c>
      <c r="B19037" t="s">
        <v>11</v>
      </c>
      <c r="C19037" t="s">
        <v>26</v>
      </c>
    </row>
    <row r="19038" spans="1:3" x14ac:dyDescent="0.35">
      <c r="A19038" t="s">
        <v>18835</v>
      </c>
      <c r="B19038" t="s">
        <v>6</v>
      </c>
    </row>
    <row r="19039" spans="1:3" x14ac:dyDescent="0.35">
      <c r="A19039" t="s">
        <v>18836</v>
      </c>
      <c r="B19039" t="s">
        <v>11</v>
      </c>
      <c r="C19039" t="s">
        <v>24</v>
      </c>
    </row>
    <row r="19040" spans="1:3" x14ac:dyDescent="0.35">
      <c r="A19040" t="s">
        <v>18837</v>
      </c>
      <c r="B19040" t="s">
        <v>1</v>
      </c>
    </row>
    <row r="19041" spans="1:3" x14ac:dyDescent="0.35">
      <c r="A19041" t="s">
        <v>18838</v>
      </c>
      <c r="B19041" t="s">
        <v>1</v>
      </c>
    </row>
    <row r="19042" spans="1:3" x14ac:dyDescent="0.35">
      <c r="A19042" t="s">
        <v>18839</v>
      </c>
      <c r="B19042" t="s">
        <v>11</v>
      </c>
      <c r="C19042" t="s">
        <v>12</v>
      </c>
    </row>
    <row r="19043" spans="1:3" x14ac:dyDescent="0.35">
      <c r="A19043" t="s">
        <v>18840</v>
      </c>
      <c r="B19043" t="s">
        <v>11</v>
      </c>
      <c r="C19043" t="s">
        <v>23</v>
      </c>
    </row>
    <row r="19044" spans="1:3" x14ac:dyDescent="0.35">
      <c r="A19044" t="s">
        <v>18841</v>
      </c>
      <c r="B19044" t="s">
        <v>11</v>
      </c>
      <c r="C19044" t="s">
        <v>23</v>
      </c>
    </row>
    <row r="19045" spans="1:3" x14ac:dyDescent="0.35">
      <c r="A19045" t="s">
        <v>18842</v>
      </c>
      <c r="B19045" t="s">
        <v>11</v>
      </c>
      <c r="C19045" t="s">
        <v>24</v>
      </c>
    </row>
    <row r="19046" spans="1:3" x14ac:dyDescent="0.35">
      <c r="A19046" t="s">
        <v>18843</v>
      </c>
      <c r="B19046" t="s">
        <v>11</v>
      </c>
      <c r="C19046" t="s">
        <v>24</v>
      </c>
    </row>
    <row r="19047" spans="1:3" x14ac:dyDescent="0.35">
      <c r="A19047" t="s">
        <v>18844</v>
      </c>
      <c r="B19047" t="s">
        <v>11</v>
      </c>
      <c r="C19047" t="s">
        <v>23</v>
      </c>
    </row>
    <row r="19048" spans="1:3" x14ac:dyDescent="0.35">
      <c r="A19048" t="s">
        <v>18845</v>
      </c>
      <c r="B19048" t="s">
        <v>11</v>
      </c>
      <c r="C19048" t="s">
        <v>18</v>
      </c>
    </row>
    <row r="19049" spans="1:3" x14ac:dyDescent="0.35">
      <c r="A19049" t="s">
        <v>18846</v>
      </c>
      <c r="B19049" t="s">
        <v>11</v>
      </c>
      <c r="C19049" t="s">
        <v>23</v>
      </c>
    </row>
    <row r="19050" spans="1:3" x14ac:dyDescent="0.35">
      <c r="A19050" t="s">
        <v>18847</v>
      </c>
      <c r="B19050" t="s">
        <v>11</v>
      </c>
      <c r="C19050" t="s">
        <v>24</v>
      </c>
    </row>
    <row r="19051" spans="1:3" x14ac:dyDescent="0.35">
      <c r="A19051" t="s">
        <v>18848</v>
      </c>
      <c r="B19051" t="s">
        <v>11</v>
      </c>
      <c r="C19051" t="s">
        <v>26</v>
      </c>
    </row>
    <row r="19052" spans="1:3" x14ac:dyDescent="0.35">
      <c r="A19052" t="s">
        <v>18849</v>
      </c>
      <c r="B19052" t="s">
        <v>11</v>
      </c>
      <c r="C19052" t="s">
        <v>26</v>
      </c>
    </row>
    <row r="19053" spans="1:3" x14ac:dyDescent="0.35">
      <c r="A19053" t="s">
        <v>18850</v>
      </c>
      <c r="B19053" t="s">
        <v>11</v>
      </c>
      <c r="C19053" t="s">
        <v>23</v>
      </c>
    </row>
    <row r="19054" spans="1:3" x14ac:dyDescent="0.35">
      <c r="A19054" t="s">
        <v>18851</v>
      </c>
      <c r="B19054" t="s">
        <v>1</v>
      </c>
    </row>
    <row r="19055" spans="1:3" x14ac:dyDescent="0.35">
      <c r="A19055" t="s">
        <v>18852</v>
      </c>
      <c r="B19055" t="s">
        <v>11</v>
      </c>
      <c r="C19055" t="s">
        <v>26</v>
      </c>
    </row>
    <row r="19056" spans="1:3" x14ac:dyDescent="0.35">
      <c r="A19056" t="s">
        <v>18853</v>
      </c>
      <c r="B19056" t="s">
        <v>6</v>
      </c>
    </row>
    <row r="19057" spans="1:3" x14ac:dyDescent="0.35">
      <c r="A19057" t="s">
        <v>18854</v>
      </c>
      <c r="B19057" t="s">
        <v>11</v>
      </c>
      <c r="C19057" t="s">
        <v>24</v>
      </c>
    </row>
    <row r="19058" spans="1:3" x14ac:dyDescent="0.35">
      <c r="A19058" t="s">
        <v>18855</v>
      </c>
      <c r="B19058" t="s">
        <v>11</v>
      </c>
      <c r="C19058" t="s">
        <v>24</v>
      </c>
    </row>
    <row r="19059" spans="1:3" x14ac:dyDescent="0.35">
      <c r="A19059" t="s">
        <v>18856</v>
      </c>
      <c r="B19059" t="s">
        <v>11</v>
      </c>
      <c r="C19059" t="s">
        <v>24</v>
      </c>
    </row>
    <row r="19060" spans="1:3" x14ac:dyDescent="0.35">
      <c r="A19060" t="s">
        <v>18857</v>
      </c>
      <c r="B19060" t="s">
        <v>11</v>
      </c>
      <c r="C19060" t="s">
        <v>12</v>
      </c>
    </row>
    <row r="19061" spans="1:3" x14ac:dyDescent="0.35">
      <c r="A19061" t="s">
        <v>18858</v>
      </c>
      <c r="B19061" t="s">
        <v>1</v>
      </c>
    </row>
    <row r="19062" spans="1:3" x14ac:dyDescent="0.35">
      <c r="A19062" t="s">
        <v>18859</v>
      </c>
      <c r="B19062" t="s">
        <v>4</v>
      </c>
    </row>
    <row r="19063" spans="1:3" x14ac:dyDescent="0.35">
      <c r="A19063" t="s">
        <v>18860</v>
      </c>
      <c r="B19063" t="s">
        <v>4</v>
      </c>
    </row>
    <row r="19064" spans="1:3" x14ac:dyDescent="0.35">
      <c r="A19064" t="s">
        <v>18861</v>
      </c>
      <c r="B19064" t="s">
        <v>4</v>
      </c>
    </row>
    <row r="19065" spans="1:3" x14ac:dyDescent="0.35">
      <c r="A19065" t="s">
        <v>18862</v>
      </c>
      <c r="B19065" t="s">
        <v>1</v>
      </c>
    </row>
    <row r="19066" spans="1:3" x14ac:dyDescent="0.35">
      <c r="A19066" t="s">
        <v>18863</v>
      </c>
      <c r="B19066" t="s">
        <v>11</v>
      </c>
      <c r="C19066" t="s">
        <v>24</v>
      </c>
    </row>
    <row r="19067" spans="1:3" x14ac:dyDescent="0.35">
      <c r="A19067" t="s">
        <v>18864</v>
      </c>
      <c r="B19067" t="s">
        <v>6</v>
      </c>
    </row>
    <row r="19068" spans="1:3" x14ac:dyDescent="0.35">
      <c r="A19068" t="s">
        <v>18865</v>
      </c>
      <c r="B19068" t="s">
        <v>11</v>
      </c>
      <c r="C19068" t="s">
        <v>26</v>
      </c>
    </row>
    <row r="19069" spans="1:3" x14ac:dyDescent="0.35">
      <c r="A19069" t="s">
        <v>18866</v>
      </c>
      <c r="B19069" t="s">
        <v>11</v>
      </c>
      <c r="C19069" t="s">
        <v>26</v>
      </c>
    </row>
    <row r="19070" spans="1:3" x14ac:dyDescent="0.35">
      <c r="A19070" t="s">
        <v>18867</v>
      </c>
      <c r="B19070" t="s">
        <v>11</v>
      </c>
      <c r="C19070" t="s">
        <v>12</v>
      </c>
    </row>
    <row r="19071" spans="1:3" x14ac:dyDescent="0.35">
      <c r="A19071" t="s">
        <v>18868</v>
      </c>
      <c r="B19071" t="s">
        <v>11</v>
      </c>
      <c r="C19071" t="s">
        <v>26</v>
      </c>
    </row>
    <row r="19072" spans="1:3" x14ac:dyDescent="0.35">
      <c r="A19072" t="s">
        <v>18869</v>
      </c>
      <c r="B19072" t="s">
        <v>11</v>
      </c>
      <c r="C19072" t="s">
        <v>12</v>
      </c>
    </row>
    <row r="19073" spans="1:3" x14ac:dyDescent="0.35">
      <c r="A19073" t="s">
        <v>18870</v>
      </c>
      <c r="B19073" t="s">
        <v>11</v>
      </c>
      <c r="C19073" t="s">
        <v>26</v>
      </c>
    </row>
    <row r="19074" spans="1:3" x14ac:dyDescent="0.35">
      <c r="A19074" t="s">
        <v>18871</v>
      </c>
      <c r="B19074" t="s">
        <v>11</v>
      </c>
      <c r="C19074" t="s">
        <v>23</v>
      </c>
    </row>
    <row r="19075" spans="1:3" x14ac:dyDescent="0.35">
      <c r="A19075" t="s">
        <v>18872</v>
      </c>
      <c r="B19075" t="s">
        <v>11</v>
      </c>
      <c r="C19075" t="s">
        <v>26</v>
      </c>
    </row>
    <row r="19076" spans="1:3" x14ac:dyDescent="0.35">
      <c r="A19076" t="s">
        <v>18873</v>
      </c>
      <c r="B19076" t="s">
        <v>11</v>
      </c>
      <c r="C19076" t="s">
        <v>26</v>
      </c>
    </row>
    <row r="19077" spans="1:3" x14ac:dyDescent="0.35">
      <c r="A19077" t="s">
        <v>18874</v>
      </c>
      <c r="B19077" t="s">
        <v>11</v>
      </c>
      <c r="C19077" t="s">
        <v>14</v>
      </c>
    </row>
    <row r="19078" spans="1:3" x14ac:dyDescent="0.35">
      <c r="A19078" t="s">
        <v>18875</v>
      </c>
      <c r="B19078" t="s">
        <v>6</v>
      </c>
    </row>
    <row r="19079" spans="1:3" x14ac:dyDescent="0.35">
      <c r="A19079" t="s">
        <v>18876</v>
      </c>
      <c r="B19079" t="s">
        <v>11</v>
      </c>
      <c r="C19079" t="s">
        <v>12</v>
      </c>
    </row>
    <row r="19080" spans="1:3" x14ac:dyDescent="0.35">
      <c r="A19080" t="s">
        <v>18877</v>
      </c>
      <c r="B19080" t="s">
        <v>11</v>
      </c>
      <c r="C19080" t="s">
        <v>23</v>
      </c>
    </row>
    <row r="19081" spans="1:3" x14ac:dyDescent="0.35">
      <c r="A19081" t="s">
        <v>18878</v>
      </c>
      <c r="B19081" t="s">
        <v>11</v>
      </c>
      <c r="C19081" t="s">
        <v>24</v>
      </c>
    </row>
    <row r="19082" spans="1:3" x14ac:dyDescent="0.35">
      <c r="A19082" t="s">
        <v>18879</v>
      </c>
      <c r="B19082" t="s">
        <v>11</v>
      </c>
      <c r="C19082" t="s">
        <v>24</v>
      </c>
    </row>
    <row r="19083" spans="1:3" x14ac:dyDescent="0.35">
      <c r="A19083" t="s">
        <v>18880</v>
      </c>
      <c r="B19083" t="s">
        <v>11</v>
      </c>
      <c r="C19083" t="s">
        <v>26</v>
      </c>
    </row>
    <row r="19084" spans="1:3" x14ac:dyDescent="0.35">
      <c r="A19084" t="s">
        <v>18881</v>
      </c>
      <c r="B19084" t="s">
        <v>11</v>
      </c>
      <c r="C19084" t="s">
        <v>26</v>
      </c>
    </row>
    <row r="19085" spans="1:3" x14ac:dyDescent="0.35">
      <c r="A19085" t="s">
        <v>18882</v>
      </c>
      <c r="B19085" t="s">
        <v>11</v>
      </c>
      <c r="C19085" t="s">
        <v>24</v>
      </c>
    </row>
    <row r="19086" spans="1:3" x14ac:dyDescent="0.35">
      <c r="A19086" t="s">
        <v>18883</v>
      </c>
      <c r="B19086" t="s">
        <v>11</v>
      </c>
      <c r="C19086" t="s">
        <v>26</v>
      </c>
    </row>
    <row r="19087" spans="1:3" x14ac:dyDescent="0.35">
      <c r="A19087" t="s">
        <v>18884</v>
      </c>
      <c r="B19087" t="s">
        <v>11</v>
      </c>
      <c r="C19087" t="s">
        <v>12</v>
      </c>
    </row>
    <row r="19088" spans="1:3" x14ac:dyDescent="0.35">
      <c r="A19088" t="s">
        <v>18885</v>
      </c>
      <c r="B19088" t="s">
        <v>11</v>
      </c>
      <c r="C19088" t="s">
        <v>23</v>
      </c>
    </row>
    <row r="19089" spans="1:3" x14ac:dyDescent="0.35">
      <c r="A19089" t="s">
        <v>18886</v>
      </c>
      <c r="B19089" t="s">
        <v>11</v>
      </c>
      <c r="C19089" t="s">
        <v>23</v>
      </c>
    </row>
    <row r="19090" spans="1:3" x14ac:dyDescent="0.35">
      <c r="A19090" t="s">
        <v>18887</v>
      </c>
      <c r="B19090" t="s">
        <v>11</v>
      </c>
      <c r="C19090" t="s">
        <v>26</v>
      </c>
    </row>
    <row r="19091" spans="1:3" x14ac:dyDescent="0.35">
      <c r="A19091" t="s">
        <v>18888</v>
      </c>
      <c r="B19091" t="s">
        <v>11</v>
      </c>
      <c r="C19091" t="s">
        <v>26</v>
      </c>
    </row>
    <row r="19092" spans="1:3" x14ac:dyDescent="0.35">
      <c r="A19092" t="s">
        <v>18889</v>
      </c>
      <c r="B19092" t="s">
        <v>1</v>
      </c>
    </row>
    <row r="19093" spans="1:3" x14ac:dyDescent="0.35">
      <c r="A19093" t="s">
        <v>18890</v>
      </c>
      <c r="B19093" t="s">
        <v>11</v>
      </c>
      <c r="C19093" t="s">
        <v>18</v>
      </c>
    </row>
    <row r="19094" spans="1:3" x14ac:dyDescent="0.35">
      <c r="A19094" t="s">
        <v>18891</v>
      </c>
      <c r="B19094" t="s">
        <v>11</v>
      </c>
      <c r="C19094" t="s">
        <v>23</v>
      </c>
    </row>
    <row r="19095" spans="1:3" x14ac:dyDescent="0.35">
      <c r="A19095" t="s">
        <v>18892</v>
      </c>
      <c r="B19095" t="s">
        <v>11</v>
      </c>
      <c r="C19095" t="s">
        <v>12</v>
      </c>
    </row>
    <row r="19096" spans="1:3" x14ac:dyDescent="0.35">
      <c r="A19096" t="s">
        <v>18893</v>
      </c>
      <c r="B19096" t="s">
        <v>11</v>
      </c>
      <c r="C19096" t="s">
        <v>12</v>
      </c>
    </row>
    <row r="19097" spans="1:3" x14ac:dyDescent="0.35">
      <c r="A19097" t="s">
        <v>18894</v>
      </c>
      <c r="B19097" t="s">
        <v>1</v>
      </c>
    </row>
    <row r="19098" spans="1:3" x14ac:dyDescent="0.35">
      <c r="A19098" t="s">
        <v>18895</v>
      </c>
      <c r="B19098" t="s">
        <v>11</v>
      </c>
      <c r="C19098" t="s">
        <v>18</v>
      </c>
    </row>
    <row r="19099" spans="1:3" x14ac:dyDescent="0.35">
      <c r="A19099" t="s">
        <v>18896</v>
      </c>
      <c r="B19099" t="s">
        <v>11</v>
      </c>
      <c r="C19099" t="s">
        <v>26</v>
      </c>
    </row>
    <row r="19100" spans="1:3" x14ac:dyDescent="0.35">
      <c r="A19100" t="s">
        <v>18897</v>
      </c>
      <c r="B19100" t="s">
        <v>4</v>
      </c>
    </row>
    <row r="19101" spans="1:3" x14ac:dyDescent="0.35">
      <c r="A19101" t="s">
        <v>18898</v>
      </c>
      <c r="B19101" t="s">
        <v>11</v>
      </c>
      <c r="C19101" t="s">
        <v>26</v>
      </c>
    </row>
    <row r="19102" spans="1:3" x14ac:dyDescent="0.35">
      <c r="A19102" t="s">
        <v>18899</v>
      </c>
      <c r="B19102" t="s">
        <v>11</v>
      </c>
      <c r="C19102" t="s">
        <v>23</v>
      </c>
    </row>
    <row r="19103" spans="1:3" x14ac:dyDescent="0.35">
      <c r="A19103" t="s">
        <v>18900</v>
      </c>
      <c r="B19103" t="s">
        <v>11</v>
      </c>
      <c r="C19103" t="s">
        <v>14</v>
      </c>
    </row>
    <row r="19104" spans="1:3" x14ac:dyDescent="0.35">
      <c r="A19104" t="s">
        <v>18901</v>
      </c>
      <c r="B19104" t="s">
        <v>11</v>
      </c>
      <c r="C19104" t="s">
        <v>26</v>
      </c>
    </row>
    <row r="19105" spans="1:3" x14ac:dyDescent="0.35">
      <c r="A19105" t="s">
        <v>18902</v>
      </c>
      <c r="B19105" t="s">
        <v>11</v>
      </c>
      <c r="C19105" t="s">
        <v>26</v>
      </c>
    </row>
    <row r="19106" spans="1:3" x14ac:dyDescent="0.35">
      <c r="A19106" t="s">
        <v>18903</v>
      </c>
      <c r="B19106" t="s">
        <v>11</v>
      </c>
      <c r="C19106" t="s">
        <v>18</v>
      </c>
    </row>
    <row r="19107" spans="1:3" x14ac:dyDescent="0.35">
      <c r="A19107" t="s">
        <v>18904</v>
      </c>
      <c r="B19107" t="s">
        <v>11</v>
      </c>
      <c r="C19107" t="s">
        <v>12</v>
      </c>
    </row>
    <row r="19108" spans="1:3" x14ac:dyDescent="0.35">
      <c r="A19108" t="s">
        <v>18905</v>
      </c>
      <c r="B19108" t="s">
        <v>11</v>
      </c>
      <c r="C19108" t="s">
        <v>26</v>
      </c>
    </row>
    <row r="19109" spans="1:3" x14ac:dyDescent="0.35">
      <c r="A19109" t="s">
        <v>18906</v>
      </c>
      <c r="B19109" t="s">
        <v>11</v>
      </c>
      <c r="C19109" t="s">
        <v>26</v>
      </c>
    </row>
    <row r="19110" spans="1:3" x14ac:dyDescent="0.35">
      <c r="A19110" t="s">
        <v>18907</v>
      </c>
      <c r="B19110" t="s">
        <v>11</v>
      </c>
      <c r="C19110" t="s">
        <v>26</v>
      </c>
    </row>
    <row r="19111" spans="1:3" x14ac:dyDescent="0.35">
      <c r="A19111" t="s">
        <v>18908</v>
      </c>
      <c r="B19111" t="s">
        <v>11</v>
      </c>
      <c r="C19111" t="s">
        <v>26</v>
      </c>
    </row>
    <row r="19112" spans="1:3" x14ac:dyDescent="0.35">
      <c r="A19112" t="s">
        <v>18909</v>
      </c>
      <c r="B19112" t="s">
        <v>11</v>
      </c>
      <c r="C19112" t="s">
        <v>23</v>
      </c>
    </row>
    <row r="19113" spans="1:3" x14ac:dyDescent="0.35">
      <c r="A19113" t="s">
        <v>18910</v>
      </c>
      <c r="B19113" t="s">
        <v>11</v>
      </c>
      <c r="C19113" t="s">
        <v>12</v>
      </c>
    </row>
    <row r="19114" spans="1:3" x14ac:dyDescent="0.35">
      <c r="A19114" t="s">
        <v>18911</v>
      </c>
      <c r="B19114" t="s">
        <v>11</v>
      </c>
      <c r="C19114" t="s">
        <v>26</v>
      </c>
    </row>
    <row r="19115" spans="1:3" x14ac:dyDescent="0.35">
      <c r="A19115" t="s">
        <v>18912</v>
      </c>
      <c r="B19115" t="s">
        <v>4</v>
      </c>
    </row>
    <row r="19116" spans="1:3" x14ac:dyDescent="0.35">
      <c r="A19116" t="s">
        <v>18913</v>
      </c>
      <c r="B19116" t="s">
        <v>6</v>
      </c>
    </row>
    <row r="19117" spans="1:3" x14ac:dyDescent="0.35">
      <c r="A19117" t="s">
        <v>18914</v>
      </c>
      <c r="B19117" t="s">
        <v>4</v>
      </c>
    </row>
    <row r="19118" spans="1:3" x14ac:dyDescent="0.35">
      <c r="A19118" t="s">
        <v>18915</v>
      </c>
      <c r="B19118" t="s">
        <v>1</v>
      </c>
    </row>
    <row r="19119" spans="1:3" x14ac:dyDescent="0.35">
      <c r="A19119" t="s">
        <v>18916</v>
      </c>
      <c r="B19119" t="s">
        <v>11</v>
      </c>
      <c r="C19119" t="s">
        <v>26</v>
      </c>
    </row>
    <row r="19120" spans="1:3" x14ac:dyDescent="0.35">
      <c r="A19120" t="s">
        <v>18917</v>
      </c>
      <c r="B19120" t="s">
        <v>11</v>
      </c>
      <c r="C19120" t="s">
        <v>26</v>
      </c>
    </row>
    <row r="19121" spans="1:3" x14ac:dyDescent="0.35">
      <c r="A19121" t="s">
        <v>18918</v>
      </c>
      <c r="B19121" t="s">
        <v>11</v>
      </c>
      <c r="C19121" t="s">
        <v>18</v>
      </c>
    </row>
    <row r="19122" spans="1:3" x14ac:dyDescent="0.35">
      <c r="A19122" t="s">
        <v>18919</v>
      </c>
      <c r="B19122" t="s">
        <v>11</v>
      </c>
      <c r="C19122" t="s">
        <v>23</v>
      </c>
    </row>
    <row r="19123" spans="1:3" x14ac:dyDescent="0.35">
      <c r="A19123" t="s">
        <v>18920</v>
      </c>
      <c r="B19123" t="s">
        <v>11</v>
      </c>
      <c r="C19123" t="s">
        <v>26</v>
      </c>
    </row>
    <row r="19124" spans="1:3" x14ac:dyDescent="0.35">
      <c r="A19124" t="s">
        <v>18921</v>
      </c>
      <c r="B19124" t="s">
        <v>11</v>
      </c>
      <c r="C19124" t="s">
        <v>26</v>
      </c>
    </row>
    <row r="19125" spans="1:3" x14ac:dyDescent="0.35">
      <c r="A19125" t="s">
        <v>18922</v>
      </c>
      <c r="B19125" t="s">
        <v>11</v>
      </c>
      <c r="C19125" t="s">
        <v>26</v>
      </c>
    </row>
    <row r="19126" spans="1:3" x14ac:dyDescent="0.35">
      <c r="A19126" t="s">
        <v>18923</v>
      </c>
      <c r="B19126" t="s">
        <v>11</v>
      </c>
      <c r="C19126" t="s">
        <v>12</v>
      </c>
    </row>
    <row r="19127" spans="1:3" x14ac:dyDescent="0.35">
      <c r="A19127" t="s">
        <v>18924</v>
      </c>
      <c r="B19127" t="s">
        <v>11</v>
      </c>
      <c r="C19127" t="s">
        <v>26</v>
      </c>
    </row>
    <row r="19128" spans="1:3" x14ac:dyDescent="0.35">
      <c r="A19128" t="s">
        <v>18925</v>
      </c>
      <c r="B19128" t="s">
        <v>1</v>
      </c>
    </row>
    <row r="19129" spans="1:3" x14ac:dyDescent="0.35">
      <c r="A19129" t="s">
        <v>18926</v>
      </c>
      <c r="B19129" t="s">
        <v>11</v>
      </c>
      <c r="C19129" t="s">
        <v>26</v>
      </c>
    </row>
    <row r="19130" spans="1:3" x14ac:dyDescent="0.35">
      <c r="A19130" t="s">
        <v>18927</v>
      </c>
      <c r="B19130" t="s">
        <v>11</v>
      </c>
      <c r="C19130" t="s">
        <v>24</v>
      </c>
    </row>
    <row r="19131" spans="1:3" x14ac:dyDescent="0.35">
      <c r="A19131" t="s">
        <v>18928</v>
      </c>
      <c r="B19131" t="s">
        <v>11</v>
      </c>
      <c r="C19131" t="s">
        <v>24</v>
      </c>
    </row>
    <row r="19132" spans="1:3" x14ac:dyDescent="0.35">
      <c r="A19132" t="s">
        <v>18929</v>
      </c>
      <c r="B19132" t="s">
        <v>11</v>
      </c>
      <c r="C19132" t="s">
        <v>26</v>
      </c>
    </row>
    <row r="19133" spans="1:3" x14ac:dyDescent="0.35">
      <c r="A19133" t="s">
        <v>18930</v>
      </c>
      <c r="B19133" t="s">
        <v>11</v>
      </c>
      <c r="C19133" t="s">
        <v>26</v>
      </c>
    </row>
    <row r="19134" spans="1:3" x14ac:dyDescent="0.35">
      <c r="A19134" t="s">
        <v>18931</v>
      </c>
      <c r="B19134" t="s">
        <v>11</v>
      </c>
      <c r="C19134" t="s">
        <v>26</v>
      </c>
    </row>
    <row r="19135" spans="1:3" x14ac:dyDescent="0.35">
      <c r="A19135" t="s">
        <v>18932</v>
      </c>
      <c r="B19135" t="s">
        <v>11</v>
      </c>
      <c r="C19135" t="s">
        <v>26</v>
      </c>
    </row>
    <row r="19136" spans="1:3" x14ac:dyDescent="0.35">
      <c r="A19136" t="s">
        <v>18933</v>
      </c>
      <c r="B19136" t="s">
        <v>11</v>
      </c>
      <c r="C19136" t="s">
        <v>26</v>
      </c>
    </row>
    <row r="19137" spans="1:3" x14ac:dyDescent="0.35">
      <c r="A19137" t="s">
        <v>18934</v>
      </c>
      <c r="B19137" t="s">
        <v>11</v>
      </c>
      <c r="C19137" t="s">
        <v>26</v>
      </c>
    </row>
    <row r="19138" spans="1:3" x14ac:dyDescent="0.35">
      <c r="A19138" t="s">
        <v>18935</v>
      </c>
      <c r="B19138" t="s">
        <v>11</v>
      </c>
      <c r="C19138" t="s">
        <v>26</v>
      </c>
    </row>
    <row r="19139" spans="1:3" x14ac:dyDescent="0.35">
      <c r="A19139" t="s">
        <v>18936</v>
      </c>
      <c r="B19139" t="s">
        <v>11</v>
      </c>
      <c r="C19139" t="s">
        <v>23</v>
      </c>
    </row>
    <row r="19140" spans="1:3" x14ac:dyDescent="0.35">
      <c r="A19140" t="s">
        <v>18937</v>
      </c>
      <c r="B19140" t="s">
        <v>11</v>
      </c>
      <c r="C19140" t="s">
        <v>26</v>
      </c>
    </row>
    <row r="19141" spans="1:3" x14ac:dyDescent="0.35">
      <c r="A19141" t="s">
        <v>18938</v>
      </c>
      <c r="B19141" t="s">
        <v>11</v>
      </c>
      <c r="C19141" t="s">
        <v>24</v>
      </c>
    </row>
    <row r="19142" spans="1:3" x14ac:dyDescent="0.35">
      <c r="A19142" t="s">
        <v>18939</v>
      </c>
      <c r="B19142" t="s">
        <v>11</v>
      </c>
      <c r="C19142" t="s">
        <v>343</v>
      </c>
    </row>
    <row r="19143" spans="1:3" x14ac:dyDescent="0.35">
      <c r="A19143" t="s">
        <v>18940</v>
      </c>
      <c r="B19143" t="s">
        <v>11</v>
      </c>
      <c r="C19143" t="s">
        <v>343</v>
      </c>
    </row>
    <row r="19144" spans="1:3" x14ac:dyDescent="0.35">
      <c r="A19144" t="s">
        <v>18941</v>
      </c>
      <c r="B19144" t="s">
        <v>11</v>
      </c>
      <c r="C19144" t="s">
        <v>26</v>
      </c>
    </row>
    <row r="19145" spans="1:3" x14ac:dyDescent="0.35">
      <c r="A19145" t="s">
        <v>18942</v>
      </c>
      <c r="B19145" t="s">
        <v>11</v>
      </c>
      <c r="C19145" t="s">
        <v>12</v>
      </c>
    </row>
    <row r="19146" spans="1:3" x14ac:dyDescent="0.35">
      <c r="A19146" t="s">
        <v>18943</v>
      </c>
      <c r="B19146" t="s">
        <v>6</v>
      </c>
    </row>
    <row r="19147" spans="1:3" x14ac:dyDescent="0.35">
      <c r="A19147" t="s">
        <v>18944</v>
      </c>
      <c r="B19147" t="s">
        <v>11</v>
      </c>
      <c r="C19147" t="s">
        <v>24</v>
      </c>
    </row>
    <row r="19148" spans="1:3" x14ac:dyDescent="0.35">
      <c r="A19148" t="s">
        <v>18945</v>
      </c>
      <c r="B19148" t="s">
        <v>11</v>
      </c>
      <c r="C19148" t="s">
        <v>12</v>
      </c>
    </row>
    <row r="19149" spans="1:3" x14ac:dyDescent="0.35">
      <c r="A19149" t="s">
        <v>18946</v>
      </c>
      <c r="B19149" t="s">
        <v>11</v>
      </c>
      <c r="C19149" t="s">
        <v>23</v>
      </c>
    </row>
    <row r="19150" spans="1:3" x14ac:dyDescent="0.35">
      <c r="A19150" t="s">
        <v>18947</v>
      </c>
      <c r="B19150" t="s">
        <v>11</v>
      </c>
      <c r="C19150" t="s">
        <v>12</v>
      </c>
    </row>
    <row r="19151" spans="1:3" x14ac:dyDescent="0.35">
      <c r="A19151" t="s">
        <v>18948</v>
      </c>
      <c r="B19151" t="s">
        <v>1</v>
      </c>
    </row>
    <row r="19152" spans="1:3" x14ac:dyDescent="0.35">
      <c r="A19152" t="s">
        <v>18949</v>
      </c>
      <c r="B19152" t="s">
        <v>11</v>
      </c>
      <c r="C19152" t="s">
        <v>14</v>
      </c>
    </row>
    <row r="19153" spans="1:3" x14ac:dyDescent="0.35">
      <c r="A19153" t="s">
        <v>18950</v>
      </c>
      <c r="B19153" t="s">
        <v>11</v>
      </c>
      <c r="C19153" t="s">
        <v>18</v>
      </c>
    </row>
    <row r="19154" spans="1:3" x14ac:dyDescent="0.35">
      <c r="A19154" t="s">
        <v>18951</v>
      </c>
      <c r="B19154" t="s">
        <v>11</v>
      </c>
      <c r="C19154" t="s">
        <v>26</v>
      </c>
    </row>
    <row r="19155" spans="1:3" x14ac:dyDescent="0.35">
      <c r="A19155" t="s">
        <v>18952</v>
      </c>
      <c r="B19155" t="s">
        <v>4</v>
      </c>
    </row>
    <row r="19156" spans="1:3" x14ac:dyDescent="0.35">
      <c r="A19156" t="s">
        <v>18953</v>
      </c>
      <c r="B19156" t="s">
        <v>11</v>
      </c>
      <c r="C19156" t="s">
        <v>23</v>
      </c>
    </row>
    <row r="19157" spans="1:3" x14ac:dyDescent="0.35">
      <c r="A19157" t="s">
        <v>18954</v>
      </c>
      <c r="B19157" t="s">
        <v>11</v>
      </c>
      <c r="C19157" t="s">
        <v>12</v>
      </c>
    </row>
    <row r="19158" spans="1:3" x14ac:dyDescent="0.35">
      <c r="A19158" t="s">
        <v>18955</v>
      </c>
      <c r="B19158" t="s">
        <v>11</v>
      </c>
      <c r="C19158" t="s">
        <v>26</v>
      </c>
    </row>
    <row r="19159" spans="1:3" x14ac:dyDescent="0.35">
      <c r="A19159" t="s">
        <v>18956</v>
      </c>
      <c r="B19159" t="s">
        <v>11</v>
      </c>
      <c r="C19159" t="s">
        <v>23</v>
      </c>
    </row>
    <row r="19160" spans="1:3" x14ac:dyDescent="0.35">
      <c r="A19160" t="s">
        <v>18957</v>
      </c>
      <c r="B19160" t="s">
        <v>11</v>
      </c>
      <c r="C19160" t="s">
        <v>26</v>
      </c>
    </row>
    <row r="19161" spans="1:3" x14ac:dyDescent="0.35">
      <c r="A19161" t="s">
        <v>18958</v>
      </c>
      <c r="B19161" t="s">
        <v>11</v>
      </c>
      <c r="C19161" t="s">
        <v>12</v>
      </c>
    </row>
    <row r="19162" spans="1:3" x14ac:dyDescent="0.35">
      <c r="A19162" t="s">
        <v>18959</v>
      </c>
      <c r="B19162" t="s">
        <v>11</v>
      </c>
      <c r="C19162" t="s">
        <v>12</v>
      </c>
    </row>
    <row r="19163" spans="1:3" x14ac:dyDescent="0.35">
      <c r="A19163" t="s">
        <v>18960</v>
      </c>
      <c r="B19163" t="s">
        <v>11</v>
      </c>
      <c r="C19163" t="s">
        <v>23</v>
      </c>
    </row>
    <row r="19164" spans="1:3" x14ac:dyDescent="0.35">
      <c r="A19164" t="s">
        <v>18961</v>
      </c>
      <c r="B19164" t="s">
        <v>1</v>
      </c>
    </row>
    <row r="19165" spans="1:3" x14ac:dyDescent="0.35">
      <c r="A19165" t="s">
        <v>18962</v>
      </c>
      <c r="B19165" t="s">
        <v>4</v>
      </c>
    </row>
    <row r="19166" spans="1:3" x14ac:dyDescent="0.35">
      <c r="A19166" t="s">
        <v>18963</v>
      </c>
      <c r="B19166" t="s">
        <v>11</v>
      </c>
      <c r="C19166" t="s">
        <v>26</v>
      </c>
    </row>
    <row r="19167" spans="1:3" x14ac:dyDescent="0.35">
      <c r="A19167" t="s">
        <v>18964</v>
      </c>
      <c r="B19167" t="s">
        <v>11</v>
      </c>
      <c r="C19167" t="s">
        <v>26</v>
      </c>
    </row>
    <row r="19168" spans="1:3" x14ac:dyDescent="0.35">
      <c r="A19168" t="s">
        <v>18965</v>
      </c>
      <c r="B19168" t="s">
        <v>11</v>
      </c>
      <c r="C19168" t="s">
        <v>26</v>
      </c>
    </row>
    <row r="19169" spans="1:3" x14ac:dyDescent="0.35">
      <c r="A19169" t="s">
        <v>18966</v>
      </c>
      <c r="B19169" t="s">
        <v>11</v>
      </c>
      <c r="C19169" t="s">
        <v>26</v>
      </c>
    </row>
    <row r="19170" spans="1:3" x14ac:dyDescent="0.35">
      <c r="A19170" t="s">
        <v>18967</v>
      </c>
      <c r="B19170" t="s">
        <v>4</v>
      </c>
    </row>
    <row r="19171" spans="1:3" x14ac:dyDescent="0.35">
      <c r="A19171" t="s">
        <v>18968</v>
      </c>
      <c r="B19171" t="s">
        <v>1</v>
      </c>
    </row>
    <row r="19172" spans="1:3" x14ac:dyDescent="0.35">
      <c r="A19172" t="s">
        <v>18969</v>
      </c>
      <c r="B19172" t="s">
        <v>11</v>
      </c>
      <c r="C19172" t="s">
        <v>18</v>
      </c>
    </row>
    <row r="19173" spans="1:3" x14ac:dyDescent="0.35">
      <c r="A19173" t="s">
        <v>18970</v>
      </c>
      <c r="B19173" t="s">
        <v>11</v>
      </c>
      <c r="C19173" t="s">
        <v>26</v>
      </c>
    </row>
    <row r="19174" spans="1:3" x14ac:dyDescent="0.35">
      <c r="A19174" t="s">
        <v>18971</v>
      </c>
      <c r="B19174" t="s">
        <v>11</v>
      </c>
      <c r="C19174" t="s">
        <v>24</v>
      </c>
    </row>
    <row r="19175" spans="1:3" x14ac:dyDescent="0.35">
      <c r="A19175" t="s">
        <v>18972</v>
      </c>
      <c r="B19175" t="s">
        <v>11</v>
      </c>
      <c r="C19175" t="s">
        <v>24</v>
      </c>
    </row>
    <row r="19176" spans="1:3" x14ac:dyDescent="0.35">
      <c r="A19176" t="s">
        <v>18973</v>
      </c>
      <c r="B19176" t="s">
        <v>11</v>
      </c>
      <c r="C19176" t="s">
        <v>26</v>
      </c>
    </row>
    <row r="19177" spans="1:3" x14ac:dyDescent="0.35">
      <c r="A19177" t="s">
        <v>18974</v>
      </c>
      <c r="B19177" t="s">
        <v>11</v>
      </c>
      <c r="C19177" t="s">
        <v>26</v>
      </c>
    </row>
    <row r="19178" spans="1:3" x14ac:dyDescent="0.35">
      <c r="A19178" t="s">
        <v>18975</v>
      </c>
      <c r="B19178" t="s">
        <v>11</v>
      </c>
      <c r="C19178" t="s">
        <v>26</v>
      </c>
    </row>
    <row r="19179" spans="1:3" x14ac:dyDescent="0.35">
      <c r="A19179" t="s">
        <v>18976</v>
      </c>
      <c r="B19179" t="s">
        <v>11</v>
      </c>
      <c r="C19179" t="s">
        <v>26</v>
      </c>
    </row>
    <row r="19180" spans="1:3" x14ac:dyDescent="0.35">
      <c r="A19180" t="s">
        <v>18977</v>
      </c>
      <c r="B19180" t="s">
        <v>11</v>
      </c>
      <c r="C19180" t="s">
        <v>12</v>
      </c>
    </row>
    <row r="19181" spans="1:3" x14ac:dyDescent="0.35">
      <c r="A19181" t="s">
        <v>18978</v>
      </c>
      <c r="B19181" t="s">
        <v>11</v>
      </c>
      <c r="C19181" t="s">
        <v>26</v>
      </c>
    </row>
    <row r="19182" spans="1:3" x14ac:dyDescent="0.35">
      <c r="A19182" t="s">
        <v>18979</v>
      </c>
      <c r="B19182" t="s">
        <v>11</v>
      </c>
      <c r="C19182" t="s">
        <v>12</v>
      </c>
    </row>
    <row r="19183" spans="1:3" x14ac:dyDescent="0.35">
      <c r="A19183" t="s">
        <v>18980</v>
      </c>
      <c r="B19183" t="s">
        <v>11</v>
      </c>
      <c r="C19183" t="s">
        <v>12</v>
      </c>
    </row>
    <row r="19184" spans="1:3" x14ac:dyDescent="0.35">
      <c r="A19184" t="s">
        <v>18981</v>
      </c>
      <c r="B19184" t="s">
        <v>11</v>
      </c>
      <c r="C19184" t="s">
        <v>26</v>
      </c>
    </row>
    <row r="19185" spans="1:3" x14ac:dyDescent="0.35">
      <c r="A19185" t="s">
        <v>18982</v>
      </c>
      <c r="B19185" t="s">
        <v>11</v>
      </c>
      <c r="C19185" t="s">
        <v>26</v>
      </c>
    </row>
    <row r="19186" spans="1:3" x14ac:dyDescent="0.35">
      <c r="A19186" t="s">
        <v>18983</v>
      </c>
      <c r="B19186" t="s">
        <v>11</v>
      </c>
      <c r="C19186" t="s">
        <v>23</v>
      </c>
    </row>
    <row r="19187" spans="1:3" x14ac:dyDescent="0.35">
      <c r="A19187" t="s">
        <v>18984</v>
      </c>
      <c r="B19187" t="s">
        <v>11</v>
      </c>
      <c r="C19187" t="s">
        <v>26</v>
      </c>
    </row>
    <row r="19188" spans="1:3" x14ac:dyDescent="0.35">
      <c r="A19188" t="s">
        <v>18985</v>
      </c>
      <c r="B19188" t="s">
        <v>1</v>
      </c>
    </row>
    <row r="19189" spans="1:3" x14ac:dyDescent="0.35">
      <c r="A19189" t="s">
        <v>18986</v>
      </c>
      <c r="B19189" t="s">
        <v>11</v>
      </c>
      <c r="C19189" t="s">
        <v>24</v>
      </c>
    </row>
    <row r="19190" spans="1:3" x14ac:dyDescent="0.35">
      <c r="A19190" t="s">
        <v>18987</v>
      </c>
      <c r="B19190" t="s">
        <v>1</v>
      </c>
    </row>
    <row r="19191" spans="1:3" x14ac:dyDescent="0.35">
      <c r="A19191" t="s">
        <v>18988</v>
      </c>
      <c r="B19191" t="s">
        <v>11</v>
      </c>
      <c r="C19191" t="s">
        <v>24</v>
      </c>
    </row>
    <row r="19192" spans="1:3" x14ac:dyDescent="0.35">
      <c r="A19192" t="s">
        <v>18989</v>
      </c>
      <c r="B19192" t="s">
        <v>11</v>
      </c>
      <c r="C19192" t="s">
        <v>18</v>
      </c>
    </row>
    <row r="19193" spans="1:3" x14ac:dyDescent="0.35">
      <c r="A19193" t="s">
        <v>18990</v>
      </c>
      <c r="B19193" t="s">
        <v>11</v>
      </c>
      <c r="C19193" t="s">
        <v>18</v>
      </c>
    </row>
    <row r="19194" spans="1:3" x14ac:dyDescent="0.35">
      <c r="A19194" t="s">
        <v>18991</v>
      </c>
      <c r="B19194" t="s">
        <v>11</v>
      </c>
      <c r="C19194" t="s">
        <v>26</v>
      </c>
    </row>
    <row r="19195" spans="1:3" x14ac:dyDescent="0.35">
      <c r="A19195" t="s">
        <v>18992</v>
      </c>
      <c r="B19195" t="s">
        <v>11</v>
      </c>
      <c r="C19195" t="s">
        <v>14</v>
      </c>
    </row>
    <row r="19196" spans="1:3" x14ac:dyDescent="0.35">
      <c r="A19196" t="e">
        <f>+aODzuutlVUtR0Uph30PXIyYRNOw5cE3</f>
        <v>#NAME?</v>
      </c>
      <c r="B19196" t="s">
        <v>11</v>
      </c>
      <c r="C19196" t="s">
        <v>26</v>
      </c>
    </row>
    <row r="19197" spans="1:3" x14ac:dyDescent="0.35">
      <c r="A19197" t="s">
        <v>18993</v>
      </c>
      <c r="B19197" t="s">
        <v>4</v>
      </c>
    </row>
    <row r="19198" spans="1:3" x14ac:dyDescent="0.35">
      <c r="A19198" t="s">
        <v>18994</v>
      </c>
      <c r="B19198" t="s">
        <v>11</v>
      </c>
      <c r="C19198" t="s">
        <v>12</v>
      </c>
    </row>
    <row r="19199" spans="1:3" x14ac:dyDescent="0.35">
      <c r="A19199" t="s">
        <v>18995</v>
      </c>
      <c r="B19199" t="s">
        <v>11</v>
      </c>
      <c r="C19199" t="s">
        <v>23</v>
      </c>
    </row>
    <row r="19200" spans="1:3" x14ac:dyDescent="0.35">
      <c r="A19200" t="s">
        <v>18996</v>
      </c>
      <c r="B19200" t="s">
        <v>11</v>
      </c>
      <c r="C19200" t="s">
        <v>23</v>
      </c>
    </row>
    <row r="19201" spans="1:3" x14ac:dyDescent="0.35">
      <c r="A19201" t="s">
        <v>18997</v>
      </c>
      <c r="B19201" t="s">
        <v>1</v>
      </c>
    </row>
    <row r="19202" spans="1:3" x14ac:dyDescent="0.35">
      <c r="A19202" t="s">
        <v>18998</v>
      </c>
      <c r="B19202" t="s">
        <v>11</v>
      </c>
      <c r="C19202" t="s">
        <v>26</v>
      </c>
    </row>
    <row r="19203" spans="1:3" x14ac:dyDescent="0.35">
      <c r="A19203" t="s">
        <v>18999</v>
      </c>
      <c r="B19203" t="s">
        <v>11</v>
      </c>
      <c r="C19203" t="s">
        <v>23</v>
      </c>
    </row>
    <row r="19204" spans="1:3" x14ac:dyDescent="0.35">
      <c r="A19204" t="s">
        <v>19000</v>
      </c>
      <c r="B19204" t="s">
        <v>1</v>
      </c>
    </row>
    <row r="19205" spans="1:3" x14ac:dyDescent="0.35">
      <c r="A19205" t="s">
        <v>19001</v>
      </c>
      <c r="B19205" t="s">
        <v>6</v>
      </c>
    </row>
    <row r="19206" spans="1:3" x14ac:dyDescent="0.35">
      <c r="A19206" t="s">
        <v>19002</v>
      </c>
      <c r="B19206" t="s">
        <v>4</v>
      </c>
    </row>
    <row r="19207" spans="1:3" x14ac:dyDescent="0.35">
      <c r="A19207" t="s">
        <v>19003</v>
      </c>
      <c r="B19207" t="s">
        <v>4</v>
      </c>
    </row>
    <row r="19208" spans="1:3" x14ac:dyDescent="0.35">
      <c r="A19208" t="s">
        <v>19004</v>
      </c>
      <c r="B19208" t="s">
        <v>11</v>
      </c>
      <c r="C19208" t="s">
        <v>26</v>
      </c>
    </row>
    <row r="19209" spans="1:3" x14ac:dyDescent="0.35">
      <c r="A19209" t="s">
        <v>19005</v>
      </c>
      <c r="B19209" t="s">
        <v>11</v>
      </c>
      <c r="C19209" t="s">
        <v>26</v>
      </c>
    </row>
    <row r="19210" spans="1:3" x14ac:dyDescent="0.35">
      <c r="A19210" t="s">
        <v>19006</v>
      </c>
      <c r="B19210" t="s">
        <v>11</v>
      </c>
      <c r="C19210" t="s">
        <v>26</v>
      </c>
    </row>
    <row r="19211" spans="1:3" x14ac:dyDescent="0.35">
      <c r="A19211" t="s">
        <v>19007</v>
      </c>
      <c r="B19211" t="s">
        <v>11</v>
      </c>
      <c r="C19211" t="s">
        <v>26</v>
      </c>
    </row>
    <row r="19212" spans="1:3" x14ac:dyDescent="0.35">
      <c r="A19212" t="s">
        <v>19008</v>
      </c>
      <c r="B19212" t="s">
        <v>11</v>
      </c>
      <c r="C19212" t="s">
        <v>18</v>
      </c>
    </row>
    <row r="19213" spans="1:3" x14ac:dyDescent="0.35">
      <c r="A19213" t="s">
        <v>19009</v>
      </c>
      <c r="B19213" t="s">
        <v>11</v>
      </c>
      <c r="C19213" t="s">
        <v>23</v>
      </c>
    </row>
    <row r="19214" spans="1:3" x14ac:dyDescent="0.35">
      <c r="A19214" t="s">
        <v>19010</v>
      </c>
      <c r="B19214" t="s">
        <v>11</v>
      </c>
      <c r="C19214" t="s">
        <v>24</v>
      </c>
    </row>
    <row r="19215" spans="1:3" x14ac:dyDescent="0.35">
      <c r="A19215" t="s">
        <v>19011</v>
      </c>
      <c r="B19215" t="s">
        <v>6</v>
      </c>
    </row>
    <row r="19216" spans="1:3" x14ac:dyDescent="0.35">
      <c r="A19216" t="s">
        <v>19012</v>
      </c>
      <c r="B19216" t="s">
        <v>6</v>
      </c>
    </row>
    <row r="19217" spans="1:3" x14ac:dyDescent="0.35">
      <c r="A19217" t="s">
        <v>19013</v>
      </c>
      <c r="B19217" t="s">
        <v>11</v>
      </c>
      <c r="C19217" t="s">
        <v>26</v>
      </c>
    </row>
    <row r="19218" spans="1:3" x14ac:dyDescent="0.35">
      <c r="A19218" t="s">
        <v>19014</v>
      </c>
      <c r="B19218" t="s">
        <v>11</v>
      </c>
      <c r="C19218" t="s">
        <v>24</v>
      </c>
    </row>
    <row r="19219" spans="1:3" x14ac:dyDescent="0.35">
      <c r="A19219" t="s">
        <v>19015</v>
      </c>
      <c r="B19219" t="s">
        <v>11</v>
      </c>
      <c r="C19219" t="s">
        <v>23</v>
      </c>
    </row>
    <row r="19220" spans="1:3" x14ac:dyDescent="0.35">
      <c r="A19220" t="s">
        <v>19016</v>
      </c>
      <c r="B19220" t="s">
        <v>11</v>
      </c>
      <c r="C19220" t="s">
        <v>18</v>
      </c>
    </row>
    <row r="19221" spans="1:3" x14ac:dyDescent="0.35">
      <c r="A19221" t="s">
        <v>19017</v>
      </c>
      <c r="B19221" t="s">
        <v>11</v>
      </c>
      <c r="C19221" t="s">
        <v>18</v>
      </c>
    </row>
    <row r="19222" spans="1:3" x14ac:dyDescent="0.35">
      <c r="A19222" t="e">
        <f>+HFsYT4/RbVGtP6lpXxyUGHDZ8dGLKAF</f>
        <v>#NAME?</v>
      </c>
      <c r="B19222" t="s">
        <v>11</v>
      </c>
      <c r="C19222" t="s">
        <v>12</v>
      </c>
    </row>
    <row r="19223" spans="1:3" x14ac:dyDescent="0.35">
      <c r="A19223" t="s">
        <v>19018</v>
      </c>
      <c r="B19223" t="s">
        <v>11</v>
      </c>
      <c r="C19223" t="s">
        <v>24</v>
      </c>
    </row>
    <row r="19224" spans="1:3" x14ac:dyDescent="0.35">
      <c r="A19224" t="s">
        <v>19019</v>
      </c>
      <c r="B19224" t="s">
        <v>11</v>
      </c>
      <c r="C19224" t="s">
        <v>14</v>
      </c>
    </row>
    <row r="19225" spans="1:3" x14ac:dyDescent="0.35">
      <c r="A19225" t="s">
        <v>19020</v>
      </c>
      <c r="B19225" t="s">
        <v>11</v>
      </c>
      <c r="C19225" t="s">
        <v>24</v>
      </c>
    </row>
    <row r="19226" spans="1:3" x14ac:dyDescent="0.35">
      <c r="A19226" t="s">
        <v>19021</v>
      </c>
      <c r="B19226" t="s">
        <v>11</v>
      </c>
      <c r="C19226" t="s">
        <v>24</v>
      </c>
    </row>
    <row r="19227" spans="1:3" x14ac:dyDescent="0.35">
      <c r="A19227" t="s">
        <v>19022</v>
      </c>
      <c r="B19227" t="s">
        <v>11</v>
      </c>
      <c r="C19227" t="s">
        <v>26</v>
      </c>
    </row>
    <row r="19228" spans="1:3" x14ac:dyDescent="0.35">
      <c r="A19228" t="s">
        <v>19023</v>
      </c>
      <c r="B19228" t="s">
        <v>11</v>
      </c>
      <c r="C19228" t="s">
        <v>26</v>
      </c>
    </row>
    <row r="19229" spans="1:3" x14ac:dyDescent="0.35">
      <c r="A19229" t="s">
        <v>19024</v>
      </c>
      <c r="B19229" t="s">
        <v>11</v>
      </c>
      <c r="C19229" t="s">
        <v>23</v>
      </c>
    </row>
    <row r="19230" spans="1:3" x14ac:dyDescent="0.35">
      <c r="A19230" t="s">
        <v>19025</v>
      </c>
      <c r="B19230" t="s">
        <v>11</v>
      </c>
      <c r="C19230" t="s">
        <v>26</v>
      </c>
    </row>
    <row r="19231" spans="1:3" x14ac:dyDescent="0.35">
      <c r="A19231" t="s">
        <v>19026</v>
      </c>
      <c r="B19231" t="s">
        <v>11</v>
      </c>
      <c r="C19231" t="s">
        <v>18</v>
      </c>
    </row>
    <row r="19232" spans="1:3" x14ac:dyDescent="0.35">
      <c r="A19232" t="s">
        <v>19027</v>
      </c>
      <c r="B19232" t="s">
        <v>11</v>
      </c>
      <c r="C19232" t="s">
        <v>12</v>
      </c>
    </row>
    <row r="19233" spans="1:3" x14ac:dyDescent="0.35">
      <c r="A19233" t="s">
        <v>19028</v>
      </c>
      <c r="B19233" t="s">
        <v>11</v>
      </c>
      <c r="C19233" t="s">
        <v>23</v>
      </c>
    </row>
    <row r="19234" spans="1:3" x14ac:dyDescent="0.35">
      <c r="A19234" t="s">
        <v>19029</v>
      </c>
      <c r="B19234" t="s">
        <v>11</v>
      </c>
      <c r="C19234" t="s">
        <v>24</v>
      </c>
    </row>
    <row r="19235" spans="1:3" x14ac:dyDescent="0.35">
      <c r="A19235" t="s">
        <v>19030</v>
      </c>
      <c r="B19235" t="s">
        <v>11</v>
      </c>
      <c r="C19235" t="s">
        <v>26</v>
      </c>
    </row>
    <row r="19236" spans="1:3" x14ac:dyDescent="0.35">
      <c r="A19236" t="s">
        <v>19031</v>
      </c>
      <c r="B19236" t="s">
        <v>11</v>
      </c>
      <c r="C19236" t="s">
        <v>18</v>
      </c>
    </row>
    <row r="19237" spans="1:3" x14ac:dyDescent="0.35">
      <c r="A19237" t="s">
        <v>19032</v>
      </c>
      <c r="B19237" t="s">
        <v>11</v>
      </c>
      <c r="C19237" t="s">
        <v>26</v>
      </c>
    </row>
    <row r="19238" spans="1:3" x14ac:dyDescent="0.35">
      <c r="A19238" t="s">
        <v>19033</v>
      </c>
      <c r="B19238" t="s">
        <v>11</v>
      </c>
      <c r="C19238" t="s">
        <v>343</v>
      </c>
    </row>
    <row r="19239" spans="1:3" x14ac:dyDescent="0.35">
      <c r="A19239" t="s">
        <v>19034</v>
      </c>
      <c r="B19239" t="s">
        <v>6</v>
      </c>
    </row>
    <row r="19240" spans="1:3" x14ac:dyDescent="0.35">
      <c r="A19240" t="s">
        <v>19035</v>
      </c>
      <c r="B19240" t="s">
        <v>11</v>
      </c>
      <c r="C19240" t="s">
        <v>18</v>
      </c>
    </row>
    <row r="19241" spans="1:3" x14ac:dyDescent="0.35">
      <c r="A19241" t="s">
        <v>19036</v>
      </c>
      <c r="B19241" t="s">
        <v>6</v>
      </c>
    </row>
    <row r="19242" spans="1:3" x14ac:dyDescent="0.35">
      <c r="A19242" t="s">
        <v>19037</v>
      </c>
      <c r="B19242" t="s">
        <v>11</v>
      </c>
      <c r="C19242" t="s">
        <v>26</v>
      </c>
    </row>
    <row r="19243" spans="1:3" x14ac:dyDescent="0.35">
      <c r="A19243" t="s">
        <v>19038</v>
      </c>
      <c r="B19243" t="s">
        <v>6</v>
      </c>
    </row>
    <row r="19244" spans="1:3" x14ac:dyDescent="0.35">
      <c r="A19244" t="s">
        <v>19039</v>
      </c>
      <c r="B19244" t="s">
        <v>11</v>
      </c>
      <c r="C19244" t="s">
        <v>12</v>
      </c>
    </row>
    <row r="19245" spans="1:3" x14ac:dyDescent="0.35">
      <c r="A19245" t="s">
        <v>19040</v>
      </c>
      <c r="B19245" t="s">
        <v>1</v>
      </c>
    </row>
    <row r="19246" spans="1:3" x14ac:dyDescent="0.35">
      <c r="A19246" t="s">
        <v>19041</v>
      </c>
      <c r="B19246" t="s">
        <v>1</v>
      </c>
    </row>
    <row r="19247" spans="1:3" x14ac:dyDescent="0.35">
      <c r="A19247" t="s">
        <v>19042</v>
      </c>
      <c r="B19247" t="s">
        <v>1</v>
      </c>
    </row>
    <row r="19248" spans="1:3" x14ac:dyDescent="0.35">
      <c r="A19248" t="s">
        <v>19043</v>
      </c>
      <c r="B19248" t="s">
        <v>4</v>
      </c>
    </row>
    <row r="19249" spans="1:3" x14ac:dyDescent="0.35">
      <c r="A19249" t="s">
        <v>19044</v>
      </c>
      <c r="B19249" t="s">
        <v>1</v>
      </c>
    </row>
    <row r="19250" spans="1:3" x14ac:dyDescent="0.35">
      <c r="A19250" t="s">
        <v>19045</v>
      </c>
      <c r="B19250" t="s">
        <v>11</v>
      </c>
      <c r="C19250" t="s">
        <v>23</v>
      </c>
    </row>
    <row r="19251" spans="1:3" x14ac:dyDescent="0.35">
      <c r="A19251" t="s">
        <v>19046</v>
      </c>
      <c r="B19251" t="s">
        <v>11</v>
      </c>
      <c r="C19251" t="s">
        <v>24</v>
      </c>
    </row>
    <row r="19252" spans="1:3" x14ac:dyDescent="0.35">
      <c r="A19252" t="s">
        <v>19047</v>
      </c>
      <c r="B19252" t="s">
        <v>11</v>
      </c>
      <c r="C19252" t="s">
        <v>23</v>
      </c>
    </row>
    <row r="19253" spans="1:3" x14ac:dyDescent="0.35">
      <c r="A19253" t="s">
        <v>19048</v>
      </c>
      <c r="B19253" t="s">
        <v>4</v>
      </c>
    </row>
    <row r="19254" spans="1:3" x14ac:dyDescent="0.35">
      <c r="A19254" t="s">
        <v>19049</v>
      </c>
      <c r="B19254" t="s">
        <v>11</v>
      </c>
      <c r="C19254" t="s">
        <v>18</v>
      </c>
    </row>
    <row r="19255" spans="1:3" x14ac:dyDescent="0.35">
      <c r="A19255" t="s">
        <v>19050</v>
      </c>
      <c r="B19255" t="s">
        <v>11</v>
      </c>
      <c r="C19255" t="s">
        <v>24</v>
      </c>
    </row>
    <row r="19256" spans="1:3" x14ac:dyDescent="0.35">
      <c r="A19256" t="s">
        <v>19051</v>
      </c>
      <c r="B19256" t="s">
        <v>11</v>
      </c>
      <c r="C19256" t="s">
        <v>26</v>
      </c>
    </row>
    <row r="19257" spans="1:3" x14ac:dyDescent="0.35">
      <c r="A19257" t="s">
        <v>19052</v>
      </c>
      <c r="B19257" t="s">
        <v>11</v>
      </c>
      <c r="C19257" t="s">
        <v>14</v>
      </c>
    </row>
    <row r="19258" spans="1:3" x14ac:dyDescent="0.35">
      <c r="A19258" t="s">
        <v>19053</v>
      </c>
      <c r="B19258" t="s">
        <v>11</v>
      </c>
      <c r="C19258" t="s">
        <v>26</v>
      </c>
    </row>
    <row r="19259" spans="1:3" x14ac:dyDescent="0.35">
      <c r="A19259" t="s">
        <v>19054</v>
      </c>
      <c r="B19259" t="s">
        <v>11</v>
      </c>
      <c r="C19259" t="s">
        <v>26</v>
      </c>
    </row>
    <row r="19260" spans="1:3" x14ac:dyDescent="0.35">
      <c r="A19260" t="s">
        <v>19055</v>
      </c>
      <c r="B19260" t="s">
        <v>11</v>
      </c>
      <c r="C19260" t="s">
        <v>26</v>
      </c>
    </row>
    <row r="19261" spans="1:3" x14ac:dyDescent="0.35">
      <c r="A19261" t="s">
        <v>19056</v>
      </c>
      <c r="B19261" t="s">
        <v>11</v>
      </c>
      <c r="C19261" t="s">
        <v>24</v>
      </c>
    </row>
    <row r="19262" spans="1:3" x14ac:dyDescent="0.35">
      <c r="A19262" t="s">
        <v>19057</v>
      </c>
      <c r="B19262" t="s">
        <v>11</v>
      </c>
      <c r="C19262" t="s">
        <v>26</v>
      </c>
    </row>
    <row r="19263" spans="1:3" x14ac:dyDescent="0.35">
      <c r="A19263" t="s">
        <v>19058</v>
      </c>
      <c r="B19263" t="s">
        <v>11</v>
      </c>
      <c r="C19263" t="s">
        <v>18</v>
      </c>
    </row>
    <row r="19264" spans="1:3" x14ac:dyDescent="0.35">
      <c r="A19264" t="s">
        <v>19059</v>
      </c>
      <c r="B19264" t="s">
        <v>11</v>
      </c>
      <c r="C19264" t="s">
        <v>24</v>
      </c>
    </row>
    <row r="19265" spans="1:3" x14ac:dyDescent="0.35">
      <c r="A19265" t="s">
        <v>19060</v>
      </c>
      <c r="B19265" t="s">
        <v>11</v>
      </c>
      <c r="C19265" t="s">
        <v>23</v>
      </c>
    </row>
    <row r="19266" spans="1:3" x14ac:dyDescent="0.35">
      <c r="A19266" t="s">
        <v>19061</v>
      </c>
      <c r="B19266" t="s">
        <v>11</v>
      </c>
      <c r="C19266" t="s">
        <v>26</v>
      </c>
    </row>
    <row r="19267" spans="1:3" x14ac:dyDescent="0.35">
      <c r="A19267" t="s">
        <v>19062</v>
      </c>
      <c r="B19267" t="s">
        <v>11</v>
      </c>
      <c r="C19267" t="s">
        <v>26</v>
      </c>
    </row>
    <row r="19268" spans="1:3" x14ac:dyDescent="0.35">
      <c r="A19268" t="s">
        <v>19063</v>
      </c>
      <c r="B19268" t="s">
        <v>11</v>
      </c>
      <c r="C19268" t="s">
        <v>24</v>
      </c>
    </row>
    <row r="19269" spans="1:3" x14ac:dyDescent="0.35">
      <c r="A19269" t="s">
        <v>19064</v>
      </c>
      <c r="B19269" t="s">
        <v>11</v>
      </c>
      <c r="C19269" t="s">
        <v>26</v>
      </c>
    </row>
    <row r="19270" spans="1:3" x14ac:dyDescent="0.35">
      <c r="A19270" t="s">
        <v>19065</v>
      </c>
      <c r="B19270" t="s">
        <v>11</v>
      </c>
      <c r="C19270" t="s">
        <v>23</v>
      </c>
    </row>
    <row r="19271" spans="1:3" x14ac:dyDescent="0.35">
      <c r="A19271" t="s">
        <v>19066</v>
      </c>
      <c r="B19271" t="s">
        <v>11</v>
      </c>
      <c r="C19271" t="s">
        <v>26</v>
      </c>
    </row>
    <row r="19272" spans="1:3" x14ac:dyDescent="0.35">
      <c r="A19272" t="s">
        <v>19067</v>
      </c>
      <c r="B19272" t="s">
        <v>11</v>
      </c>
      <c r="C19272" t="s">
        <v>18</v>
      </c>
    </row>
    <row r="19273" spans="1:3" x14ac:dyDescent="0.35">
      <c r="A19273" t="s">
        <v>19068</v>
      </c>
      <c r="B19273" t="s">
        <v>11</v>
      </c>
      <c r="C19273" t="s">
        <v>24</v>
      </c>
    </row>
    <row r="19274" spans="1:3" x14ac:dyDescent="0.35">
      <c r="A19274" t="s">
        <v>19069</v>
      </c>
      <c r="B19274" t="s">
        <v>11</v>
      </c>
      <c r="C19274" t="s">
        <v>26</v>
      </c>
    </row>
    <row r="19275" spans="1:3" x14ac:dyDescent="0.35">
      <c r="A19275" t="s">
        <v>19070</v>
      </c>
      <c r="B19275" t="s">
        <v>4</v>
      </c>
    </row>
    <row r="19276" spans="1:3" x14ac:dyDescent="0.35">
      <c r="A19276" t="s">
        <v>19071</v>
      </c>
      <c r="B19276" t="s">
        <v>11</v>
      </c>
      <c r="C19276" t="s">
        <v>18</v>
      </c>
    </row>
    <row r="19277" spans="1:3" x14ac:dyDescent="0.35">
      <c r="A19277" t="s">
        <v>19072</v>
      </c>
      <c r="B19277" t="s">
        <v>11</v>
      </c>
      <c r="C19277" t="s">
        <v>18</v>
      </c>
    </row>
    <row r="19278" spans="1:3" x14ac:dyDescent="0.35">
      <c r="A19278" t="s">
        <v>19073</v>
      </c>
      <c r="B19278" t="s">
        <v>11</v>
      </c>
      <c r="C19278" t="s">
        <v>26</v>
      </c>
    </row>
    <row r="19279" spans="1:3" x14ac:dyDescent="0.35">
      <c r="A19279" t="s">
        <v>19074</v>
      </c>
      <c r="B19279" t="s">
        <v>11</v>
      </c>
      <c r="C19279" t="s">
        <v>26</v>
      </c>
    </row>
    <row r="19280" spans="1:3" x14ac:dyDescent="0.35">
      <c r="A19280" t="s">
        <v>19075</v>
      </c>
      <c r="B19280" t="s">
        <v>4</v>
      </c>
    </row>
    <row r="19281" spans="1:3" x14ac:dyDescent="0.35">
      <c r="A19281" t="s">
        <v>19076</v>
      </c>
      <c r="B19281" t="s">
        <v>11</v>
      </c>
      <c r="C19281" t="s">
        <v>23</v>
      </c>
    </row>
    <row r="19282" spans="1:3" x14ac:dyDescent="0.35">
      <c r="A19282" t="s">
        <v>19077</v>
      </c>
      <c r="B19282" t="s">
        <v>11</v>
      </c>
      <c r="C19282" t="s">
        <v>26</v>
      </c>
    </row>
    <row r="19283" spans="1:3" x14ac:dyDescent="0.35">
      <c r="A19283" t="s">
        <v>19078</v>
      </c>
      <c r="B19283" t="s">
        <v>11</v>
      </c>
      <c r="C19283" t="s">
        <v>26</v>
      </c>
    </row>
    <row r="19284" spans="1:3" x14ac:dyDescent="0.35">
      <c r="A19284" t="s">
        <v>19079</v>
      </c>
      <c r="B19284" t="s">
        <v>11</v>
      </c>
      <c r="C19284" t="s">
        <v>24</v>
      </c>
    </row>
    <row r="19285" spans="1:3" x14ac:dyDescent="0.35">
      <c r="A19285" t="s">
        <v>19080</v>
      </c>
      <c r="B19285" t="s">
        <v>11</v>
      </c>
      <c r="C19285" t="s">
        <v>24</v>
      </c>
    </row>
    <row r="19286" spans="1:3" x14ac:dyDescent="0.35">
      <c r="A19286" t="s">
        <v>19081</v>
      </c>
      <c r="B19286" t="s">
        <v>11</v>
      </c>
      <c r="C19286" t="s">
        <v>24</v>
      </c>
    </row>
    <row r="19287" spans="1:3" x14ac:dyDescent="0.35">
      <c r="A19287" t="s">
        <v>19082</v>
      </c>
      <c r="B19287" t="s">
        <v>11</v>
      </c>
      <c r="C19287" t="s">
        <v>24</v>
      </c>
    </row>
    <row r="19288" spans="1:3" x14ac:dyDescent="0.35">
      <c r="A19288" t="s">
        <v>19083</v>
      </c>
      <c r="B19288" t="s">
        <v>11</v>
      </c>
      <c r="C19288" t="s">
        <v>24</v>
      </c>
    </row>
    <row r="19289" spans="1:3" x14ac:dyDescent="0.35">
      <c r="A19289" t="s">
        <v>19084</v>
      </c>
      <c r="B19289" t="s">
        <v>11</v>
      </c>
      <c r="C19289" t="s">
        <v>23</v>
      </c>
    </row>
    <row r="19290" spans="1:3" x14ac:dyDescent="0.35">
      <c r="A19290" t="s">
        <v>19085</v>
      </c>
      <c r="B19290" t="s">
        <v>11</v>
      </c>
      <c r="C19290" t="s">
        <v>18</v>
      </c>
    </row>
    <row r="19291" spans="1:3" x14ac:dyDescent="0.35">
      <c r="A19291" t="s">
        <v>19086</v>
      </c>
      <c r="B19291" t="s">
        <v>11</v>
      </c>
      <c r="C19291" t="s">
        <v>23</v>
      </c>
    </row>
    <row r="19292" spans="1:3" x14ac:dyDescent="0.35">
      <c r="A19292" t="s">
        <v>19087</v>
      </c>
      <c r="B19292" t="s">
        <v>11</v>
      </c>
      <c r="C19292" t="s">
        <v>23</v>
      </c>
    </row>
    <row r="19293" spans="1:3" x14ac:dyDescent="0.35">
      <c r="A19293" t="s">
        <v>19088</v>
      </c>
      <c r="B19293" t="s">
        <v>11</v>
      </c>
      <c r="C19293" t="s">
        <v>26</v>
      </c>
    </row>
    <row r="19294" spans="1:3" x14ac:dyDescent="0.35">
      <c r="A19294" t="s">
        <v>19089</v>
      </c>
      <c r="B19294" t="s">
        <v>11</v>
      </c>
      <c r="C19294" t="s">
        <v>23</v>
      </c>
    </row>
    <row r="19295" spans="1:3" x14ac:dyDescent="0.35">
      <c r="A19295" t="s">
        <v>19090</v>
      </c>
      <c r="B19295" t="s">
        <v>11</v>
      </c>
      <c r="C19295" t="s">
        <v>12</v>
      </c>
    </row>
    <row r="19296" spans="1:3" x14ac:dyDescent="0.35">
      <c r="A19296" t="s">
        <v>19091</v>
      </c>
      <c r="B19296" t="s">
        <v>11</v>
      </c>
      <c r="C19296" t="s">
        <v>26</v>
      </c>
    </row>
    <row r="19297" spans="1:3" x14ac:dyDescent="0.35">
      <c r="A19297" t="s">
        <v>19092</v>
      </c>
      <c r="B19297" t="s">
        <v>11</v>
      </c>
      <c r="C19297" t="s">
        <v>24</v>
      </c>
    </row>
    <row r="19298" spans="1:3" x14ac:dyDescent="0.35">
      <c r="A19298" t="s">
        <v>19093</v>
      </c>
      <c r="B19298" t="s">
        <v>11</v>
      </c>
      <c r="C19298" t="s">
        <v>26</v>
      </c>
    </row>
    <row r="19299" spans="1:3" x14ac:dyDescent="0.35">
      <c r="A19299" t="s">
        <v>19094</v>
      </c>
      <c r="B19299" t="s">
        <v>11</v>
      </c>
      <c r="C19299" t="s">
        <v>12</v>
      </c>
    </row>
    <row r="19300" spans="1:3" x14ac:dyDescent="0.35">
      <c r="A19300" t="s">
        <v>19095</v>
      </c>
      <c r="B19300" t="s">
        <v>11</v>
      </c>
      <c r="C19300" t="s">
        <v>18</v>
      </c>
    </row>
    <row r="19301" spans="1:3" x14ac:dyDescent="0.35">
      <c r="A19301" t="s">
        <v>19096</v>
      </c>
      <c r="B19301" t="s">
        <v>1</v>
      </c>
    </row>
    <row r="19302" spans="1:3" x14ac:dyDescent="0.35">
      <c r="A19302" t="s">
        <v>19097</v>
      </c>
      <c r="B19302" t="s">
        <v>4</v>
      </c>
    </row>
    <row r="19303" spans="1:3" x14ac:dyDescent="0.35">
      <c r="A19303" t="s">
        <v>19098</v>
      </c>
      <c r="B19303" t="s">
        <v>11</v>
      </c>
      <c r="C19303" t="s">
        <v>12</v>
      </c>
    </row>
    <row r="19304" spans="1:3" x14ac:dyDescent="0.35">
      <c r="A19304" t="s">
        <v>19099</v>
      </c>
      <c r="B19304" t="s">
        <v>11</v>
      </c>
      <c r="C19304" t="s">
        <v>26</v>
      </c>
    </row>
    <row r="19305" spans="1:3" x14ac:dyDescent="0.35">
      <c r="A19305" t="s">
        <v>19100</v>
      </c>
      <c r="B19305" t="s">
        <v>11</v>
      </c>
      <c r="C19305" t="s">
        <v>24</v>
      </c>
    </row>
    <row r="19306" spans="1:3" x14ac:dyDescent="0.35">
      <c r="A19306" t="s">
        <v>19101</v>
      </c>
      <c r="B19306" t="s">
        <v>11</v>
      </c>
      <c r="C19306" t="s">
        <v>26</v>
      </c>
    </row>
    <row r="19307" spans="1:3" x14ac:dyDescent="0.35">
      <c r="A19307" t="s">
        <v>19102</v>
      </c>
      <c r="B19307" t="s">
        <v>11</v>
      </c>
      <c r="C19307" t="s">
        <v>26</v>
      </c>
    </row>
    <row r="19308" spans="1:3" x14ac:dyDescent="0.35">
      <c r="A19308" t="s">
        <v>19103</v>
      </c>
      <c r="B19308" t="s">
        <v>11</v>
      </c>
      <c r="C19308" t="s">
        <v>26</v>
      </c>
    </row>
    <row r="19309" spans="1:3" x14ac:dyDescent="0.35">
      <c r="A19309" t="s">
        <v>19104</v>
      </c>
      <c r="B19309" t="s">
        <v>11</v>
      </c>
      <c r="C19309" t="s">
        <v>23</v>
      </c>
    </row>
    <row r="19310" spans="1:3" x14ac:dyDescent="0.35">
      <c r="A19310" t="s">
        <v>19105</v>
      </c>
      <c r="B19310" t="s">
        <v>11</v>
      </c>
      <c r="C19310" t="s">
        <v>24</v>
      </c>
    </row>
    <row r="19311" spans="1:3" x14ac:dyDescent="0.35">
      <c r="A19311" t="s">
        <v>19106</v>
      </c>
      <c r="B19311" t="s">
        <v>11</v>
      </c>
      <c r="C19311" t="s">
        <v>18</v>
      </c>
    </row>
    <row r="19312" spans="1:3" x14ac:dyDescent="0.35">
      <c r="A19312" t="s">
        <v>19107</v>
      </c>
      <c r="B19312" t="s">
        <v>6</v>
      </c>
    </row>
    <row r="19313" spans="1:3" x14ac:dyDescent="0.35">
      <c r="A19313" t="s">
        <v>19108</v>
      </c>
      <c r="B19313" t="s">
        <v>11</v>
      </c>
      <c r="C19313" t="s">
        <v>18</v>
      </c>
    </row>
    <row r="19314" spans="1:3" x14ac:dyDescent="0.35">
      <c r="A19314" t="s">
        <v>19109</v>
      </c>
      <c r="B19314" t="s">
        <v>11</v>
      </c>
      <c r="C19314" t="s">
        <v>23</v>
      </c>
    </row>
    <row r="19315" spans="1:3" x14ac:dyDescent="0.35">
      <c r="A19315" t="s">
        <v>19110</v>
      </c>
      <c r="B19315" t="s">
        <v>11</v>
      </c>
      <c r="C19315" t="s">
        <v>26</v>
      </c>
    </row>
    <row r="19316" spans="1:3" x14ac:dyDescent="0.35">
      <c r="A19316" t="s">
        <v>19111</v>
      </c>
      <c r="B19316" t="s">
        <v>11</v>
      </c>
      <c r="C19316" t="s">
        <v>24</v>
      </c>
    </row>
    <row r="19317" spans="1:3" x14ac:dyDescent="0.35">
      <c r="A19317" t="s">
        <v>19112</v>
      </c>
      <c r="B19317" t="s">
        <v>11</v>
      </c>
      <c r="C19317" t="s">
        <v>18</v>
      </c>
    </row>
    <row r="19318" spans="1:3" x14ac:dyDescent="0.35">
      <c r="A19318" t="s">
        <v>19113</v>
      </c>
      <c r="B19318" t="s">
        <v>6</v>
      </c>
    </row>
    <row r="19319" spans="1:3" x14ac:dyDescent="0.35">
      <c r="A19319" t="s">
        <v>19114</v>
      </c>
      <c r="B19319" t="s">
        <v>6</v>
      </c>
    </row>
    <row r="19320" spans="1:3" x14ac:dyDescent="0.35">
      <c r="A19320" t="s">
        <v>19115</v>
      </c>
      <c r="B19320" t="s">
        <v>11</v>
      </c>
      <c r="C19320" t="s">
        <v>12</v>
      </c>
    </row>
    <row r="19321" spans="1:3" x14ac:dyDescent="0.35">
      <c r="A19321" t="s">
        <v>19116</v>
      </c>
      <c r="B19321" t="s">
        <v>11</v>
      </c>
      <c r="C19321" t="s">
        <v>18</v>
      </c>
    </row>
    <row r="19322" spans="1:3" x14ac:dyDescent="0.35">
      <c r="A19322" t="s">
        <v>19117</v>
      </c>
      <c r="B19322" t="s">
        <v>11</v>
      </c>
      <c r="C19322" t="s">
        <v>24</v>
      </c>
    </row>
    <row r="19323" spans="1:3" x14ac:dyDescent="0.35">
      <c r="A19323" t="s">
        <v>19118</v>
      </c>
      <c r="B19323" t="s">
        <v>11</v>
      </c>
      <c r="C19323" t="s">
        <v>23</v>
      </c>
    </row>
    <row r="19324" spans="1:3" x14ac:dyDescent="0.35">
      <c r="A19324" t="s">
        <v>19119</v>
      </c>
      <c r="B19324" t="s">
        <v>11</v>
      </c>
      <c r="C19324" t="s">
        <v>26</v>
      </c>
    </row>
    <row r="19325" spans="1:3" x14ac:dyDescent="0.35">
      <c r="A19325" t="s">
        <v>19120</v>
      </c>
      <c r="B19325" t="s">
        <v>11</v>
      </c>
      <c r="C19325" t="s">
        <v>26</v>
      </c>
    </row>
    <row r="19326" spans="1:3" x14ac:dyDescent="0.35">
      <c r="A19326" t="s">
        <v>19121</v>
      </c>
      <c r="B19326" t="s">
        <v>11</v>
      </c>
      <c r="C19326" t="s">
        <v>12</v>
      </c>
    </row>
    <row r="19327" spans="1:3" x14ac:dyDescent="0.35">
      <c r="A19327" t="s">
        <v>19122</v>
      </c>
      <c r="B19327" t="s">
        <v>6</v>
      </c>
    </row>
    <row r="19328" spans="1:3" x14ac:dyDescent="0.35">
      <c r="A19328" t="s">
        <v>19123</v>
      </c>
      <c r="B19328" t="s">
        <v>11</v>
      </c>
      <c r="C19328" t="s">
        <v>26</v>
      </c>
    </row>
    <row r="19329" spans="1:3" x14ac:dyDescent="0.35">
      <c r="A19329" t="s">
        <v>19124</v>
      </c>
      <c r="B19329" t="s">
        <v>11</v>
      </c>
      <c r="C19329" t="s">
        <v>23</v>
      </c>
    </row>
    <row r="19330" spans="1:3" x14ac:dyDescent="0.35">
      <c r="A19330" t="s">
        <v>19125</v>
      </c>
      <c r="B19330" t="s">
        <v>11</v>
      </c>
      <c r="C19330" t="s">
        <v>26</v>
      </c>
    </row>
    <row r="19331" spans="1:3" x14ac:dyDescent="0.35">
      <c r="A19331" t="s">
        <v>19126</v>
      </c>
      <c r="B19331" t="s">
        <v>11</v>
      </c>
      <c r="C19331" t="s">
        <v>26</v>
      </c>
    </row>
    <row r="19332" spans="1:3" x14ac:dyDescent="0.35">
      <c r="A19332" t="s">
        <v>19127</v>
      </c>
      <c r="B19332" t="s">
        <v>6</v>
      </c>
    </row>
    <row r="19333" spans="1:3" x14ac:dyDescent="0.35">
      <c r="A19333" t="s">
        <v>19128</v>
      </c>
      <c r="B19333" t="s">
        <v>6</v>
      </c>
    </row>
    <row r="19334" spans="1:3" x14ac:dyDescent="0.35">
      <c r="A19334" t="s">
        <v>19129</v>
      </c>
      <c r="B19334" t="s">
        <v>1</v>
      </c>
    </row>
    <row r="19335" spans="1:3" x14ac:dyDescent="0.35">
      <c r="A19335" t="s">
        <v>19130</v>
      </c>
      <c r="B19335" t="s">
        <v>11</v>
      </c>
      <c r="C19335" t="s">
        <v>26</v>
      </c>
    </row>
    <row r="19336" spans="1:3" x14ac:dyDescent="0.35">
      <c r="A19336" t="s">
        <v>19131</v>
      </c>
      <c r="B19336" t="s">
        <v>11</v>
      </c>
      <c r="C19336" t="s">
        <v>14</v>
      </c>
    </row>
    <row r="19337" spans="1:3" x14ac:dyDescent="0.35">
      <c r="A19337" t="s">
        <v>19132</v>
      </c>
      <c r="B19337" t="s">
        <v>11</v>
      </c>
      <c r="C19337" t="s">
        <v>26</v>
      </c>
    </row>
    <row r="19338" spans="1:3" x14ac:dyDescent="0.35">
      <c r="A19338" t="s">
        <v>19133</v>
      </c>
      <c r="B19338" t="s">
        <v>11</v>
      </c>
      <c r="C19338" t="s">
        <v>26</v>
      </c>
    </row>
    <row r="19339" spans="1:3" x14ac:dyDescent="0.35">
      <c r="A19339" t="s">
        <v>19134</v>
      </c>
      <c r="B19339" t="s">
        <v>11</v>
      </c>
      <c r="C19339" t="s">
        <v>18</v>
      </c>
    </row>
    <row r="19340" spans="1:3" x14ac:dyDescent="0.35">
      <c r="A19340" t="s">
        <v>19135</v>
      </c>
      <c r="B19340" t="s">
        <v>11</v>
      </c>
      <c r="C19340" t="s">
        <v>18</v>
      </c>
    </row>
    <row r="19341" spans="1:3" x14ac:dyDescent="0.35">
      <c r="A19341" t="s">
        <v>19136</v>
      </c>
      <c r="B19341" t="s">
        <v>11</v>
      </c>
      <c r="C19341" t="s">
        <v>24</v>
      </c>
    </row>
    <row r="19342" spans="1:3" x14ac:dyDescent="0.35">
      <c r="A19342" t="s">
        <v>19137</v>
      </c>
      <c r="B19342" t="s">
        <v>11</v>
      </c>
      <c r="C19342" t="s">
        <v>26</v>
      </c>
    </row>
    <row r="19343" spans="1:3" x14ac:dyDescent="0.35">
      <c r="A19343" t="s">
        <v>19138</v>
      </c>
      <c r="B19343" t="s">
        <v>11</v>
      </c>
      <c r="C19343" t="s">
        <v>26</v>
      </c>
    </row>
    <row r="19344" spans="1:3" x14ac:dyDescent="0.35">
      <c r="A19344" t="s">
        <v>19139</v>
      </c>
      <c r="B19344" t="s">
        <v>1</v>
      </c>
    </row>
    <row r="19345" spans="1:3" x14ac:dyDescent="0.35">
      <c r="A19345" t="s">
        <v>19140</v>
      </c>
      <c r="B19345" t="s">
        <v>1</v>
      </c>
    </row>
    <row r="19346" spans="1:3" x14ac:dyDescent="0.35">
      <c r="A19346" t="s">
        <v>19141</v>
      </c>
      <c r="B19346" t="s">
        <v>11</v>
      </c>
      <c r="C19346" t="s">
        <v>24</v>
      </c>
    </row>
    <row r="19347" spans="1:3" x14ac:dyDescent="0.35">
      <c r="A19347" t="s">
        <v>19142</v>
      </c>
      <c r="B19347" t="s">
        <v>1</v>
      </c>
    </row>
    <row r="19348" spans="1:3" x14ac:dyDescent="0.35">
      <c r="A19348" t="s">
        <v>19143</v>
      </c>
      <c r="B19348" t="s">
        <v>1</v>
      </c>
    </row>
    <row r="19349" spans="1:3" x14ac:dyDescent="0.35">
      <c r="A19349" t="s">
        <v>19144</v>
      </c>
      <c r="B19349" t="s">
        <v>4</v>
      </c>
    </row>
    <row r="19350" spans="1:3" x14ac:dyDescent="0.35">
      <c r="A19350" t="s">
        <v>19145</v>
      </c>
      <c r="B19350" t="s">
        <v>6</v>
      </c>
    </row>
    <row r="19351" spans="1:3" x14ac:dyDescent="0.35">
      <c r="A19351" t="s">
        <v>19146</v>
      </c>
      <c r="B19351" t="s">
        <v>11</v>
      </c>
      <c r="C19351" t="s">
        <v>12</v>
      </c>
    </row>
    <row r="19352" spans="1:3" x14ac:dyDescent="0.35">
      <c r="A19352" t="s">
        <v>19147</v>
      </c>
      <c r="B19352" t="s">
        <v>11</v>
      </c>
      <c r="C19352" t="s">
        <v>26</v>
      </c>
    </row>
    <row r="19353" spans="1:3" x14ac:dyDescent="0.35">
      <c r="A19353" t="s">
        <v>19148</v>
      </c>
      <c r="B19353" t="s">
        <v>11</v>
      </c>
      <c r="C19353" t="s">
        <v>12</v>
      </c>
    </row>
    <row r="19354" spans="1:3" x14ac:dyDescent="0.35">
      <c r="A19354" t="s">
        <v>19149</v>
      </c>
      <c r="B19354" t="s">
        <v>11</v>
      </c>
      <c r="C19354" t="s">
        <v>12</v>
      </c>
    </row>
    <row r="19355" spans="1:3" x14ac:dyDescent="0.35">
      <c r="A19355" t="s">
        <v>19150</v>
      </c>
      <c r="B19355" t="s">
        <v>11</v>
      </c>
      <c r="C19355" t="s">
        <v>24</v>
      </c>
    </row>
    <row r="19356" spans="1:3" x14ac:dyDescent="0.35">
      <c r="A19356" t="s">
        <v>19151</v>
      </c>
      <c r="B19356" t="s">
        <v>11</v>
      </c>
      <c r="C19356" t="s">
        <v>18</v>
      </c>
    </row>
    <row r="19357" spans="1:3" x14ac:dyDescent="0.35">
      <c r="A19357" t="s">
        <v>19152</v>
      </c>
      <c r="B19357" t="s">
        <v>11</v>
      </c>
      <c r="C19357" t="s">
        <v>26</v>
      </c>
    </row>
    <row r="19358" spans="1:3" x14ac:dyDescent="0.35">
      <c r="A19358" t="s">
        <v>19153</v>
      </c>
      <c r="B19358" t="s">
        <v>11</v>
      </c>
      <c r="C19358" t="s">
        <v>26</v>
      </c>
    </row>
    <row r="19359" spans="1:3" x14ac:dyDescent="0.35">
      <c r="A19359" t="s">
        <v>19154</v>
      </c>
      <c r="B19359" t="s">
        <v>11</v>
      </c>
      <c r="C19359" t="s">
        <v>12</v>
      </c>
    </row>
    <row r="19360" spans="1:3" x14ac:dyDescent="0.35">
      <c r="A19360" t="s">
        <v>19155</v>
      </c>
      <c r="B19360" t="s">
        <v>11</v>
      </c>
      <c r="C19360" t="s">
        <v>12</v>
      </c>
    </row>
    <row r="19361" spans="1:3" x14ac:dyDescent="0.35">
      <c r="A19361" t="s">
        <v>19156</v>
      </c>
      <c r="B19361" t="s">
        <v>1</v>
      </c>
    </row>
    <row r="19362" spans="1:3" x14ac:dyDescent="0.35">
      <c r="A19362" t="s">
        <v>19157</v>
      </c>
      <c r="B19362" t="s">
        <v>4</v>
      </c>
    </row>
    <row r="19363" spans="1:3" x14ac:dyDescent="0.35">
      <c r="A19363" t="s">
        <v>19158</v>
      </c>
      <c r="B19363" t="s">
        <v>11</v>
      </c>
      <c r="C19363" t="s">
        <v>24</v>
      </c>
    </row>
    <row r="19364" spans="1:3" x14ac:dyDescent="0.35">
      <c r="A19364" t="s">
        <v>19159</v>
      </c>
      <c r="B19364" t="s">
        <v>11</v>
      </c>
      <c r="C19364" t="s">
        <v>26</v>
      </c>
    </row>
    <row r="19365" spans="1:3" x14ac:dyDescent="0.35">
      <c r="A19365" t="s">
        <v>19160</v>
      </c>
      <c r="B19365" t="s">
        <v>11</v>
      </c>
      <c r="C19365" t="s">
        <v>18</v>
      </c>
    </row>
    <row r="19366" spans="1:3" x14ac:dyDescent="0.35">
      <c r="A19366" t="s">
        <v>19161</v>
      </c>
      <c r="B19366" t="s">
        <v>11</v>
      </c>
      <c r="C19366" t="s">
        <v>23</v>
      </c>
    </row>
    <row r="19367" spans="1:3" x14ac:dyDescent="0.35">
      <c r="A19367" t="s">
        <v>19162</v>
      </c>
      <c r="B19367" t="s">
        <v>11</v>
      </c>
      <c r="C19367" t="s">
        <v>26</v>
      </c>
    </row>
    <row r="19368" spans="1:3" x14ac:dyDescent="0.35">
      <c r="A19368" t="s">
        <v>19163</v>
      </c>
      <c r="B19368" t="s">
        <v>4</v>
      </c>
    </row>
    <row r="19369" spans="1:3" x14ac:dyDescent="0.35">
      <c r="A19369" t="s">
        <v>19164</v>
      </c>
      <c r="B19369" t="s">
        <v>11</v>
      </c>
      <c r="C19369" t="s">
        <v>18</v>
      </c>
    </row>
    <row r="19370" spans="1:3" x14ac:dyDescent="0.35">
      <c r="A19370" t="s">
        <v>19165</v>
      </c>
      <c r="B19370" t="s">
        <v>11</v>
      </c>
      <c r="C19370" t="s">
        <v>26</v>
      </c>
    </row>
    <row r="19371" spans="1:3" x14ac:dyDescent="0.35">
      <c r="A19371" t="s">
        <v>19166</v>
      </c>
      <c r="B19371" t="s">
        <v>11</v>
      </c>
      <c r="C19371" t="s">
        <v>26</v>
      </c>
    </row>
    <row r="19372" spans="1:3" x14ac:dyDescent="0.35">
      <c r="A19372" t="s">
        <v>19167</v>
      </c>
      <c r="B19372" t="s">
        <v>11</v>
      </c>
      <c r="C19372" t="s">
        <v>23</v>
      </c>
    </row>
    <row r="19373" spans="1:3" x14ac:dyDescent="0.35">
      <c r="A19373" t="s">
        <v>19168</v>
      </c>
      <c r="B19373" t="s">
        <v>11</v>
      </c>
      <c r="C19373" t="s">
        <v>23</v>
      </c>
    </row>
    <row r="19374" spans="1:3" x14ac:dyDescent="0.35">
      <c r="A19374" t="s">
        <v>19169</v>
      </c>
      <c r="B19374" t="s">
        <v>6</v>
      </c>
    </row>
    <row r="19375" spans="1:3" x14ac:dyDescent="0.35">
      <c r="A19375" t="s">
        <v>19170</v>
      </c>
      <c r="B19375" t="s">
        <v>4</v>
      </c>
    </row>
    <row r="19376" spans="1:3" x14ac:dyDescent="0.35">
      <c r="A19376" t="s">
        <v>19171</v>
      </c>
      <c r="B19376" t="s">
        <v>11</v>
      </c>
      <c r="C19376" t="s">
        <v>26</v>
      </c>
    </row>
    <row r="19377" spans="1:3" x14ac:dyDescent="0.35">
      <c r="A19377" t="s">
        <v>19172</v>
      </c>
      <c r="B19377" t="s">
        <v>11</v>
      </c>
      <c r="C19377" t="s">
        <v>23</v>
      </c>
    </row>
    <row r="19378" spans="1:3" x14ac:dyDescent="0.35">
      <c r="A19378" t="s">
        <v>19173</v>
      </c>
      <c r="B19378" t="s">
        <v>1</v>
      </c>
    </row>
    <row r="19379" spans="1:3" x14ac:dyDescent="0.35">
      <c r="A19379" t="s">
        <v>19174</v>
      </c>
      <c r="B19379" t="s">
        <v>11</v>
      </c>
      <c r="C19379" t="s">
        <v>24</v>
      </c>
    </row>
    <row r="19380" spans="1:3" x14ac:dyDescent="0.35">
      <c r="A19380" t="s">
        <v>19175</v>
      </c>
      <c r="B19380" t="s">
        <v>11</v>
      </c>
      <c r="C19380" t="s">
        <v>14</v>
      </c>
    </row>
    <row r="19381" spans="1:3" x14ac:dyDescent="0.35">
      <c r="A19381" t="s">
        <v>19176</v>
      </c>
      <c r="B19381" t="s">
        <v>11</v>
      </c>
      <c r="C19381" t="s">
        <v>26</v>
      </c>
    </row>
    <row r="19382" spans="1:3" x14ac:dyDescent="0.35">
      <c r="A19382" t="s">
        <v>19177</v>
      </c>
      <c r="B19382" t="s">
        <v>11</v>
      </c>
      <c r="C19382" t="s">
        <v>24</v>
      </c>
    </row>
    <row r="19383" spans="1:3" x14ac:dyDescent="0.35">
      <c r="A19383" t="s">
        <v>19178</v>
      </c>
      <c r="B19383" t="s">
        <v>11</v>
      </c>
      <c r="C19383" t="s">
        <v>18</v>
      </c>
    </row>
    <row r="19384" spans="1:3" x14ac:dyDescent="0.35">
      <c r="A19384" t="s">
        <v>19179</v>
      </c>
      <c r="B19384" t="s">
        <v>11</v>
      </c>
      <c r="C19384" t="s">
        <v>24</v>
      </c>
    </row>
    <row r="19385" spans="1:3" x14ac:dyDescent="0.35">
      <c r="A19385" t="s">
        <v>19180</v>
      </c>
      <c r="B19385" t="s">
        <v>11</v>
      </c>
      <c r="C19385" t="s">
        <v>23</v>
      </c>
    </row>
    <row r="19386" spans="1:3" x14ac:dyDescent="0.35">
      <c r="A19386" t="s">
        <v>19181</v>
      </c>
      <c r="B19386" t="s">
        <v>11</v>
      </c>
      <c r="C19386" t="s">
        <v>26</v>
      </c>
    </row>
    <row r="19387" spans="1:3" x14ac:dyDescent="0.35">
      <c r="A19387" t="s">
        <v>19182</v>
      </c>
      <c r="B19387" t="s">
        <v>11</v>
      </c>
      <c r="C19387" t="s">
        <v>24</v>
      </c>
    </row>
    <row r="19388" spans="1:3" x14ac:dyDescent="0.35">
      <c r="A19388" t="s">
        <v>19183</v>
      </c>
      <c r="B19388" t="s">
        <v>11</v>
      </c>
      <c r="C19388" t="s">
        <v>26</v>
      </c>
    </row>
    <row r="19389" spans="1:3" x14ac:dyDescent="0.35">
      <c r="A19389" t="s">
        <v>19184</v>
      </c>
      <c r="B19389" t="s">
        <v>1</v>
      </c>
    </row>
    <row r="19390" spans="1:3" x14ac:dyDescent="0.35">
      <c r="A19390" t="s">
        <v>19185</v>
      </c>
      <c r="B19390" t="s">
        <v>11</v>
      </c>
      <c r="C19390" t="s">
        <v>26</v>
      </c>
    </row>
    <row r="19391" spans="1:3" x14ac:dyDescent="0.35">
      <c r="A19391" t="s">
        <v>19186</v>
      </c>
      <c r="B19391" t="s">
        <v>11</v>
      </c>
      <c r="C19391" t="s">
        <v>26</v>
      </c>
    </row>
    <row r="19392" spans="1:3" x14ac:dyDescent="0.35">
      <c r="A19392" t="s">
        <v>19187</v>
      </c>
      <c r="B19392" t="s">
        <v>11</v>
      </c>
      <c r="C19392" t="s">
        <v>24</v>
      </c>
    </row>
    <row r="19393" spans="1:3" x14ac:dyDescent="0.35">
      <c r="A19393" t="s">
        <v>19188</v>
      </c>
      <c r="B19393" t="s">
        <v>6</v>
      </c>
    </row>
    <row r="19394" spans="1:3" x14ac:dyDescent="0.35">
      <c r="A19394" t="s">
        <v>19189</v>
      </c>
      <c r="B19394" t="s">
        <v>11</v>
      </c>
      <c r="C19394" t="s">
        <v>12</v>
      </c>
    </row>
    <row r="19395" spans="1:3" x14ac:dyDescent="0.35">
      <c r="A19395" t="s">
        <v>19190</v>
      </c>
      <c r="B19395" t="s">
        <v>11</v>
      </c>
      <c r="C19395" t="s">
        <v>18</v>
      </c>
    </row>
    <row r="19396" spans="1:3" x14ac:dyDescent="0.35">
      <c r="A19396" t="s">
        <v>19191</v>
      </c>
      <c r="B19396" t="s">
        <v>11</v>
      </c>
      <c r="C19396" t="s">
        <v>26</v>
      </c>
    </row>
    <row r="19397" spans="1:3" x14ac:dyDescent="0.35">
      <c r="A19397" t="s">
        <v>19192</v>
      </c>
      <c r="B19397" t="s">
        <v>11</v>
      </c>
      <c r="C19397" t="s">
        <v>24</v>
      </c>
    </row>
    <row r="19398" spans="1:3" x14ac:dyDescent="0.35">
      <c r="A19398" t="s">
        <v>19193</v>
      </c>
      <c r="B19398" t="s">
        <v>11</v>
      </c>
      <c r="C19398" t="s">
        <v>12</v>
      </c>
    </row>
    <row r="19399" spans="1:3" x14ac:dyDescent="0.35">
      <c r="A19399" t="s">
        <v>19194</v>
      </c>
      <c r="B19399" t="s">
        <v>11</v>
      </c>
      <c r="C19399" t="s">
        <v>18</v>
      </c>
    </row>
    <row r="19400" spans="1:3" x14ac:dyDescent="0.35">
      <c r="A19400" t="s">
        <v>19195</v>
      </c>
      <c r="B19400" t="s">
        <v>6</v>
      </c>
    </row>
    <row r="19401" spans="1:3" x14ac:dyDescent="0.35">
      <c r="A19401" t="s">
        <v>19196</v>
      </c>
      <c r="B19401" t="s">
        <v>11</v>
      </c>
      <c r="C19401" t="s">
        <v>26</v>
      </c>
    </row>
    <row r="19402" spans="1:3" x14ac:dyDescent="0.35">
      <c r="A19402" t="s">
        <v>19197</v>
      </c>
      <c r="B19402" t="s">
        <v>1</v>
      </c>
    </row>
    <row r="19403" spans="1:3" x14ac:dyDescent="0.35">
      <c r="A19403" t="s">
        <v>19198</v>
      </c>
      <c r="B19403" t="s">
        <v>11</v>
      </c>
      <c r="C19403" t="s">
        <v>18</v>
      </c>
    </row>
    <row r="19404" spans="1:3" x14ac:dyDescent="0.35">
      <c r="A19404" t="e">
        <f>+vHfQlMp6u14uBt5Btgq+zfzaMLT1S8v</f>
        <v>#NAME?</v>
      </c>
      <c r="B19404" t="s">
        <v>11</v>
      </c>
      <c r="C19404" t="s">
        <v>26</v>
      </c>
    </row>
    <row r="19405" spans="1:3" x14ac:dyDescent="0.35">
      <c r="A19405" t="s">
        <v>19199</v>
      </c>
      <c r="B19405" t="s">
        <v>11</v>
      </c>
      <c r="C19405" t="s">
        <v>23</v>
      </c>
    </row>
    <row r="19406" spans="1:3" x14ac:dyDescent="0.35">
      <c r="A19406" t="s">
        <v>19200</v>
      </c>
      <c r="B19406" t="s">
        <v>11</v>
      </c>
      <c r="C19406" t="s">
        <v>24</v>
      </c>
    </row>
    <row r="19407" spans="1:3" x14ac:dyDescent="0.35">
      <c r="A19407" t="s">
        <v>19201</v>
      </c>
      <c r="B19407" t="s">
        <v>11</v>
      </c>
      <c r="C19407" t="s">
        <v>26</v>
      </c>
    </row>
    <row r="19408" spans="1:3" x14ac:dyDescent="0.35">
      <c r="A19408" t="s">
        <v>19202</v>
      </c>
      <c r="B19408" t="s">
        <v>11</v>
      </c>
      <c r="C19408" t="s">
        <v>24</v>
      </c>
    </row>
    <row r="19409" spans="1:3" x14ac:dyDescent="0.35">
      <c r="A19409" t="s">
        <v>19203</v>
      </c>
      <c r="B19409" t="s">
        <v>11</v>
      </c>
      <c r="C19409" t="s">
        <v>26</v>
      </c>
    </row>
    <row r="19410" spans="1:3" x14ac:dyDescent="0.35">
      <c r="A19410" t="s">
        <v>19204</v>
      </c>
      <c r="B19410" t="s">
        <v>11</v>
      </c>
      <c r="C19410" t="s">
        <v>26</v>
      </c>
    </row>
    <row r="19411" spans="1:3" x14ac:dyDescent="0.35">
      <c r="A19411" t="s">
        <v>19205</v>
      </c>
      <c r="B19411" t="s">
        <v>11</v>
      </c>
      <c r="C19411" t="s">
        <v>12</v>
      </c>
    </row>
    <row r="19412" spans="1:3" x14ac:dyDescent="0.35">
      <c r="A19412" t="s">
        <v>19206</v>
      </c>
      <c r="B19412" t="s">
        <v>11</v>
      </c>
      <c r="C19412" t="s">
        <v>24</v>
      </c>
    </row>
    <row r="19413" spans="1:3" x14ac:dyDescent="0.35">
      <c r="A19413" t="s">
        <v>19207</v>
      </c>
      <c r="B19413" t="s">
        <v>1</v>
      </c>
    </row>
    <row r="19414" spans="1:3" x14ac:dyDescent="0.35">
      <c r="A19414" t="s">
        <v>19208</v>
      </c>
      <c r="B19414" t="s">
        <v>4</v>
      </c>
    </row>
    <row r="19415" spans="1:3" x14ac:dyDescent="0.35">
      <c r="A19415" t="s">
        <v>19209</v>
      </c>
      <c r="B19415" t="s">
        <v>11</v>
      </c>
      <c r="C19415" t="s">
        <v>14</v>
      </c>
    </row>
    <row r="19416" spans="1:3" x14ac:dyDescent="0.35">
      <c r="A19416" t="s">
        <v>19210</v>
      </c>
      <c r="B19416" t="s">
        <v>6</v>
      </c>
    </row>
    <row r="19417" spans="1:3" x14ac:dyDescent="0.35">
      <c r="A19417" t="s">
        <v>19211</v>
      </c>
      <c r="B19417" t="s">
        <v>11</v>
      </c>
      <c r="C19417" t="s">
        <v>26</v>
      </c>
    </row>
    <row r="19418" spans="1:3" x14ac:dyDescent="0.35">
      <c r="A19418" t="s">
        <v>19212</v>
      </c>
      <c r="B19418" t="s">
        <v>11</v>
      </c>
      <c r="C19418" t="s">
        <v>26</v>
      </c>
    </row>
    <row r="19419" spans="1:3" x14ac:dyDescent="0.35">
      <c r="A19419" t="s">
        <v>19213</v>
      </c>
      <c r="B19419" t="s">
        <v>6</v>
      </c>
    </row>
    <row r="19420" spans="1:3" x14ac:dyDescent="0.35">
      <c r="A19420" t="s">
        <v>19214</v>
      </c>
      <c r="B19420" t="s">
        <v>11</v>
      </c>
      <c r="C19420" t="s">
        <v>18</v>
      </c>
    </row>
    <row r="19421" spans="1:3" x14ac:dyDescent="0.35">
      <c r="A19421" t="s">
        <v>19215</v>
      </c>
      <c r="B19421" t="s">
        <v>11</v>
      </c>
      <c r="C19421" t="s">
        <v>26</v>
      </c>
    </row>
    <row r="19422" spans="1:3" x14ac:dyDescent="0.35">
      <c r="A19422" t="s">
        <v>19216</v>
      </c>
      <c r="B19422" t="s">
        <v>11</v>
      </c>
      <c r="C19422" t="s">
        <v>23</v>
      </c>
    </row>
    <row r="19423" spans="1:3" x14ac:dyDescent="0.35">
      <c r="A19423" t="s">
        <v>19217</v>
      </c>
      <c r="B19423" t="s">
        <v>11</v>
      </c>
      <c r="C19423" t="s">
        <v>18</v>
      </c>
    </row>
    <row r="19424" spans="1:3" x14ac:dyDescent="0.35">
      <c r="A19424" t="s">
        <v>19218</v>
      </c>
      <c r="B19424" t="s">
        <v>11</v>
      </c>
      <c r="C19424" t="s">
        <v>12</v>
      </c>
    </row>
    <row r="19425" spans="1:3" x14ac:dyDescent="0.35">
      <c r="A19425" t="s">
        <v>19219</v>
      </c>
      <c r="B19425" t="s">
        <v>11</v>
      </c>
      <c r="C19425" t="s">
        <v>26</v>
      </c>
    </row>
    <row r="19426" spans="1:3" x14ac:dyDescent="0.35">
      <c r="A19426" t="s">
        <v>19220</v>
      </c>
      <c r="B19426" t="s">
        <v>11</v>
      </c>
      <c r="C19426" t="s">
        <v>24</v>
      </c>
    </row>
    <row r="19427" spans="1:3" x14ac:dyDescent="0.35">
      <c r="A19427" t="s">
        <v>19221</v>
      </c>
      <c r="B19427" t="s">
        <v>11</v>
      </c>
      <c r="C19427" t="s">
        <v>23</v>
      </c>
    </row>
    <row r="19428" spans="1:3" x14ac:dyDescent="0.35">
      <c r="A19428" t="s">
        <v>19222</v>
      </c>
      <c r="B19428" t="s">
        <v>11</v>
      </c>
      <c r="C19428" t="s">
        <v>18</v>
      </c>
    </row>
    <row r="19429" spans="1:3" x14ac:dyDescent="0.35">
      <c r="A19429" t="s">
        <v>19223</v>
      </c>
      <c r="B19429" t="s">
        <v>4</v>
      </c>
    </row>
    <row r="19430" spans="1:3" x14ac:dyDescent="0.35">
      <c r="A19430" t="s">
        <v>19224</v>
      </c>
      <c r="B19430" t="s">
        <v>11</v>
      </c>
      <c r="C19430" t="s">
        <v>26</v>
      </c>
    </row>
    <row r="19431" spans="1:3" x14ac:dyDescent="0.35">
      <c r="A19431" t="s">
        <v>19225</v>
      </c>
      <c r="B19431" t="s">
        <v>11</v>
      </c>
      <c r="C19431" t="s">
        <v>23</v>
      </c>
    </row>
    <row r="19432" spans="1:3" x14ac:dyDescent="0.35">
      <c r="A19432" t="s">
        <v>19226</v>
      </c>
      <c r="B19432" t="s">
        <v>11</v>
      </c>
      <c r="C19432" t="s">
        <v>23</v>
      </c>
    </row>
    <row r="19433" spans="1:3" x14ac:dyDescent="0.35">
      <c r="A19433" t="s">
        <v>19227</v>
      </c>
      <c r="B19433" t="s">
        <v>1</v>
      </c>
    </row>
    <row r="19434" spans="1:3" x14ac:dyDescent="0.35">
      <c r="A19434" t="s">
        <v>19228</v>
      </c>
      <c r="B19434" t="s">
        <v>11</v>
      </c>
      <c r="C19434" t="s">
        <v>23</v>
      </c>
    </row>
    <row r="19435" spans="1:3" x14ac:dyDescent="0.35">
      <c r="A19435" t="s">
        <v>19229</v>
      </c>
      <c r="B19435" t="s">
        <v>11</v>
      </c>
      <c r="C19435" t="s">
        <v>12</v>
      </c>
    </row>
    <row r="19436" spans="1:3" x14ac:dyDescent="0.35">
      <c r="A19436" t="s">
        <v>19230</v>
      </c>
      <c r="B19436" t="s">
        <v>1</v>
      </c>
    </row>
    <row r="19437" spans="1:3" x14ac:dyDescent="0.35">
      <c r="A19437" t="e">
        <f>+hLKwqQAT311k9nk4rXbYZqPIqkEZ3eA</f>
        <v>#NAME?</v>
      </c>
      <c r="B19437" t="s">
        <v>11</v>
      </c>
      <c r="C19437" t="s">
        <v>26</v>
      </c>
    </row>
    <row r="19438" spans="1:3" x14ac:dyDescent="0.35">
      <c r="A19438" t="s">
        <v>19231</v>
      </c>
      <c r="B19438" t="s">
        <v>11</v>
      </c>
      <c r="C19438" t="s">
        <v>26</v>
      </c>
    </row>
    <row r="19439" spans="1:3" x14ac:dyDescent="0.35">
      <c r="A19439" t="s">
        <v>19232</v>
      </c>
      <c r="B19439" t="s">
        <v>11</v>
      </c>
      <c r="C19439" t="s">
        <v>18</v>
      </c>
    </row>
    <row r="19440" spans="1:3" x14ac:dyDescent="0.35">
      <c r="A19440" t="s">
        <v>19233</v>
      </c>
      <c r="B19440" t="s">
        <v>11</v>
      </c>
      <c r="C19440" t="s">
        <v>12</v>
      </c>
    </row>
    <row r="19441" spans="1:3" x14ac:dyDescent="0.35">
      <c r="A19441" t="s">
        <v>19234</v>
      </c>
      <c r="B19441" t="s">
        <v>11</v>
      </c>
      <c r="C19441" t="s">
        <v>18</v>
      </c>
    </row>
    <row r="19442" spans="1:3" x14ac:dyDescent="0.35">
      <c r="A19442" t="s">
        <v>19235</v>
      </c>
      <c r="B19442" t="s">
        <v>6</v>
      </c>
    </row>
    <row r="19443" spans="1:3" x14ac:dyDescent="0.35">
      <c r="A19443" t="s">
        <v>19236</v>
      </c>
      <c r="B19443" t="s">
        <v>1</v>
      </c>
    </row>
    <row r="19444" spans="1:3" x14ac:dyDescent="0.35">
      <c r="A19444" t="s">
        <v>19237</v>
      </c>
      <c r="B19444" t="s">
        <v>11</v>
      </c>
      <c r="C19444" t="s">
        <v>26</v>
      </c>
    </row>
    <row r="19445" spans="1:3" x14ac:dyDescent="0.35">
      <c r="A19445" t="s">
        <v>19238</v>
      </c>
      <c r="B19445" t="s">
        <v>11</v>
      </c>
      <c r="C19445" t="s">
        <v>18</v>
      </c>
    </row>
    <row r="19446" spans="1:3" x14ac:dyDescent="0.35">
      <c r="A19446" t="s">
        <v>19239</v>
      </c>
      <c r="B19446" t="s">
        <v>11</v>
      </c>
      <c r="C19446" t="s">
        <v>12</v>
      </c>
    </row>
    <row r="19447" spans="1:3" x14ac:dyDescent="0.35">
      <c r="A19447" t="s">
        <v>19240</v>
      </c>
      <c r="B19447" t="s">
        <v>11</v>
      </c>
      <c r="C19447" t="s">
        <v>18</v>
      </c>
    </row>
    <row r="19448" spans="1:3" x14ac:dyDescent="0.35">
      <c r="A19448" t="s">
        <v>19241</v>
      </c>
      <c r="B19448" t="s">
        <v>11</v>
      </c>
      <c r="C19448" t="s">
        <v>24</v>
      </c>
    </row>
    <row r="19449" spans="1:3" x14ac:dyDescent="0.35">
      <c r="A19449" t="s">
        <v>19242</v>
      </c>
      <c r="B19449" t="s">
        <v>11</v>
      </c>
      <c r="C19449" t="s">
        <v>26</v>
      </c>
    </row>
    <row r="19450" spans="1:3" x14ac:dyDescent="0.35">
      <c r="A19450" t="s">
        <v>19243</v>
      </c>
      <c r="B19450" t="s">
        <v>11</v>
      </c>
      <c r="C19450" t="s">
        <v>12</v>
      </c>
    </row>
    <row r="19451" spans="1:3" x14ac:dyDescent="0.35">
      <c r="A19451" t="s">
        <v>19244</v>
      </c>
      <c r="B19451" t="s">
        <v>6</v>
      </c>
    </row>
    <row r="19452" spans="1:3" x14ac:dyDescent="0.35">
      <c r="A19452" t="s">
        <v>19245</v>
      </c>
      <c r="B19452" t="s">
        <v>11</v>
      </c>
      <c r="C19452" t="s">
        <v>23</v>
      </c>
    </row>
    <row r="19453" spans="1:3" x14ac:dyDescent="0.35">
      <c r="A19453" t="s">
        <v>19246</v>
      </c>
      <c r="B19453" t="s">
        <v>11</v>
      </c>
      <c r="C19453" t="s">
        <v>24</v>
      </c>
    </row>
    <row r="19454" spans="1:3" x14ac:dyDescent="0.35">
      <c r="A19454" t="s">
        <v>19247</v>
      </c>
      <c r="B19454" t="s">
        <v>11</v>
      </c>
      <c r="C19454" t="s">
        <v>24</v>
      </c>
    </row>
    <row r="19455" spans="1:3" x14ac:dyDescent="0.35">
      <c r="A19455" t="s">
        <v>19248</v>
      </c>
      <c r="B19455" t="s">
        <v>6</v>
      </c>
    </row>
    <row r="19456" spans="1:3" x14ac:dyDescent="0.35">
      <c r="A19456" t="s">
        <v>19249</v>
      </c>
      <c r="B19456" t="s">
        <v>11</v>
      </c>
      <c r="C19456" t="s">
        <v>26</v>
      </c>
    </row>
    <row r="19457" spans="1:3" x14ac:dyDescent="0.35">
      <c r="A19457" t="s">
        <v>19250</v>
      </c>
      <c r="B19457" t="s">
        <v>11</v>
      </c>
      <c r="C19457" t="s">
        <v>26</v>
      </c>
    </row>
    <row r="19458" spans="1:3" x14ac:dyDescent="0.35">
      <c r="A19458" t="s">
        <v>19251</v>
      </c>
      <c r="B19458" t="s">
        <v>11</v>
      </c>
      <c r="C19458" t="s">
        <v>18</v>
      </c>
    </row>
    <row r="19459" spans="1:3" x14ac:dyDescent="0.35">
      <c r="A19459" t="s">
        <v>19252</v>
      </c>
      <c r="B19459" t="s">
        <v>11</v>
      </c>
      <c r="C19459" t="s">
        <v>18</v>
      </c>
    </row>
    <row r="19460" spans="1:3" x14ac:dyDescent="0.35">
      <c r="A19460" t="s">
        <v>19253</v>
      </c>
      <c r="B19460" t="s">
        <v>11</v>
      </c>
      <c r="C19460" t="s">
        <v>24</v>
      </c>
    </row>
    <row r="19461" spans="1:3" x14ac:dyDescent="0.35">
      <c r="A19461" t="s">
        <v>19254</v>
      </c>
      <c r="B19461" t="s">
        <v>11</v>
      </c>
      <c r="C19461" t="s">
        <v>26</v>
      </c>
    </row>
    <row r="19462" spans="1:3" x14ac:dyDescent="0.35">
      <c r="A19462" t="s">
        <v>19255</v>
      </c>
      <c r="B19462" t="s">
        <v>11</v>
      </c>
      <c r="C19462" t="s">
        <v>26</v>
      </c>
    </row>
    <row r="19463" spans="1:3" x14ac:dyDescent="0.35">
      <c r="A19463" t="s">
        <v>19256</v>
      </c>
      <c r="B19463" t="s">
        <v>11</v>
      </c>
      <c r="C19463" t="s">
        <v>12</v>
      </c>
    </row>
    <row r="19464" spans="1:3" x14ac:dyDescent="0.35">
      <c r="A19464" t="s">
        <v>19257</v>
      </c>
      <c r="B19464" t="s">
        <v>11</v>
      </c>
      <c r="C19464" t="s">
        <v>23</v>
      </c>
    </row>
    <row r="19465" spans="1:3" x14ac:dyDescent="0.35">
      <c r="A19465" t="s">
        <v>19258</v>
      </c>
      <c r="B19465" t="s">
        <v>11</v>
      </c>
      <c r="C19465" t="s">
        <v>23</v>
      </c>
    </row>
    <row r="19466" spans="1:3" x14ac:dyDescent="0.35">
      <c r="A19466" t="s">
        <v>19259</v>
      </c>
      <c r="B19466" t="s">
        <v>11</v>
      </c>
      <c r="C19466" t="s">
        <v>26</v>
      </c>
    </row>
    <row r="19467" spans="1:3" x14ac:dyDescent="0.35">
      <c r="A19467" t="s">
        <v>19260</v>
      </c>
      <c r="B19467" t="s">
        <v>11</v>
      </c>
      <c r="C19467" t="s">
        <v>26</v>
      </c>
    </row>
    <row r="19468" spans="1:3" x14ac:dyDescent="0.35">
      <c r="A19468" t="s">
        <v>19261</v>
      </c>
      <c r="B19468" t="s">
        <v>11</v>
      </c>
      <c r="C19468" t="s">
        <v>26</v>
      </c>
    </row>
    <row r="19469" spans="1:3" x14ac:dyDescent="0.35">
      <c r="A19469" t="s">
        <v>19262</v>
      </c>
      <c r="B19469" t="s">
        <v>11</v>
      </c>
      <c r="C19469" t="s">
        <v>24</v>
      </c>
    </row>
    <row r="19470" spans="1:3" x14ac:dyDescent="0.35">
      <c r="A19470" t="s">
        <v>19263</v>
      </c>
      <c r="B19470" t="s">
        <v>11</v>
      </c>
      <c r="C19470" t="s">
        <v>18</v>
      </c>
    </row>
    <row r="19471" spans="1:3" x14ac:dyDescent="0.35">
      <c r="A19471" t="s">
        <v>19264</v>
      </c>
      <c r="B19471" t="s">
        <v>11</v>
      </c>
      <c r="C19471" t="s">
        <v>26</v>
      </c>
    </row>
    <row r="19472" spans="1:3" x14ac:dyDescent="0.35">
      <c r="A19472" t="s">
        <v>19265</v>
      </c>
      <c r="B19472" t="s">
        <v>11</v>
      </c>
      <c r="C19472" t="s">
        <v>23</v>
      </c>
    </row>
    <row r="19473" spans="1:3" x14ac:dyDescent="0.35">
      <c r="A19473" t="s">
        <v>19266</v>
      </c>
      <c r="B19473" t="s">
        <v>11</v>
      </c>
      <c r="C19473" t="s">
        <v>26</v>
      </c>
    </row>
    <row r="19474" spans="1:3" x14ac:dyDescent="0.35">
      <c r="A19474" t="s">
        <v>19267</v>
      </c>
      <c r="B19474" t="s">
        <v>11</v>
      </c>
      <c r="C19474" t="s">
        <v>26</v>
      </c>
    </row>
    <row r="19475" spans="1:3" x14ac:dyDescent="0.35">
      <c r="A19475" t="s">
        <v>19268</v>
      </c>
      <c r="B19475" t="s">
        <v>11</v>
      </c>
      <c r="C19475" t="s">
        <v>24</v>
      </c>
    </row>
    <row r="19476" spans="1:3" x14ac:dyDescent="0.35">
      <c r="A19476" t="s">
        <v>19269</v>
      </c>
      <c r="B19476" t="s">
        <v>11</v>
      </c>
      <c r="C19476" t="s">
        <v>26</v>
      </c>
    </row>
    <row r="19477" spans="1:3" x14ac:dyDescent="0.35">
      <c r="A19477" t="e">
        <f>+nYjP8bzJEejYb9nqAHXIeAn97nJyZ2m</f>
        <v>#NAME?</v>
      </c>
      <c r="B19477" t="s">
        <v>11</v>
      </c>
      <c r="C19477" t="s">
        <v>12</v>
      </c>
    </row>
    <row r="19478" spans="1:3" x14ac:dyDescent="0.35">
      <c r="A19478" t="s">
        <v>19270</v>
      </c>
      <c r="B19478" t="s">
        <v>11</v>
      </c>
      <c r="C19478" t="s">
        <v>24</v>
      </c>
    </row>
    <row r="19479" spans="1:3" x14ac:dyDescent="0.35">
      <c r="A19479" t="s">
        <v>19271</v>
      </c>
      <c r="B19479" t="s">
        <v>6</v>
      </c>
    </row>
    <row r="19480" spans="1:3" x14ac:dyDescent="0.35">
      <c r="A19480" t="s">
        <v>19272</v>
      </c>
      <c r="B19480" t="s">
        <v>11</v>
      </c>
      <c r="C19480" t="s">
        <v>26</v>
      </c>
    </row>
    <row r="19481" spans="1:3" x14ac:dyDescent="0.35">
      <c r="A19481" t="s">
        <v>19273</v>
      </c>
      <c r="B19481" t="s">
        <v>11</v>
      </c>
      <c r="C19481" t="s">
        <v>26</v>
      </c>
    </row>
    <row r="19482" spans="1:3" x14ac:dyDescent="0.35">
      <c r="A19482" t="s">
        <v>19274</v>
      </c>
      <c r="B19482" t="s">
        <v>11</v>
      </c>
      <c r="C19482" t="s">
        <v>24</v>
      </c>
    </row>
    <row r="19483" spans="1:3" x14ac:dyDescent="0.35">
      <c r="A19483" t="s">
        <v>19275</v>
      </c>
      <c r="B19483" t="s">
        <v>11</v>
      </c>
      <c r="C19483" t="s">
        <v>18</v>
      </c>
    </row>
    <row r="19484" spans="1:3" x14ac:dyDescent="0.35">
      <c r="A19484" t="s">
        <v>19276</v>
      </c>
      <c r="B19484" t="s">
        <v>11</v>
      </c>
      <c r="C19484" t="s">
        <v>18</v>
      </c>
    </row>
    <row r="19485" spans="1:3" x14ac:dyDescent="0.35">
      <c r="A19485" t="s">
        <v>19277</v>
      </c>
      <c r="B19485" t="s">
        <v>11</v>
      </c>
      <c r="C19485" t="s">
        <v>23</v>
      </c>
    </row>
    <row r="19486" spans="1:3" x14ac:dyDescent="0.35">
      <c r="A19486" t="s">
        <v>19278</v>
      </c>
      <c r="B19486" t="s">
        <v>11</v>
      </c>
      <c r="C19486" t="s">
        <v>18</v>
      </c>
    </row>
    <row r="19487" spans="1:3" x14ac:dyDescent="0.35">
      <c r="A19487" t="s">
        <v>19279</v>
      </c>
      <c r="B19487" t="s">
        <v>11</v>
      </c>
      <c r="C19487" t="s">
        <v>24</v>
      </c>
    </row>
    <row r="19488" spans="1:3" x14ac:dyDescent="0.35">
      <c r="A19488" t="s">
        <v>19280</v>
      </c>
      <c r="B19488" t="s">
        <v>11</v>
      </c>
      <c r="C19488" t="s">
        <v>24</v>
      </c>
    </row>
    <row r="19489" spans="1:3" x14ac:dyDescent="0.35">
      <c r="A19489" t="s">
        <v>19281</v>
      </c>
      <c r="B19489" t="s">
        <v>6</v>
      </c>
    </row>
    <row r="19490" spans="1:3" x14ac:dyDescent="0.35">
      <c r="A19490" t="s">
        <v>19282</v>
      </c>
      <c r="B19490" t="s">
        <v>11</v>
      </c>
      <c r="C19490" t="s">
        <v>24</v>
      </c>
    </row>
    <row r="19491" spans="1:3" x14ac:dyDescent="0.35">
      <c r="A19491" t="s">
        <v>19283</v>
      </c>
      <c r="B19491" t="s">
        <v>11</v>
      </c>
      <c r="C19491" t="s">
        <v>23</v>
      </c>
    </row>
    <row r="19492" spans="1:3" x14ac:dyDescent="0.35">
      <c r="A19492" t="s">
        <v>19284</v>
      </c>
      <c r="B19492" t="s">
        <v>11</v>
      </c>
      <c r="C19492" t="s">
        <v>18</v>
      </c>
    </row>
    <row r="19493" spans="1:3" x14ac:dyDescent="0.35">
      <c r="A19493" t="s">
        <v>19285</v>
      </c>
      <c r="B19493" t="s">
        <v>11</v>
      </c>
      <c r="C19493" t="s">
        <v>18</v>
      </c>
    </row>
    <row r="19494" spans="1:3" x14ac:dyDescent="0.35">
      <c r="A19494" t="s">
        <v>19286</v>
      </c>
      <c r="B19494" t="s">
        <v>11</v>
      </c>
      <c r="C19494" t="s">
        <v>23</v>
      </c>
    </row>
    <row r="19495" spans="1:3" x14ac:dyDescent="0.35">
      <c r="A19495" t="s">
        <v>19287</v>
      </c>
      <c r="B19495" t="s">
        <v>11</v>
      </c>
      <c r="C19495" t="s">
        <v>24</v>
      </c>
    </row>
    <row r="19496" spans="1:3" x14ac:dyDescent="0.35">
      <c r="A19496" t="s">
        <v>19288</v>
      </c>
      <c r="B19496" t="s">
        <v>11</v>
      </c>
      <c r="C19496" t="s">
        <v>24</v>
      </c>
    </row>
    <row r="19497" spans="1:3" x14ac:dyDescent="0.35">
      <c r="A19497" t="s">
        <v>19289</v>
      </c>
      <c r="B19497" t="s">
        <v>6</v>
      </c>
    </row>
    <row r="19498" spans="1:3" x14ac:dyDescent="0.35">
      <c r="A19498" t="s">
        <v>19290</v>
      </c>
      <c r="B19498" t="s">
        <v>11</v>
      </c>
      <c r="C19498" t="s">
        <v>12</v>
      </c>
    </row>
    <row r="19499" spans="1:3" x14ac:dyDescent="0.35">
      <c r="A19499" t="s">
        <v>19291</v>
      </c>
      <c r="B19499" t="s">
        <v>11</v>
      </c>
      <c r="C19499" t="s">
        <v>26</v>
      </c>
    </row>
    <row r="19500" spans="1:3" x14ac:dyDescent="0.35">
      <c r="A19500" t="s">
        <v>19292</v>
      </c>
      <c r="B19500" t="s">
        <v>11</v>
      </c>
      <c r="C19500" t="s">
        <v>12</v>
      </c>
    </row>
    <row r="19501" spans="1:3" x14ac:dyDescent="0.35">
      <c r="A19501" t="s">
        <v>19293</v>
      </c>
      <c r="B19501" t="s">
        <v>11</v>
      </c>
      <c r="C19501" t="s">
        <v>24</v>
      </c>
    </row>
    <row r="19502" spans="1:3" x14ac:dyDescent="0.35">
      <c r="A19502" t="s">
        <v>19294</v>
      </c>
      <c r="B19502" t="s">
        <v>11</v>
      </c>
      <c r="C19502" t="s">
        <v>26</v>
      </c>
    </row>
    <row r="19503" spans="1:3" x14ac:dyDescent="0.35">
      <c r="A19503" t="s">
        <v>19295</v>
      </c>
      <c r="B19503" t="s">
        <v>11</v>
      </c>
      <c r="C19503" t="s">
        <v>26</v>
      </c>
    </row>
    <row r="19504" spans="1:3" x14ac:dyDescent="0.35">
      <c r="A19504" t="s">
        <v>19296</v>
      </c>
      <c r="B19504" t="s">
        <v>6</v>
      </c>
    </row>
    <row r="19505" spans="1:3" x14ac:dyDescent="0.35">
      <c r="A19505" t="s">
        <v>19297</v>
      </c>
      <c r="B19505" t="s">
        <v>11</v>
      </c>
      <c r="C19505" t="s">
        <v>23</v>
      </c>
    </row>
    <row r="19506" spans="1:3" x14ac:dyDescent="0.35">
      <c r="A19506" t="s">
        <v>19298</v>
      </c>
      <c r="B19506" t="s">
        <v>11</v>
      </c>
      <c r="C19506" t="s">
        <v>23</v>
      </c>
    </row>
    <row r="19507" spans="1:3" x14ac:dyDescent="0.35">
      <c r="A19507" t="s">
        <v>19299</v>
      </c>
      <c r="B19507" t="s">
        <v>11</v>
      </c>
      <c r="C19507" t="s">
        <v>18</v>
      </c>
    </row>
    <row r="19508" spans="1:3" x14ac:dyDescent="0.35">
      <c r="A19508" t="s">
        <v>19300</v>
      </c>
      <c r="B19508" t="s">
        <v>11</v>
      </c>
      <c r="C19508" t="s">
        <v>12</v>
      </c>
    </row>
    <row r="19509" spans="1:3" x14ac:dyDescent="0.35">
      <c r="A19509" t="s">
        <v>19301</v>
      </c>
      <c r="B19509" t="s">
        <v>6</v>
      </c>
    </row>
    <row r="19510" spans="1:3" x14ac:dyDescent="0.35">
      <c r="A19510" t="s">
        <v>19302</v>
      </c>
      <c r="B19510" t="s">
        <v>11</v>
      </c>
      <c r="C19510" t="s">
        <v>14</v>
      </c>
    </row>
    <row r="19511" spans="1:3" x14ac:dyDescent="0.35">
      <c r="A19511" t="s">
        <v>19303</v>
      </c>
      <c r="B19511" t="s">
        <v>11</v>
      </c>
      <c r="C19511" t="s">
        <v>23</v>
      </c>
    </row>
    <row r="19512" spans="1:3" x14ac:dyDescent="0.35">
      <c r="A19512" t="s">
        <v>19304</v>
      </c>
      <c r="B19512" t="s">
        <v>11</v>
      </c>
      <c r="C19512" t="s">
        <v>12</v>
      </c>
    </row>
    <row r="19513" spans="1:3" x14ac:dyDescent="0.35">
      <c r="A19513" t="s">
        <v>19305</v>
      </c>
      <c r="B19513" t="s">
        <v>11</v>
      </c>
      <c r="C19513" t="s">
        <v>26</v>
      </c>
    </row>
    <row r="19514" spans="1:3" x14ac:dyDescent="0.35">
      <c r="A19514" t="s">
        <v>19306</v>
      </c>
      <c r="B19514" t="s">
        <v>11</v>
      </c>
      <c r="C19514" t="s">
        <v>26</v>
      </c>
    </row>
    <row r="19515" spans="1:3" x14ac:dyDescent="0.35">
      <c r="A19515" t="s">
        <v>19307</v>
      </c>
      <c r="B19515" t="s">
        <v>11</v>
      </c>
      <c r="C19515" t="s">
        <v>24</v>
      </c>
    </row>
    <row r="19516" spans="1:3" x14ac:dyDescent="0.35">
      <c r="A19516" t="s">
        <v>19308</v>
      </c>
      <c r="B19516" t="s">
        <v>11</v>
      </c>
      <c r="C19516" t="s">
        <v>18</v>
      </c>
    </row>
    <row r="19517" spans="1:3" x14ac:dyDescent="0.35">
      <c r="A19517" t="s">
        <v>19309</v>
      </c>
      <c r="B19517" t="s">
        <v>6</v>
      </c>
    </row>
    <row r="19518" spans="1:3" x14ac:dyDescent="0.35">
      <c r="A19518" t="s">
        <v>19310</v>
      </c>
      <c r="B19518" t="s">
        <v>6</v>
      </c>
    </row>
    <row r="19519" spans="1:3" x14ac:dyDescent="0.35">
      <c r="A19519" t="s">
        <v>19311</v>
      </c>
      <c r="B19519" t="s">
        <v>1</v>
      </c>
    </row>
    <row r="19520" spans="1:3" x14ac:dyDescent="0.35">
      <c r="A19520" t="s">
        <v>19312</v>
      </c>
      <c r="B19520" t="s">
        <v>11</v>
      </c>
      <c r="C19520" t="s">
        <v>18</v>
      </c>
    </row>
    <row r="19521" spans="1:3" x14ac:dyDescent="0.35">
      <c r="A19521" t="s">
        <v>19313</v>
      </c>
      <c r="B19521" t="s">
        <v>11</v>
      </c>
      <c r="C19521" t="s">
        <v>26</v>
      </c>
    </row>
    <row r="19522" spans="1:3" x14ac:dyDescent="0.35">
      <c r="A19522" t="s">
        <v>19314</v>
      </c>
      <c r="B19522" t="s">
        <v>11</v>
      </c>
      <c r="C19522" t="s">
        <v>18</v>
      </c>
    </row>
    <row r="19523" spans="1:3" x14ac:dyDescent="0.35">
      <c r="A19523" t="s">
        <v>19315</v>
      </c>
      <c r="B19523" t="s">
        <v>11</v>
      </c>
      <c r="C19523" t="s">
        <v>18</v>
      </c>
    </row>
    <row r="19524" spans="1:3" x14ac:dyDescent="0.35">
      <c r="A19524" t="s">
        <v>19316</v>
      </c>
      <c r="B19524" t="s">
        <v>11</v>
      </c>
      <c r="C19524" t="s">
        <v>12</v>
      </c>
    </row>
    <row r="19525" spans="1:3" x14ac:dyDescent="0.35">
      <c r="A19525" t="s">
        <v>19317</v>
      </c>
      <c r="B19525" t="s">
        <v>11</v>
      </c>
      <c r="C19525" t="s">
        <v>18</v>
      </c>
    </row>
    <row r="19526" spans="1:3" x14ac:dyDescent="0.35">
      <c r="A19526" t="s">
        <v>19318</v>
      </c>
      <c r="B19526" t="s">
        <v>11</v>
      </c>
      <c r="C19526" t="s">
        <v>24</v>
      </c>
    </row>
    <row r="19527" spans="1:3" x14ac:dyDescent="0.35">
      <c r="A19527" t="s">
        <v>19319</v>
      </c>
      <c r="B19527" t="s">
        <v>11</v>
      </c>
      <c r="C19527" t="s">
        <v>18</v>
      </c>
    </row>
    <row r="19528" spans="1:3" x14ac:dyDescent="0.35">
      <c r="A19528" t="s">
        <v>19320</v>
      </c>
      <c r="B19528" t="s">
        <v>11</v>
      </c>
      <c r="C19528" t="s">
        <v>12</v>
      </c>
    </row>
    <row r="19529" spans="1:3" x14ac:dyDescent="0.35">
      <c r="A19529" t="s">
        <v>19321</v>
      </c>
      <c r="B19529" t="s">
        <v>6</v>
      </c>
    </row>
    <row r="19530" spans="1:3" x14ac:dyDescent="0.35">
      <c r="A19530" t="s">
        <v>19322</v>
      </c>
      <c r="B19530" t="s">
        <v>11</v>
      </c>
      <c r="C19530" t="s">
        <v>18</v>
      </c>
    </row>
    <row r="19531" spans="1:3" x14ac:dyDescent="0.35">
      <c r="A19531" t="s">
        <v>19323</v>
      </c>
      <c r="B19531" t="s">
        <v>11</v>
      </c>
      <c r="C19531" t="s">
        <v>24</v>
      </c>
    </row>
    <row r="19532" spans="1:3" x14ac:dyDescent="0.35">
      <c r="A19532" t="s">
        <v>19324</v>
      </c>
      <c r="B19532" t="s">
        <v>11</v>
      </c>
      <c r="C19532" t="s">
        <v>24</v>
      </c>
    </row>
    <row r="19533" spans="1:3" x14ac:dyDescent="0.35">
      <c r="A19533" t="s">
        <v>19325</v>
      </c>
      <c r="B19533" t="s">
        <v>6</v>
      </c>
    </row>
    <row r="19534" spans="1:3" x14ac:dyDescent="0.35">
      <c r="A19534" t="s">
        <v>19326</v>
      </c>
      <c r="B19534" t="s">
        <v>11</v>
      </c>
      <c r="C19534" t="s">
        <v>26</v>
      </c>
    </row>
    <row r="19535" spans="1:3" x14ac:dyDescent="0.35">
      <c r="A19535" t="s">
        <v>19327</v>
      </c>
      <c r="B19535" t="s">
        <v>11</v>
      </c>
      <c r="C19535" t="s">
        <v>23</v>
      </c>
    </row>
    <row r="19536" spans="1:3" x14ac:dyDescent="0.35">
      <c r="A19536" t="s">
        <v>19328</v>
      </c>
      <c r="B19536" t="s">
        <v>11</v>
      </c>
      <c r="C19536" t="s">
        <v>12</v>
      </c>
    </row>
    <row r="19537" spans="1:3" x14ac:dyDescent="0.35">
      <c r="A19537" t="s">
        <v>19329</v>
      </c>
      <c r="B19537" t="s">
        <v>11</v>
      </c>
      <c r="C19537" t="s">
        <v>18</v>
      </c>
    </row>
    <row r="19538" spans="1:3" x14ac:dyDescent="0.35">
      <c r="A19538" t="s">
        <v>19330</v>
      </c>
      <c r="B19538" t="s">
        <v>6</v>
      </c>
    </row>
    <row r="19539" spans="1:3" x14ac:dyDescent="0.35">
      <c r="A19539" t="s">
        <v>19331</v>
      </c>
      <c r="B19539" t="s">
        <v>6</v>
      </c>
    </row>
    <row r="19540" spans="1:3" x14ac:dyDescent="0.35">
      <c r="A19540" t="s">
        <v>19332</v>
      </c>
      <c r="B19540" t="s">
        <v>11</v>
      </c>
      <c r="C19540" t="s">
        <v>26</v>
      </c>
    </row>
    <row r="19541" spans="1:3" x14ac:dyDescent="0.35">
      <c r="A19541" t="s">
        <v>19333</v>
      </c>
      <c r="B19541" t="s">
        <v>11</v>
      </c>
      <c r="C19541" t="s">
        <v>26</v>
      </c>
    </row>
    <row r="19542" spans="1:3" x14ac:dyDescent="0.35">
      <c r="A19542" t="s">
        <v>19334</v>
      </c>
      <c r="B19542" t="s">
        <v>11</v>
      </c>
      <c r="C19542" t="s">
        <v>18</v>
      </c>
    </row>
    <row r="19543" spans="1:3" x14ac:dyDescent="0.35">
      <c r="A19543" t="s">
        <v>19335</v>
      </c>
      <c r="B19543" t="s">
        <v>11</v>
      </c>
      <c r="C19543" t="s">
        <v>12</v>
      </c>
    </row>
    <row r="19544" spans="1:3" x14ac:dyDescent="0.35">
      <c r="A19544" t="s">
        <v>19336</v>
      </c>
      <c r="B19544" t="s">
        <v>11</v>
      </c>
      <c r="C19544" t="s">
        <v>12</v>
      </c>
    </row>
    <row r="19545" spans="1:3" x14ac:dyDescent="0.35">
      <c r="A19545" t="s">
        <v>19337</v>
      </c>
      <c r="B19545" t="s">
        <v>6</v>
      </c>
    </row>
    <row r="19546" spans="1:3" x14ac:dyDescent="0.35">
      <c r="A19546" t="s">
        <v>19338</v>
      </c>
      <c r="B19546" t="s">
        <v>6</v>
      </c>
    </row>
    <row r="19547" spans="1:3" x14ac:dyDescent="0.35">
      <c r="A19547" t="s">
        <v>19339</v>
      </c>
      <c r="B19547" t="s">
        <v>11</v>
      </c>
      <c r="C19547" t="s">
        <v>23</v>
      </c>
    </row>
    <row r="19548" spans="1:3" x14ac:dyDescent="0.35">
      <c r="A19548" t="s">
        <v>19340</v>
      </c>
      <c r="B19548" t="s">
        <v>6</v>
      </c>
    </row>
    <row r="19549" spans="1:3" x14ac:dyDescent="0.35">
      <c r="A19549" t="s">
        <v>19341</v>
      </c>
      <c r="B19549" t="s">
        <v>1</v>
      </c>
    </row>
    <row r="19550" spans="1:3" x14ac:dyDescent="0.35">
      <c r="A19550" t="s">
        <v>19342</v>
      </c>
      <c r="B19550" t="s">
        <v>1</v>
      </c>
    </row>
    <row r="19551" spans="1:3" x14ac:dyDescent="0.35">
      <c r="A19551" t="s">
        <v>19343</v>
      </c>
      <c r="B19551" t="s">
        <v>1</v>
      </c>
    </row>
    <row r="19552" spans="1:3" x14ac:dyDescent="0.35">
      <c r="A19552" t="s">
        <v>19344</v>
      </c>
      <c r="B19552" t="s">
        <v>11</v>
      </c>
      <c r="C19552" t="s">
        <v>18</v>
      </c>
    </row>
    <row r="19553" spans="1:3" x14ac:dyDescent="0.35">
      <c r="A19553" t="s">
        <v>19345</v>
      </c>
      <c r="B19553" t="s">
        <v>11</v>
      </c>
      <c r="C19553" t="s">
        <v>12</v>
      </c>
    </row>
    <row r="19554" spans="1:3" x14ac:dyDescent="0.35">
      <c r="A19554" t="s">
        <v>19346</v>
      </c>
      <c r="B19554" t="s">
        <v>11</v>
      </c>
      <c r="C19554" t="s">
        <v>12</v>
      </c>
    </row>
    <row r="19555" spans="1:3" x14ac:dyDescent="0.35">
      <c r="A19555" t="s">
        <v>19347</v>
      </c>
      <c r="B19555" t="s">
        <v>6</v>
      </c>
    </row>
    <row r="19556" spans="1:3" x14ac:dyDescent="0.35">
      <c r="A19556" t="s">
        <v>19348</v>
      </c>
      <c r="B19556" t="s">
        <v>11</v>
      </c>
      <c r="C19556" t="s">
        <v>18</v>
      </c>
    </row>
    <row r="19557" spans="1:3" x14ac:dyDescent="0.35">
      <c r="A19557" t="s">
        <v>19349</v>
      </c>
      <c r="B19557" t="s">
        <v>11</v>
      </c>
      <c r="C19557" t="s">
        <v>26</v>
      </c>
    </row>
    <row r="19558" spans="1:3" x14ac:dyDescent="0.35">
      <c r="A19558" t="s">
        <v>19350</v>
      </c>
      <c r="B19558" t="s">
        <v>11</v>
      </c>
      <c r="C19558" t="s">
        <v>26</v>
      </c>
    </row>
    <row r="19559" spans="1:3" x14ac:dyDescent="0.35">
      <c r="A19559" t="s">
        <v>19351</v>
      </c>
      <c r="B19559" t="s">
        <v>11</v>
      </c>
      <c r="C19559" t="s">
        <v>12</v>
      </c>
    </row>
    <row r="19560" spans="1:3" x14ac:dyDescent="0.35">
      <c r="A19560" t="s">
        <v>19352</v>
      </c>
      <c r="B19560" t="s">
        <v>11</v>
      </c>
      <c r="C19560" t="s">
        <v>26</v>
      </c>
    </row>
    <row r="19561" spans="1:3" x14ac:dyDescent="0.35">
      <c r="A19561" t="s">
        <v>19353</v>
      </c>
      <c r="B19561" t="s">
        <v>11</v>
      </c>
      <c r="C19561" t="s">
        <v>26</v>
      </c>
    </row>
    <row r="19562" spans="1:3" x14ac:dyDescent="0.35">
      <c r="A19562" t="s">
        <v>19354</v>
      </c>
      <c r="B19562" t="s">
        <v>11</v>
      </c>
      <c r="C19562" t="s">
        <v>26</v>
      </c>
    </row>
    <row r="19563" spans="1:3" x14ac:dyDescent="0.35">
      <c r="A19563" t="s">
        <v>19355</v>
      </c>
      <c r="B19563" t="s">
        <v>11</v>
      </c>
      <c r="C19563" t="s">
        <v>12</v>
      </c>
    </row>
    <row r="19564" spans="1:3" x14ac:dyDescent="0.35">
      <c r="A19564" t="s">
        <v>19356</v>
      </c>
      <c r="B19564" t="s">
        <v>11</v>
      </c>
      <c r="C19564" t="s">
        <v>26</v>
      </c>
    </row>
    <row r="19565" spans="1:3" x14ac:dyDescent="0.35">
      <c r="A19565" t="s">
        <v>19357</v>
      </c>
      <c r="B19565" t="s">
        <v>11</v>
      </c>
      <c r="C19565" t="s">
        <v>24</v>
      </c>
    </row>
    <row r="19566" spans="1:3" x14ac:dyDescent="0.35">
      <c r="A19566" t="s">
        <v>19358</v>
      </c>
      <c r="B19566" t="s">
        <v>11</v>
      </c>
      <c r="C19566" t="s">
        <v>14</v>
      </c>
    </row>
    <row r="19567" spans="1:3" x14ac:dyDescent="0.35">
      <c r="A19567" t="s">
        <v>19359</v>
      </c>
      <c r="B19567" t="s">
        <v>11</v>
      </c>
      <c r="C19567" t="s">
        <v>23</v>
      </c>
    </row>
    <row r="19568" spans="1:3" x14ac:dyDescent="0.35">
      <c r="A19568" t="s">
        <v>19360</v>
      </c>
      <c r="B19568" t="s">
        <v>11</v>
      </c>
      <c r="C19568" t="s">
        <v>18</v>
      </c>
    </row>
    <row r="19569" spans="1:3" x14ac:dyDescent="0.35">
      <c r="A19569" t="s">
        <v>19361</v>
      </c>
      <c r="B19569" t="s">
        <v>11</v>
      </c>
      <c r="C19569" t="s">
        <v>12</v>
      </c>
    </row>
    <row r="19570" spans="1:3" x14ac:dyDescent="0.35">
      <c r="A19570" t="s">
        <v>19362</v>
      </c>
      <c r="B19570" t="s">
        <v>11</v>
      </c>
      <c r="C19570" t="s">
        <v>26</v>
      </c>
    </row>
    <row r="19571" spans="1:3" x14ac:dyDescent="0.35">
      <c r="A19571" t="s">
        <v>19363</v>
      </c>
      <c r="B19571" t="s">
        <v>6</v>
      </c>
    </row>
    <row r="19572" spans="1:3" x14ac:dyDescent="0.35">
      <c r="A19572" t="s">
        <v>19364</v>
      </c>
      <c r="B19572" t="s">
        <v>11</v>
      </c>
      <c r="C19572" t="s">
        <v>26</v>
      </c>
    </row>
    <row r="19573" spans="1:3" x14ac:dyDescent="0.35">
      <c r="A19573" t="s">
        <v>19365</v>
      </c>
      <c r="B19573" t="s">
        <v>11</v>
      </c>
      <c r="C19573" t="s">
        <v>26</v>
      </c>
    </row>
    <row r="19574" spans="1:3" x14ac:dyDescent="0.35">
      <c r="A19574" t="s">
        <v>19366</v>
      </c>
      <c r="B19574" t="s">
        <v>11</v>
      </c>
      <c r="C19574" t="s">
        <v>12</v>
      </c>
    </row>
    <row r="19575" spans="1:3" x14ac:dyDescent="0.35">
      <c r="A19575" t="s">
        <v>19367</v>
      </c>
      <c r="B19575" t="s">
        <v>11</v>
      </c>
      <c r="C19575" t="s">
        <v>14</v>
      </c>
    </row>
    <row r="19576" spans="1:3" x14ac:dyDescent="0.35">
      <c r="A19576" t="s">
        <v>19368</v>
      </c>
      <c r="B19576" t="s">
        <v>11</v>
      </c>
      <c r="C19576" t="s">
        <v>14</v>
      </c>
    </row>
    <row r="19577" spans="1:3" x14ac:dyDescent="0.35">
      <c r="A19577" t="s">
        <v>19369</v>
      </c>
      <c r="B19577" t="s">
        <v>11</v>
      </c>
      <c r="C19577" t="s">
        <v>14</v>
      </c>
    </row>
    <row r="19578" spans="1:3" x14ac:dyDescent="0.35">
      <c r="A19578" t="s">
        <v>19370</v>
      </c>
      <c r="B19578" t="s">
        <v>11</v>
      </c>
      <c r="C19578" t="s">
        <v>26</v>
      </c>
    </row>
    <row r="19579" spans="1:3" x14ac:dyDescent="0.35">
      <c r="A19579" t="s">
        <v>19371</v>
      </c>
      <c r="B19579" t="s">
        <v>11</v>
      </c>
      <c r="C19579" t="s">
        <v>12</v>
      </c>
    </row>
    <row r="19580" spans="1:3" x14ac:dyDescent="0.35">
      <c r="A19580" t="s">
        <v>19372</v>
      </c>
      <c r="B19580" t="s">
        <v>6</v>
      </c>
    </row>
    <row r="19581" spans="1:3" x14ac:dyDescent="0.35">
      <c r="A19581" t="s">
        <v>19373</v>
      </c>
      <c r="B19581" t="s">
        <v>11</v>
      </c>
      <c r="C19581" t="s">
        <v>14</v>
      </c>
    </row>
    <row r="19582" spans="1:3" x14ac:dyDescent="0.35">
      <c r="A19582" t="s">
        <v>19374</v>
      </c>
      <c r="B19582" t="s">
        <v>11</v>
      </c>
      <c r="C19582" t="s">
        <v>26</v>
      </c>
    </row>
    <row r="19583" spans="1:3" x14ac:dyDescent="0.35">
      <c r="A19583" t="s">
        <v>19375</v>
      </c>
      <c r="B19583" t="s">
        <v>11</v>
      </c>
      <c r="C19583" t="s">
        <v>26</v>
      </c>
    </row>
    <row r="19584" spans="1:3" x14ac:dyDescent="0.35">
      <c r="A19584" t="s">
        <v>19376</v>
      </c>
      <c r="B19584" t="s">
        <v>11</v>
      </c>
      <c r="C19584" t="s">
        <v>26</v>
      </c>
    </row>
    <row r="19585" spans="1:3" x14ac:dyDescent="0.35">
      <c r="A19585" t="s">
        <v>19377</v>
      </c>
      <c r="B19585" t="s">
        <v>11</v>
      </c>
      <c r="C19585" t="s">
        <v>14</v>
      </c>
    </row>
    <row r="19586" spans="1:3" x14ac:dyDescent="0.35">
      <c r="A19586" t="s">
        <v>19378</v>
      </c>
      <c r="B19586" t="s">
        <v>11</v>
      </c>
      <c r="C19586" t="s">
        <v>14</v>
      </c>
    </row>
    <row r="19587" spans="1:3" x14ac:dyDescent="0.35">
      <c r="A19587" t="s">
        <v>19379</v>
      </c>
      <c r="B19587" t="s">
        <v>6</v>
      </c>
    </row>
    <row r="19588" spans="1:3" x14ac:dyDescent="0.35">
      <c r="A19588" t="s">
        <v>19380</v>
      </c>
      <c r="B19588" t="s">
        <v>6</v>
      </c>
    </row>
    <row r="19589" spans="1:3" x14ac:dyDescent="0.35">
      <c r="A19589" t="s">
        <v>19381</v>
      </c>
      <c r="B19589" t="s">
        <v>11</v>
      </c>
      <c r="C19589" t="s">
        <v>14</v>
      </c>
    </row>
    <row r="19590" spans="1:3" x14ac:dyDescent="0.35">
      <c r="A19590" t="s">
        <v>19382</v>
      </c>
      <c r="B19590" t="s">
        <v>11</v>
      </c>
      <c r="C19590" t="s">
        <v>23</v>
      </c>
    </row>
    <row r="19591" spans="1:3" x14ac:dyDescent="0.35">
      <c r="A19591" t="s">
        <v>19383</v>
      </c>
      <c r="B19591" t="s">
        <v>11</v>
      </c>
      <c r="C19591" t="s">
        <v>26</v>
      </c>
    </row>
    <row r="19592" spans="1:3" x14ac:dyDescent="0.35">
      <c r="A19592" t="s">
        <v>19384</v>
      </c>
      <c r="B19592" t="s">
        <v>11</v>
      </c>
      <c r="C19592" t="s">
        <v>23</v>
      </c>
    </row>
    <row r="19593" spans="1:3" x14ac:dyDescent="0.35">
      <c r="A19593" t="s">
        <v>19385</v>
      </c>
      <c r="B19593" t="s">
        <v>11</v>
      </c>
      <c r="C19593" t="s">
        <v>24</v>
      </c>
    </row>
    <row r="19594" spans="1:3" x14ac:dyDescent="0.35">
      <c r="A19594" t="s">
        <v>19386</v>
      </c>
      <c r="B19594" t="s">
        <v>11</v>
      </c>
      <c r="C19594" t="s">
        <v>23</v>
      </c>
    </row>
    <row r="19595" spans="1:3" x14ac:dyDescent="0.35">
      <c r="A19595" t="s">
        <v>19387</v>
      </c>
      <c r="B19595" t="s">
        <v>11</v>
      </c>
      <c r="C19595" t="s">
        <v>23</v>
      </c>
    </row>
    <row r="19596" spans="1:3" x14ac:dyDescent="0.35">
      <c r="A19596" t="s">
        <v>19388</v>
      </c>
      <c r="B19596" t="s">
        <v>11</v>
      </c>
      <c r="C19596" t="s">
        <v>23</v>
      </c>
    </row>
    <row r="19597" spans="1:3" x14ac:dyDescent="0.35">
      <c r="A19597" t="s">
        <v>19389</v>
      </c>
      <c r="B19597" t="s">
        <v>11</v>
      </c>
      <c r="C19597" t="s">
        <v>23</v>
      </c>
    </row>
    <row r="19598" spans="1:3" x14ac:dyDescent="0.35">
      <c r="A19598" t="s">
        <v>19390</v>
      </c>
      <c r="B19598" t="s">
        <v>11</v>
      </c>
      <c r="C19598" t="s">
        <v>23</v>
      </c>
    </row>
    <row r="19599" spans="1:3" x14ac:dyDescent="0.35">
      <c r="A19599" t="s">
        <v>19391</v>
      </c>
      <c r="B19599" t="s">
        <v>11</v>
      </c>
      <c r="C19599" t="s">
        <v>12</v>
      </c>
    </row>
    <row r="19600" spans="1:3" x14ac:dyDescent="0.35">
      <c r="A19600" t="s">
        <v>19392</v>
      </c>
      <c r="B19600" t="s">
        <v>11</v>
      </c>
      <c r="C19600" t="s">
        <v>14</v>
      </c>
    </row>
    <row r="19601" spans="1:3" x14ac:dyDescent="0.35">
      <c r="A19601" t="s">
        <v>19393</v>
      </c>
      <c r="B19601" t="s">
        <v>6</v>
      </c>
    </row>
    <row r="19602" spans="1:3" x14ac:dyDescent="0.35">
      <c r="A19602" t="s">
        <v>19394</v>
      </c>
      <c r="B19602" t="s">
        <v>11</v>
      </c>
      <c r="C19602" t="s">
        <v>12</v>
      </c>
    </row>
    <row r="19603" spans="1:3" x14ac:dyDescent="0.35">
      <c r="A19603" t="s">
        <v>19395</v>
      </c>
      <c r="B19603" t="s">
        <v>11</v>
      </c>
      <c r="C19603" t="s">
        <v>26</v>
      </c>
    </row>
    <row r="19604" spans="1:3" x14ac:dyDescent="0.35">
      <c r="A19604" t="s">
        <v>19396</v>
      </c>
      <c r="B19604" t="s">
        <v>11</v>
      </c>
      <c r="C19604" t="s">
        <v>26</v>
      </c>
    </row>
    <row r="19605" spans="1:3" x14ac:dyDescent="0.35">
      <c r="A19605" t="s">
        <v>19397</v>
      </c>
      <c r="B19605" t="s">
        <v>11</v>
      </c>
      <c r="C19605" t="s">
        <v>26</v>
      </c>
    </row>
    <row r="19606" spans="1:3" x14ac:dyDescent="0.35">
      <c r="A19606" t="s">
        <v>19398</v>
      </c>
      <c r="B19606" t="s">
        <v>11</v>
      </c>
      <c r="C19606" t="s">
        <v>26</v>
      </c>
    </row>
    <row r="19607" spans="1:3" x14ac:dyDescent="0.35">
      <c r="A19607" t="s">
        <v>19399</v>
      </c>
      <c r="B19607" t="s">
        <v>11</v>
      </c>
      <c r="C19607" t="s">
        <v>14</v>
      </c>
    </row>
    <row r="19608" spans="1:3" x14ac:dyDescent="0.35">
      <c r="A19608" t="s">
        <v>19400</v>
      </c>
      <c r="B19608" t="s">
        <v>11</v>
      </c>
      <c r="C19608" t="s">
        <v>26</v>
      </c>
    </row>
    <row r="19609" spans="1:3" x14ac:dyDescent="0.35">
      <c r="A19609" t="s">
        <v>19401</v>
      </c>
      <c r="B19609" t="s">
        <v>11</v>
      </c>
      <c r="C19609" t="s">
        <v>26</v>
      </c>
    </row>
    <row r="19610" spans="1:3" x14ac:dyDescent="0.35">
      <c r="A19610" t="s">
        <v>19402</v>
      </c>
      <c r="B19610" t="s">
        <v>6</v>
      </c>
    </row>
    <row r="19611" spans="1:3" x14ac:dyDescent="0.35">
      <c r="A19611" t="s">
        <v>19403</v>
      </c>
      <c r="B19611" t="s">
        <v>11</v>
      </c>
      <c r="C19611" t="s">
        <v>24</v>
      </c>
    </row>
    <row r="19612" spans="1:3" x14ac:dyDescent="0.35">
      <c r="A19612" t="s">
        <v>19404</v>
      </c>
      <c r="B19612" t="s">
        <v>6</v>
      </c>
    </row>
    <row r="19613" spans="1:3" x14ac:dyDescent="0.35">
      <c r="A19613" t="s">
        <v>19405</v>
      </c>
      <c r="B19613" t="s">
        <v>6</v>
      </c>
    </row>
    <row r="19614" spans="1:3" x14ac:dyDescent="0.35">
      <c r="A19614" t="s">
        <v>19406</v>
      </c>
      <c r="B19614" t="s">
        <v>11</v>
      </c>
      <c r="C19614" t="s">
        <v>12</v>
      </c>
    </row>
    <row r="19615" spans="1:3" x14ac:dyDescent="0.35">
      <c r="A19615" t="s">
        <v>19407</v>
      </c>
      <c r="B19615" t="s">
        <v>11</v>
      </c>
      <c r="C19615" t="s">
        <v>26</v>
      </c>
    </row>
    <row r="19616" spans="1:3" x14ac:dyDescent="0.35">
      <c r="A19616" t="s">
        <v>19408</v>
      </c>
      <c r="B19616" t="s">
        <v>11</v>
      </c>
      <c r="C19616" t="s">
        <v>24</v>
      </c>
    </row>
    <row r="19617" spans="1:3" x14ac:dyDescent="0.35">
      <c r="A19617" t="s">
        <v>19409</v>
      </c>
      <c r="B19617" t="s">
        <v>11</v>
      </c>
      <c r="C19617" t="s">
        <v>23</v>
      </c>
    </row>
    <row r="19618" spans="1:3" x14ac:dyDescent="0.35">
      <c r="A19618" t="s">
        <v>19410</v>
      </c>
      <c r="B19618" t="s">
        <v>11</v>
      </c>
      <c r="C19618" t="s">
        <v>24</v>
      </c>
    </row>
    <row r="19619" spans="1:3" x14ac:dyDescent="0.35">
      <c r="A19619" t="s">
        <v>19411</v>
      </c>
      <c r="B19619" t="s">
        <v>11</v>
      </c>
      <c r="C19619" t="s">
        <v>24</v>
      </c>
    </row>
    <row r="19620" spans="1:3" x14ac:dyDescent="0.35">
      <c r="A19620" t="s">
        <v>19412</v>
      </c>
      <c r="B19620" t="s">
        <v>11</v>
      </c>
      <c r="C19620" t="s">
        <v>24</v>
      </c>
    </row>
    <row r="19621" spans="1:3" x14ac:dyDescent="0.35">
      <c r="A19621" t="s">
        <v>19413</v>
      </c>
      <c r="B19621" t="s">
        <v>11</v>
      </c>
      <c r="C19621" t="s">
        <v>18</v>
      </c>
    </row>
    <row r="19622" spans="1:3" x14ac:dyDescent="0.35">
      <c r="A19622" t="s">
        <v>19414</v>
      </c>
      <c r="B19622" t="s">
        <v>11</v>
      </c>
      <c r="C19622" t="s">
        <v>18</v>
      </c>
    </row>
    <row r="19623" spans="1:3" x14ac:dyDescent="0.35">
      <c r="A19623" t="s">
        <v>19415</v>
      </c>
      <c r="B19623" t="s">
        <v>11</v>
      </c>
      <c r="C19623" t="s">
        <v>26</v>
      </c>
    </row>
    <row r="19624" spans="1:3" x14ac:dyDescent="0.35">
      <c r="A19624" t="s">
        <v>19416</v>
      </c>
      <c r="B19624" t="s">
        <v>11</v>
      </c>
      <c r="C19624" t="s">
        <v>18</v>
      </c>
    </row>
    <row r="19625" spans="1:3" x14ac:dyDescent="0.35">
      <c r="A19625" t="s">
        <v>19417</v>
      </c>
      <c r="B19625" t="s">
        <v>1</v>
      </c>
    </row>
    <row r="19626" spans="1:3" x14ac:dyDescent="0.35">
      <c r="A19626" t="s">
        <v>19418</v>
      </c>
      <c r="B19626" t="s">
        <v>1</v>
      </c>
    </row>
    <row r="19627" spans="1:3" x14ac:dyDescent="0.35">
      <c r="A19627" t="s">
        <v>19419</v>
      </c>
      <c r="B19627" t="s">
        <v>1</v>
      </c>
    </row>
    <row r="19628" spans="1:3" x14ac:dyDescent="0.35">
      <c r="A19628" t="s">
        <v>19420</v>
      </c>
      <c r="B19628" t="s">
        <v>4</v>
      </c>
    </row>
    <row r="19629" spans="1:3" x14ac:dyDescent="0.35">
      <c r="A19629" t="s">
        <v>19421</v>
      </c>
      <c r="B19629" t="s">
        <v>1</v>
      </c>
    </row>
    <row r="19630" spans="1:3" x14ac:dyDescent="0.35">
      <c r="A19630" t="s">
        <v>19422</v>
      </c>
      <c r="B19630" t="s">
        <v>4</v>
      </c>
    </row>
    <row r="19631" spans="1:3" x14ac:dyDescent="0.35">
      <c r="A19631" t="s">
        <v>19423</v>
      </c>
      <c r="B19631" t="s">
        <v>6</v>
      </c>
    </row>
    <row r="19632" spans="1:3" x14ac:dyDescent="0.35">
      <c r="A19632" t="s">
        <v>19424</v>
      </c>
      <c r="B19632" t="s">
        <v>4</v>
      </c>
    </row>
    <row r="19633" spans="1:3" x14ac:dyDescent="0.35">
      <c r="A19633" t="s">
        <v>19425</v>
      </c>
      <c r="B19633" t="s">
        <v>4</v>
      </c>
    </row>
    <row r="19634" spans="1:3" x14ac:dyDescent="0.35">
      <c r="A19634" t="s">
        <v>19426</v>
      </c>
      <c r="B19634" t="s">
        <v>1</v>
      </c>
    </row>
    <row r="19635" spans="1:3" x14ac:dyDescent="0.35">
      <c r="A19635" t="s">
        <v>19427</v>
      </c>
      <c r="B19635" t="s">
        <v>1</v>
      </c>
    </row>
    <row r="19636" spans="1:3" x14ac:dyDescent="0.35">
      <c r="A19636" t="s">
        <v>19428</v>
      </c>
      <c r="B19636" t="s">
        <v>1</v>
      </c>
    </row>
    <row r="19637" spans="1:3" x14ac:dyDescent="0.35">
      <c r="A19637" t="s">
        <v>19429</v>
      </c>
      <c r="B19637" t="s">
        <v>4</v>
      </c>
    </row>
    <row r="19638" spans="1:3" x14ac:dyDescent="0.35">
      <c r="A19638" t="s">
        <v>19430</v>
      </c>
      <c r="B19638" t="s">
        <v>1</v>
      </c>
    </row>
    <row r="19639" spans="1:3" x14ac:dyDescent="0.35">
      <c r="A19639" t="s">
        <v>19431</v>
      </c>
      <c r="B19639" t="s">
        <v>4</v>
      </c>
    </row>
    <row r="19640" spans="1:3" x14ac:dyDescent="0.35">
      <c r="A19640" t="s">
        <v>19432</v>
      </c>
      <c r="B19640" t="s">
        <v>1</v>
      </c>
    </row>
    <row r="19641" spans="1:3" x14ac:dyDescent="0.35">
      <c r="A19641" t="s">
        <v>19433</v>
      </c>
      <c r="B19641" t="s">
        <v>11</v>
      </c>
      <c r="C19641" t="s">
        <v>12</v>
      </c>
    </row>
    <row r="19642" spans="1:3" x14ac:dyDescent="0.35">
      <c r="A19642" t="s">
        <v>19434</v>
      </c>
      <c r="B19642" t="s">
        <v>11</v>
      </c>
      <c r="C19642" t="s">
        <v>23</v>
      </c>
    </row>
    <row r="19643" spans="1:3" x14ac:dyDescent="0.35">
      <c r="A19643" t="s">
        <v>19435</v>
      </c>
      <c r="B19643" t="s">
        <v>11</v>
      </c>
      <c r="C19643" t="s">
        <v>26</v>
      </c>
    </row>
    <row r="19644" spans="1:3" x14ac:dyDescent="0.35">
      <c r="A19644" t="s">
        <v>19436</v>
      </c>
      <c r="B19644" t="s">
        <v>11</v>
      </c>
      <c r="C19644" t="s">
        <v>24</v>
      </c>
    </row>
    <row r="19645" spans="1:3" x14ac:dyDescent="0.35">
      <c r="A19645" t="s">
        <v>19437</v>
      </c>
      <c r="B19645" t="s">
        <v>11</v>
      </c>
      <c r="C19645" t="s">
        <v>12</v>
      </c>
    </row>
    <row r="19646" spans="1:3" x14ac:dyDescent="0.35">
      <c r="A19646" t="s">
        <v>19438</v>
      </c>
      <c r="B19646" t="s">
        <v>11</v>
      </c>
      <c r="C19646" t="s">
        <v>23</v>
      </c>
    </row>
    <row r="19647" spans="1:3" x14ac:dyDescent="0.35">
      <c r="A19647" t="s">
        <v>19439</v>
      </c>
      <c r="B19647" t="s">
        <v>11</v>
      </c>
      <c r="C19647" t="s">
        <v>343</v>
      </c>
    </row>
    <row r="19648" spans="1:3" x14ac:dyDescent="0.35">
      <c r="A19648" t="s">
        <v>19440</v>
      </c>
      <c r="B19648" t="s">
        <v>1</v>
      </c>
    </row>
    <row r="19649" spans="1:3" x14ac:dyDescent="0.35">
      <c r="A19649" t="s">
        <v>19441</v>
      </c>
      <c r="B19649" t="s">
        <v>11</v>
      </c>
      <c r="C19649" t="s">
        <v>12</v>
      </c>
    </row>
    <row r="19650" spans="1:3" x14ac:dyDescent="0.35">
      <c r="A19650" t="s">
        <v>19442</v>
      </c>
      <c r="B19650" t="s">
        <v>11</v>
      </c>
      <c r="C19650" t="s">
        <v>26</v>
      </c>
    </row>
    <row r="19651" spans="1:3" x14ac:dyDescent="0.35">
      <c r="A19651" t="s">
        <v>19443</v>
      </c>
      <c r="B19651" t="s">
        <v>11</v>
      </c>
      <c r="C19651" t="s">
        <v>18</v>
      </c>
    </row>
    <row r="19652" spans="1:3" x14ac:dyDescent="0.35">
      <c r="A19652" t="s">
        <v>19444</v>
      </c>
      <c r="B19652" t="s">
        <v>11</v>
      </c>
      <c r="C19652" t="s">
        <v>26</v>
      </c>
    </row>
    <row r="19653" spans="1:3" x14ac:dyDescent="0.35">
      <c r="A19653" t="s">
        <v>19445</v>
      </c>
      <c r="B19653" t="s">
        <v>11</v>
      </c>
      <c r="C19653" t="s">
        <v>23</v>
      </c>
    </row>
    <row r="19654" spans="1:3" x14ac:dyDescent="0.35">
      <c r="A19654" t="s">
        <v>19446</v>
      </c>
      <c r="B19654" t="s">
        <v>11</v>
      </c>
      <c r="C19654" t="s">
        <v>343</v>
      </c>
    </row>
    <row r="19655" spans="1:3" x14ac:dyDescent="0.35">
      <c r="A19655" t="s">
        <v>19447</v>
      </c>
      <c r="B19655" t="s">
        <v>11</v>
      </c>
      <c r="C19655" t="s">
        <v>12</v>
      </c>
    </row>
    <row r="19656" spans="1:3" x14ac:dyDescent="0.35">
      <c r="A19656" t="s">
        <v>19448</v>
      </c>
      <c r="B19656" t="s">
        <v>11</v>
      </c>
      <c r="C19656" t="s">
        <v>23</v>
      </c>
    </row>
    <row r="19657" spans="1:3" x14ac:dyDescent="0.35">
      <c r="A19657" t="s">
        <v>19449</v>
      </c>
      <c r="B19657" t="s">
        <v>11</v>
      </c>
      <c r="C19657" t="s">
        <v>26</v>
      </c>
    </row>
    <row r="19658" spans="1:3" x14ac:dyDescent="0.35">
      <c r="A19658" t="s">
        <v>19450</v>
      </c>
      <c r="B19658" t="s">
        <v>11</v>
      </c>
      <c r="C19658" t="s">
        <v>24</v>
      </c>
    </row>
    <row r="19659" spans="1:3" x14ac:dyDescent="0.35">
      <c r="A19659" t="s">
        <v>19451</v>
      </c>
      <c r="B19659" t="s">
        <v>11</v>
      </c>
      <c r="C19659" t="s">
        <v>26</v>
      </c>
    </row>
    <row r="19660" spans="1:3" x14ac:dyDescent="0.35">
      <c r="A19660" t="s">
        <v>19452</v>
      </c>
      <c r="B19660" t="s">
        <v>11</v>
      </c>
      <c r="C19660" t="s">
        <v>26</v>
      </c>
    </row>
    <row r="19661" spans="1:3" x14ac:dyDescent="0.35">
      <c r="A19661" t="s">
        <v>19453</v>
      </c>
      <c r="B19661" t="s">
        <v>11</v>
      </c>
      <c r="C19661" t="s">
        <v>23</v>
      </c>
    </row>
    <row r="19662" spans="1:3" x14ac:dyDescent="0.35">
      <c r="A19662" t="s">
        <v>19454</v>
      </c>
      <c r="B19662" t="s">
        <v>11</v>
      </c>
      <c r="C19662" t="s">
        <v>12</v>
      </c>
    </row>
    <row r="19663" spans="1:3" x14ac:dyDescent="0.35">
      <c r="A19663" t="s">
        <v>19455</v>
      </c>
      <c r="B19663" t="s">
        <v>11</v>
      </c>
      <c r="C19663" t="s">
        <v>26</v>
      </c>
    </row>
    <row r="19664" spans="1:3" x14ac:dyDescent="0.35">
      <c r="A19664" t="s">
        <v>19456</v>
      </c>
      <c r="B19664" t="s">
        <v>11</v>
      </c>
      <c r="C19664" t="s">
        <v>23</v>
      </c>
    </row>
    <row r="19665" spans="1:3" x14ac:dyDescent="0.35">
      <c r="A19665" t="s">
        <v>19457</v>
      </c>
      <c r="B19665" t="s">
        <v>11</v>
      </c>
      <c r="C19665" t="s">
        <v>26</v>
      </c>
    </row>
    <row r="19666" spans="1:3" x14ac:dyDescent="0.35">
      <c r="A19666" t="s">
        <v>19458</v>
      </c>
      <c r="B19666" t="s">
        <v>1</v>
      </c>
    </row>
    <row r="19667" spans="1:3" x14ac:dyDescent="0.35">
      <c r="A19667" t="s">
        <v>19459</v>
      </c>
      <c r="B19667" t="s">
        <v>11</v>
      </c>
      <c r="C19667" t="s">
        <v>24</v>
      </c>
    </row>
    <row r="19668" spans="1:3" x14ac:dyDescent="0.35">
      <c r="A19668" t="s">
        <v>19460</v>
      </c>
      <c r="B19668" t="s">
        <v>11</v>
      </c>
      <c r="C19668" t="s">
        <v>24</v>
      </c>
    </row>
    <row r="19669" spans="1:3" x14ac:dyDescent="0.35">
      <c r="A19669" t="s">
        <v>19461</v>
      </c>
      <c r="B19669" t="s">
        <v>4</v>
      </c>
    </row>
    <row r="19670" spans="1:3" x14ac:dyDescent="0.35">
      <c r="A19670" t="s">
        <v>19462</v>
      </c>
      <c r="B19670" t="s">
        <v>11</v>
      </c>
      <c r="C19670" t="s">
        <v>26</v>
      </c>
    </row>
    <row r="19671" spans="1:3" x14ac:dyDescent="0.35">
      <c r="A19671" t="s">
        <v>19463</v>
      </c>
      <c r="B19671" t="s">
        <v>6</v>
      </c>
    </row>
    <row r="19672" spans="1:3" x14ac:dyDescent="0.35">
      <c r="A19672" t="s">
        <v>19464</v>
      </c>
      <c r="B19672" t="s">
        <v>11</v>
      </c>
      <c r="C19672" t="s">
        <v>18</v>
      </c>
    </row>
    <row r="19673" spans="1:3" x14ac:dyDescent="0.35">
      <c r="A19673" t="s">
        <v>19465</v>
      </c>
      <c r="B19673" t="s">
        <v>11</v>
      </c>
      <c r="C19673" t="s">
        <v>23</v>
      </c>
    </row>
    <row r="19674" spans="1:3" x14ac:dyDescent="0.35">
      <c r="A19674" t="s">
        <v>19466</v>
      </c>
      <c r="B19674" t="s">
        <v>11</v>
      </c>
      <c r="C19674" t="s">
        <v>26</v>
      </c>
    </row>
    <row r="19675" spans="1:3" x14ac:dyDescent="0.35">
      <c r="A19675" t="s">
        <v>19467</v>
      </c>
      <c r="B19675" t="s">
        <v>6</v>
      </c>
    </row>
    <row r="19676" spans="1:3" x14ac:dyDescent="0.35">
      <c r="A19676" t="s">
        <v>19468</v>
      </c>
      <c r="B19676" t="s">
        <v>11</v>
      </c>
      <c r="C19676" t="s">
        <v>26</v>
      </c>
    </row>
    <row r="19677" spans="1:3" x14ac:dyDescent="0.35">
      <c r="A19677" t="s">
        <v>19469</v>
      </c>
      <c r="B19677" t="s">
        <v>11</v>
      </c>
      <c r="C19677" t="s">
        <v>12</v>
      </c>
    </row>
    <row r="19678" spans="1:3" x14ac:dyDescent="0.35">
      <c r="A19678" t="s">
        <v>19470</v>
      </c>
      <c r="B19678" t="s">
        <v>11</v>
      </c>
      <c r="C19678" t="s">
        <v>23</v>
      </c>
    </row>
    <row r="19679" spans="1:3" x14ac:dyDescent="0.35">
      <c r="A19679" t="s">
        <v>19471</v>
      </c>
      <c r="B19679" t="s">
        <v>11</v>
      </c>
      <c r="C19679" t="s">
        <v>12</v>
      </c>
    </row>
    <row r="19680" spans="1:3" x14ac:dyDescent="0.35">
      <c r="A19680" t="s">
        <v>19472</v>
      </c>
      <c r="B19680" t="s">
        <v>11</v>
      </c>
      <c r="C19680" t="s">
        <v>24</v>
      </c>
    </row>
    <row r="19681" spans="1:3" x14ac:dyDescent="0.35">
      <c r="A19681" t="s">
        <v>19473</v>
      </c>
      <c r="B19681" t="s">
        <v>11</v>
      </c>
      <c r="C19681" t="s">
        <v>18</v>
      </c>
    </row>
    <row r="19682" spans="1:3" x14ac:dyDescent="0.35">
      <c r="A19682" t="s">
        <v>19474</v>
      </c>
      <c r="B19682" t="s">
        <v>11</v>
      </c>
      <c r="C19682" t="s">
        <v>12</v>
      </c>
    </row>
    <row r="19683" spans="1:3" x14ac:dyDescent="0.35">
      <c r="A19683" t="s">
        <v>19475</v>
      </c>
      <c r="B19683" t="s">
        <v>11</v>
      </c>
      <c r="C19683" t="s">
        <v>18</v>
      </c>
    </row>
    <row r="19684" spans="1:3" x14ac:dyDescent="0.35">
      <c r="A19684" t="s">
        <v>19476</v>
      </c>
      <c r="B19684" t="s">
        <v>11</v>
      </c>
      <c r="C19684" t="s">
        <v>12</v>
      </c>
    </row>
    <row r="19685" spans="1:3" x14ac:dyDescent="0.35">
      <c r="A19685" t="s">
        <v>19477</v>
      </c>
      <c r="B19685" t="s">
        <v>11</v>
      </c>
      <c r="C19685" t="s">
        <v>12</v>
      </c>
    </row>
    <row r="19686" spans="1:3" x14ac:dyDescent="0.35">
      <c r="A19686" t="s">
        <v>19478</v>
      </c>
      <c r="B19686" t="s">
        <v>11</v>
      </c>
      <c r="C19686" t="s">
        <v>26</v>
      </c>
    </row>
    <row r="19687" spans="1:3" x14ac:dyDescent="0.35">
      <c r="A19687" t="s">
        <v>19479</v>
      </c>
      <c r="B19687" t="s">
        <v>11</v>
      </c>
      <c r="C19687" t="s">
        <v>23</v>
      </c>
    </row>
    <row r="19688" spans="1:3" x14ac:dyDescent="0.35">
      <c r="A19688" t="s">
        <v>19480</v>
      </c>
      <c r="B19688" t="s">
        <v>11</v>
      </c>
      <c r="C19688" t="s">
        <v>26</v>
      </c>
    </row>
    <row r="19689" spans="1:3" x14ac:dyDescent="0.35">
      <c r="A19689" t="s">
        <v>19481</v>
      </c>
      <c r="B19689" t="s">
        <v>11</v>
      </c>
      <c r="C19689" t="s">
        <v>23</v>
      </c>
    </row>
    <row r="19690" spans="1:3" x14ac:dyDescent="0.35">
      <c r="A19690" t="s">
        <v>19482</v>
      </c>
      <c r="B19690" t="s">
        <v>11</v>
      </c>
      <c r="C19690" t="s">
        <v>26</v>
      </c>
    </row>
    <row r="19691" spans="1:3" x14ac:dyDescent="0.35">
      <c r="A19691" t="s">
        <v>19483</v>
      </c>
      <c r="B19691" t="s">
        <v>11</v>
      </c>
      <c r="C19691" t="s">
        <v>26</v>
      </c>
    </row>
    <row r="19692" spans="1:3" x14ac:dyDescent="0.35">
      <c r="A19692" t="s">
        <v>19484</v>
      </c>
      <c r="B19692" t="s">
        <v>11</v>
      </c>
      <c r="C19692" t="s">
        <v>24</v>
      </c>
    </row>
    <row r="19693" spans="1:3" x14ac:dyDescent="0.35">
      <c r="A19693" t="s">
        <v>19485</v>
      </c>
      <c r="B19693" t="s">
        <v>11</v>
      </c>
      <c r="C19693" t="s">
        <v>343</v>
      </c>
    </row>
    <row r="19694" spans="1:3" x14ac:dyDescent="0.35">
      <c r="A19694" t="s">
        <v>19486</v>
      </c>
      <c r="B19694" t="s">
        <v>11</v>
      </c>
      <c r="C19694" t="s">
        <v>343</v>
      </c>
    </row>
    <row r="19695" spans="1:3" x14ac:dyDescent="0.35">
      <c r="A19695" t="s">
        <v>19487</v>
      </c>
      <c r="B19695" t="s">
        <v>11</v>
      </c>
      <c r="C19695" t="s">
        <v>343</v>
      </c>
    </row>
    <row r="19696" spans="1:3" x14ac:dyDescent="0.35">
      <c r="A19696" t="s">
        <v>19488</v>
      </c>
      <c r="B19696" t="s">
        <v>11</v>
      </c>
      <c r="C19696" t="s">
        <v>343</v>
      </c>
    </row>
    <row r="19697" spans="1:3" x14ac:dyDescent="0.35">
      <c r="A19697" t="s">
        <v>19489</v>
      </c>
      <c r="B19697" t="s">
        <v>11</v>
      </c>
      <c r="C19697" t="s">
        <v>23</v>
      </c>
    </row>
    <row r="19698" spans="1:3" x14ac:dyDescent="0.35">
      <c r="A19698" t="s">
        <v>19490</v>
      </c>
      <c r="B19698" t="s">
        <v>6</v>
      </c>
    </row>
    <row r="19699" spans="1:3" x14ac:dyDescent="0.35">
      <c r="A19699" t="s">
        <v>19491</v>
      </c>
      <c r="B19699" t="s">
        <v>4</v>
      </c>
    </row>
    <row r="19700" spans="1:3" x14ac:dyDescent="0.35">
      <c r="A19700" t="s">
        <v>19492</v>
      </c>
      <c r="B19700" t="s">
        <v>4</v>
      </c>
    </row>
    <row r="19701" spans="1:3" x14ac:dyDescent="0.35">
      <c r="A19701" t="s">
        <v>19493</v>
      </c>
      <c r="B19701" t="s">
        <v>11</v>
      </c>
      <c r="C19701" t="s">
        <v>23</v>
      </c>
    </row>
    <row r="19702" spans="1:3" x14ac:dyDescent="0.35">
      <c r="A19702" t="s">
        <v>19494</v>
      </c>
      <c r="B19702" t="s">
        <v>11</v>
      </c>
      <c r="C19702" t="s">
        <v>23</v>
      </c>
    </row>
    <row r="19703" spans="1:3" x14ac:dyDescent="0.35">
      <c r="A19703" t="s">
        <v>19495</v>
      </c>
      <c r="B19703" t="s">
        <v>4</v>
      </c>
    </row>
    <row r="19704" spans="1:3" x14ac:dyDescent="0.35">
      <c r="A19704" t="s">
        <v>19496</v>
      </c>
      <c r="B19704" t="s">
        <v>6</v>
      </c>
    </row>
    <row r="19705" spans="1:3" x14ac:dyDescent="0.35">
      <c r="A19705" t="s">
        <v>19497</v>
      </c>
      <c r="B19705" t="s">
        <v>4</v>
      </c>
    </row>
    <row r="19706" spans="1:3" x14ac:dyDescent="0.35">
      <c r="A19706" t="s">
        <v>19498</v>
      </c>
      <c r="B19706" t="s">
        <v>11</v>
      </c>
      <c r="C19706" t="s">
        <v>23</v>
      </c>
    </row>
    <row r="19707" spans="1:3" x14ac:dyDescent="0.35">
      <c r="A19707" t="s">
        <v>19499</v>
      </c>
      <c r="B19707" t="s">
        <v>11</v>
      </c>
      <c r="C19707" t="s">
        <v>12</v>
      </c>
    </row>
    <row r="19708" spans="1:3" x14ac:dyDescent="0.35">
      <c r="A19708" t="s">
        <v>19500</v>
      </c>
      <c r="B19708" t="s">
        <v>11</v>
      </c>
      <c r="C19708" t="s">
        <v>26</v>
      </c>
    </row>
    <row r="19709" spans="1:3" x14ac:dyDescent="0.35">
      <c r="A19709" t="s">
        <v>19501</v>
      </c>
      <c r="B19709" t="s">
        <v>11</v>
      </c>
      <c r="C19709" t="s">
        <v>26</v>
      </c>
    </row>
    <row r="19710" spans="1:3" x14ac:dyDescent="0.35">
      <c r="A19710" t="s">
        <v>19502</v>
      </c>
      <c r="B19710" t="s">
        <v>11</v>
      </c>
      <c r="C19710" t="s">
        <v>24</v>
      </c>
    </row>
    <row r="19711" spans="1:3" x14ac:dyDescent="0.35">
      <c r="A19711" t="s">
        <v>19503</v>
      </c>
      <c r="B19711" t="s">
        <v>11</v>
      </c>
      <c r="C19711" t="s">
        <v>26</v>
      </c>
    </row>
    <row r="19712" spans="1:3" x14ac:dyDescent="0.35">
      <c r="A19712" t="s">
        <v>19504</v>
      </c>
      <c r="B19712" t="s">
        <v>1</v>
      </c>
    </row>
    <row r="19713" spans="1:3" x14ac:dyDescent="0.35">
      <c r="A19713" t="s">
        <v>19505</v>
      </c>
      <c r="B19713" t="s">
        <v>11</v>
      </c>
      <c r="C19713" t="s">
        <v>26</v>
      </c>
    </row>
    <row r="19714" spans="1:3" x14ac:dyDescent="0.35">
      <c r="A19714" t="s">
        <v>19506</v>
      </c>
      <c r="B19714" t="s">
        <v>11</v>
      </c>
      <c r="C19714" t="s">
        <v>12</v>
      </c>
    </row>
    <row r="19715" spans="1:3" x14ac:dyDescent="0.35">
      <c r="A19715" t="s">
        <v>19507</v>
      </c>
      <c r="B19715" t="s">
        <v>11</v>
      </c>
      <c r="C19715" t="s">
        <v>26</v>
      </c>
    </row>
    <row r="19716" spans="1:3" x14ac:dyDescent="0.35">
      <c r="A19716" t="s">
        <v>19508</v>
      </c>
      <c r="B19716" t="s">
        <v>11</v>
      </c>
      <c r="C19716" t="s">
        <v>26</v>
      </c>
    </row>
    <row r="19717" spans="1:3" x14ac:dyDescent="0.35">
      <c r="A19717" t="s">
        <v>19509</v>
      </c>
      <c r="B19717" t="s">
        <v>11</v>
      </c>
      <c r="C19717" t="s">
        <v>26</v>
      </c>
    </row>
    <row r="19718" spans="1:3" x14ac:dyDescent="0.35">
      <c r="A19718" t="s">
        <v>19510</v>
      </c>
      <c r="B19718" t="s">
        <v>11</v>
      </c>
      <c r="C19718" t="s">
        <v>26</v>
      </c>
    </row>
    <row r="19719" spans="1:3" x14ac:dyDescent="0.35">
      <c r="A19719" t="s">
        <v>19511</v>
      </c>
      <c r="B19719" t="s">
        <v>11</v>
      </c>
      <c r="C19719" t="s">
        <v>343</v>
      </c>
    </row>
    <row r="19720" spans="1:3" x14ac:dyDescent="0.35">
      <c r="A19720" t="s">
        <v>19512</v>
      </c>
      <c r="B19720" t="s">
        <v>4</v>
      </c>
    </row>
    <row r="19721" spans="1:3" x14ac:dyDescent="0.35">
      <c r="A19721" t="s">
        <v>19513</v>
      </c>
      <c r="B19721" t="s">
        <v>11</v>
      </c>
      <c r="C19721" t="s">
        <v>12</v>
      </c>
    </row>
    <row r="19722" spans="1:3" x14ac:dyDescent="0.35">
      <c r="A19722" t="s">
        <v>19514</v>
      </c>
      <c r="B19722" t="s">
        <v>11</v>
      </c>
      <c r="C19722" t="s">
        <v>18</v>
      </c>
    </row>
    <row r="19723" spans="1:3" x14ac:dyDescent="0.35">
      <c r="A19723" t="s">
        <v>19515</v>
      </c>
      <c r="B19723" t="s">
        <v>11</v>
      </c>
      <c r="C19723" t="s">
        <v>26</v>
      </c>
    </row>
    <row r="19724" spans="1:3" x14ac:dyDescent="0.35">
      <c r="A19724" t="s">
        <v>19516</v>
      </c>
      <c r="B19724" t="s">
        <v>11</v>
      </c>
      <c r="C19724" t="s">
        <v>18</v>
      </c>
    </row>
    <row r="19725" spans="1:3" x14ac:dyDescent="0.35">
      <c r="A19725" t="s">
        <v>19517</v>
      </c>
      <c r="B19725" t="s">
        <v>11</v>
      </c>
      <c r="C19725" t="s">
        <v>23</v>
      </c>
    </row>
    <row r="19726" spans="1:3" x14ac:dyDescent="0.35">
      <c r="A19726" t="s">
        <v>19518</v>
      </c>
      <c r="B19726" t="s">
        <v>6</v>
      </c>
    </row>
    <row r="19727" spans="1:3" x14ac:dyDescent="0.35">
      <c r="A19727" t="s">
        <v>19519</v>
      </c>
      <c r="B19727" t="s">
        <v>1</v>
      </c>
    </row>
    <row r="19728" spans="1:3" x14ac:dyDescent="0.35">
      <c r="A19728" t="s">
        <v>19520</v>
      </c>
      <c r="B19728" t="s">
        <v>11</v>
      </c>
      <c r="C19728" t="s">
        <v>23</v>
      </c>
    </row>
    <row r="19729" spans="1:3" x14ac:dyDescent="0.35">
      <c r="A19729" t="s">
        <v>19521</v>
      </c>
      <c r="B19729" t="s">
        <v>11</v>
      </c>
      <c r="C19729" t="s">
        <v>23</v>
      </c>
    </row>
    <row r="19730" spans="1:3" x14ac:dyDescent="0.35">
      <c r="A19730" t="s">
        <v>19522</v>
      </c>
      <c r="B19730" t="s">
        <v>11</v>
      </c>
      <c r="C19730" t="s">
        <v>26</v>
      </c>
    </row>
    <row r="19731" spans="1:3" x14ac:dyDescent="0.35">
      <c r="A19731" t="s">
        <v>19523</v>
      </c>
      <c r="B19731" t="s">
        <v>11</v>
      </c>
      <c r="C19731" t="s">
        <v>26</v>
      </c>
    </row>
    <row r="19732" spans="1:3" x14ac:dyDescent="0.35">
      <c r="A19732" t="s">
        <v>19524</v>
      </c>
      <c r="B19732" t="s">
        <v>11</v>
      </c>
      <c r="C19732" t="s">
        <v>26</v>
      </c>
    </row>
    <row r="19733" spans="1:3" x14ac:dyDescent="0.35">
      <c r="A19733" t="s">
        <v>19525</v>
      </c>
      <c r="B19733" t="s">
        <v>6</v>
      </c>
    </row>
    <row r="19734" spans="1:3" x14ac:dyDescent="0.35">
      <c r="A19734" t="s">
        <v>19526</v>
      </c>
      <c r="B19734" t="s">
        <v>11</v>
      </c>
      <c r="C19734" t="s">
        <v>26</v>
      </c>
    </row>
    <row r="19735" spans="1:3" x14ac:dyDescent="0.35">
      <c r="A19735" t="s">
        <v>19527</v>
      </c>
      <c r="B19735" t="s">
        <v>4</v>
      </c>
    </row>
    <row r="19736" spans="1:3" x14ac:dyDescent="0.35">
      <c r="A19736" t="s">
        <v>19528</v>
      </c>
      <c r="B19736" t="s">
        <v>1</v>
      </c>
    </row>
    <row r="19737" spans="1:3" x14ac:dyDescent="0.35">
      <c r="A19737" t="s">
        <v>19529</v>
      </c>
      <c r="B19737" t="s">
        <v>1</v>
      </c>
    </row>
    <row r="19738" spans="1:3" x14ac:dyDescent="0.35">
      <c r="A19738" t="s">
        <v>19530</v>
      </c>
      <c r="B19738" t="s">
        <v>1</v>
      </c>
    </row>
    <row r="19739" spans="1:3" x14ac:dyDescent="0.35">
      <c r="A19739" t="s">
        <v>19531</v>
      </c>
      <c r="B19739" t="s">
        <v>1</v>
      </c>
    </row>
    <row r="19740" spans="1:3" x14ac:dyDescent="0.35">
      <c r="A19740" t="s">
        <v>19532</v>
      </c>
      <c r="B19740" t="s">
        <v>11</v>
      </c>
      <c r="C19740" t="s">
        <v>18</v>
      </c>
    </row>
    <row r="19741" spans="1:3" x14ac:dyDescent="0.35">
      <c r="A19741" t="s">
        <v>19533</v>
      </c>
      <c r="B19741" t="s">
        <v>11</v>
      </c>
      <c r="C19741" t="s">
        <v>12</v>
      </c>
    </row>
    <row r="19742" spans="1:3" x14ac:dyDescent="0.35">
      <c r="A19742" t="s">
        <v>19534</v>
      </c>
      <c r="B19742" t="s">
        <v>11</v>
      </c>
      <c r="C19742" t="s">
        <v>18</v>
      </c>
    </row>
    <row r="19743" spans="1:3" x14ac:dyDescent="0.35">
      <c r="A19743" t="s">
        <v>19535</v>
      </c>
      <c r="B19743" t="s">
        <v>11</v>
      </c>
      <c r="C19743" t="s">
        <v>23</v>
      </c>
    </row>
    <row r="19744" spans="1:3" x14ac:dyDescent="0.35">
      <c r="A19744" t="s">
        <v>19536</v>
      </c>
      <c r="B19744" t="s">
        <v>11</v>
      </c>
      <c r="C19744" t="s">
        <v>12</v>
      </c>
    </row>
    <row r="19745" spans="1:3" x14ac:dyDescent="0.35">
      <c r="A19745" t="s">
        <v>19537</v>
      </c>
      <c r="B19745" t="s">
        <v>11</v>
      </c>
      <c r="C19745" t="s">
        <v>18</v>
      </c>
    </row>
    <row r="19746" spans="1:3" x14ac:dyDescent="0.35">
      <c r="A19746" t="s">
        <v>19538</v>
      </c>
      <c r="B19746" t="s">
        <v>11</v>
      </c>
      <c r="C19746" t="s">
        <v>26</v>
      </c>
    </row>
    <row r="19747" spans="1:3" x14ac:dyDescent="0.35">
      <c r="A19747" t="s">
        <v>19539</v>
      </c>
      <c r="B19747" t="s">
        <v>11</v>
      </c>
      <c r="C19747" t="s">
        <v>26</v>
      </c>
    </row>
    <row r="19748" spans="1:3" x14ac:dyDescent="0.35">
      <c r="A19748" t="s">
        <v>19540</v>
      </c>
      <c r="B19748" t="s">
        <v>11</v>
      </c>
      <c r="C19748" t="s">
        <v>12</v>
      </c>
    </row>
    <row r="19749" spans="1:3" x14ac:dyDescent="0.35">
      <c r="A19749" t="s">
        <v>19541</v>
      </c>
      <c r="B19749" t="s">
        <v>11</v>
      </c>
      <c r="C19749" t="s">
        <v>343</v>
      </c>
    </row>
    <row r="19750" spans="1:3" x14ac:dyDescent="0.35">
      <c r="A19750" t="s">
        <v>19542</v>
      </c>
      <c r="B19750" t="s">
        <v>11</v>
      </c>
      <c r="C19750" t="s">
        <v>23</v>
      </c>
    </row>
    <row r="19751" spans="1:3" x14ac:dyDescent="0.35">
      <c r="A19751" t="s">
        <v>19543</v>
      </c>
      <c r="B19751" t="s">
        <v>11</v>
      </c>
      <c r="C19751" t="s">
        <v>12</v>
      </c>
    </row>
    <row r="19752" spans="1:3" x14ac:dyDescent="0.35">
      <c r="A19752" t="s">
        <v>19544</v>
      </c>
      <c r="B19752" t="s">
        <v>4</v>
      </c>
    </row>
    <row r="19753" spans="1:3" x14ac:dyDescent="0.35">
      <c r="A19753" t="s">
        <v>19545</v>
      </c>
      <c r="B19753" t="s">
        <v>11</v>
      </c>
      <c r="C19753" t="s">
        <v>18</v>
      </c>
    </row>
    <row r="19754" spans="1:3" x14ac:dyDescent="0.35">
      <c r="A19754" t="s">
        <v>19546</v>
      </c>
      <c r="B19754" t="s">
        <v>11</v>
      </c>
      <c r="C19754" t="s">
        <v>26</v>
      </c>
    </row>
    <row r="19755" spans="1:3" x14ac:dyDescent="0.35">
      <c r="A19755" t="s">
        <v>19547</v>
      </c>
      <c r="B19755" t="s">
        <v>1</v>
      </c>
    </row>
    <row r="19756" spans="1:3" x14ac:dyDescent="0.35">
      <c r="A19756" t="s">
        <v>19548</v>
      </c>
      <c r="B19756" t="s">
        <v>11</v>
      </c>
      <c r="C19756" t="s">
        <v>26</v>
      </c>
    </row>
    <row r="19757" spans="1:3" x14ac:dyDescent="0.35">
      <c r="A19757" t="s">
        <v>19549</v>
      </c>
      <c r="B19757" t="s">
        <v>11</v>
      </c>
      <c r="C19757" t="s">
        <v>18</v>
      </c>
    </row>
    <row r="19758" spans="1:3" x14ac:dyDescent="0.35">
      <c r="A19758" t="s">
        <v>19550</v>
      </c>
      <c r="B19758" t="s">
        <v>11</v>
      </c>
      <c r="C19758" t="s">
        <v>24</v>
      </c>
    </row>
    <row r="19759" spans="1:3" x14ac:dyDescent="0.35">
      <c r="A19759" t="s">
        <v>19551</v>
      </c>
      <c r="B19759" t="s">
        <v>11</v>
      </c>
      <c r="C19759" t="s">
        <v>24</v>
      </c>
    </row>
    <row r="19760" spans="1:3" x14ac:dyDescent="0.35">
      <c r="A19760" t="s">
        <v>19552</v>
      </c>
      <c r="B19760" t="s">
        <v>11</v>
      </c>
      <c r="C19760" t="s">
        <v>18</v>
      </c>
    </row>
    <row r="19761" spans="1:3" x14ac:dyDescent="0.35">
      <c r="A19761" t="s">
        <v>19553</v>
      </c>
      <c r="B19761" t="s">
        <v>4</v>
      </c>
    </row>
    <row r="19762" spans="1:3" x14ac:dyDescent="0.35">
      <c r="A19762" t="s">
        <v>19554</v>
      </c>
      <c r="B19762" t="s">
        <v>11</v>
      </c>
      <c r="C19762" t="s">
        <v>23</v>
      </c>
    </row>
    <row r="19763" spans="1:3" x14ac:dyDescent="0.35">
      <c r="A19763" t="s">
        <v>19555</v>
      </c>
      <c r="B19763" t="s">
        <v>11</v>
      </c>
      <c r="C19763" t="s">
        <v>26</v>
      </c>
    </row>
    <row r="19764" spans="1:3" x14ac:dyDescent="0.35">
      <c r="A19764" t="s">
        <v>19556</v>
      </c>
      <c r="B19764" t="s">
        <v>11</v>
      </c>
      <c r="C19764" t="s">
        <v>26</v>
      </c>
    </row>
    <row r="19765" spans="1:3" x14ac:dyDescent="0.35">
      <c r="A19765" t="s">
        <v>19557</v>
      </c>
      <c r="B19765" t="s">
        <v>11</v>
      </c>
      <c r="C19765" t="s">
        <v>26</v>
      </c>
    </row>
    <row r="19766" spans="1:3" x14ac:dyDescent="0.35">
      <c r="A19766" t="s">
        <v>19558</v>
      </c>
      <c r="B19766" t="s">
        <v>11</v>
      </c>
      <c r="C19766" t="s">
        <v>23</v>
      </c>
    </row>
    <row r="19767" spans="1:3" x14ac:dyDescent="0.35">
      <c r="A19767" t="s">
        <v>19559</v>
      </c>
      <c r="B19767" t="s">
        <v>11</v>
      </c>
      <c r="C19767" t="s">
        <v>26</v>
      </c>
    </row>
    <row r="19768" spans="1:3" x14ac:dyDescent="0.35">
      <c r="A19768" t="s">
        <v>19560</v>
      </c>
      <c r="B19768" t="s">
        <v>11</v>
      </c>
      <c r="C19768" t="s">
        <v>24</v>
      </c>
    </row>
    <row r="19769" spans="1:3" x14ac:dyDescent="0.35">
      <c r="A19769" t="s">
        <v>19561</v>
      </c>
      <c r="B19769" t="s">
        <v>11</v>
      </c>
      <c r="C19769" t="s">
        <v>18</v>
      </c>
    </row>
    <row r="19770" spans="1:3" x14ac:dyDescent="0.35">
      <c r="A19770" t="s">
        <v>19562</v>
      </c>
      <c r="B19770" t="s">
        <v>6</v>
      </c>
    </row>
    <row r="19771" spans="1:3" x14ac:dyDescent="0.35">
      <c r="A19771" t="s">
        <v>19563</v>
      </c>
      <c r="B19771" t="s">
        <v>1</v>
      </c>
    </row>
    <row r="19772" spans="1:3" x14ac:dyDescent="0.35">
      <c r="A19772" t="s">
        <v>19564</v>
      </c>
      <c r="B19772" t="s">
        <v>11</v>
      </c>
      <c r="C19772" t="s">
        <v>23</v>
      </c>
    </row>
    <row r="19773" spans="1:3" x14ac:dyDescent="0.35">
      <c r="A19773" t="s">
        <v>19565</v>
      </c>
      <c r="B19773" t="s">
        <v>4</v>
      </c>
    </row>
    <row r="19774" spans="1:3" x14ac:dyDescent="0.35">
      <c r="A19774" t="s">
        <v>19566</v>
      </c>
      <c r="B19774" t="s">
        <v>11</v>
      </c>
      <c r="C19774" t="s">
        <v>24</v>
      </c>
    </row>
    <row r="19775" spans="1:3" x14ac:dyDescent="0.35">
      <c r="A19775" t="s">
        <v>19567</v>
      </c>
      <c r="B19775" t="s">
        <v>11</v>
      </c>
      <c r="C19775" t="s">
        <v>12</v>
      </c>
    </row>
    <row r="19776" spans="1:3" x14ac:dyDescent="0.35">
      <c r="A19776" t="s">
        <v>19568</v>
      </c>
      <c r="B19776" t="s">
        <v>11</v>
      </c>
      <c r="C19776" t="s">
        <v>12</v>
      </c>
    </row>
    <row r="19777" spans="1:3" x14ac:dyDescent="0.35">
      <c r="A19777" t="s">
        <v>19569</v>
      </c>
      <c r="B19777" t="s">
        <v>11</v>
      </c>
      <c r="C19777" t="s">
        <v>24</v>
      </c>
    </row>
    <row r="19778" spans="1:3" x14ac:dyDescent="0.35">
      <c r="A19778" t="s">
        <v>19570</v>
      </c>
      <c r="B19778" t="s">
        <v>11</v>
      </c>
      <c r="C19778" t="s">
        <v>23</v>
      </c>
    </row>
    <row r="19779" spans="1:3" x14ac:dyDescent="0.35">
      <c r="A19779" t="s">
        <v>19571</v>
      </c>
      <c r="B19779" t="s">
        <v>11</v>
      </c>
      <c r="C19779" t="s">
        <v>26</v>
      </c>
    </row>
    <row r="19780" spans="1:3" x14ac:dyDescent="0.35">
      <c r="A19780" t="s">
        <v>19572</v>
      </c>
      <c r="B19780" t="s">
        <v>11</v>
      </c>
      <c r="C19780" t="s">
        <v>26</v>
      </c>
    </row>
    <row r="19781" spans="1:3" x14ac:dyDescent="0.35">
      <c r="A19781" t="s">
        <v>19573</v>
      </c>
      <c r="B19781" t="s">
        <v>11</v>
      </c>
      <c r="C19781" t="s">
        <v>14</v>
      </c>
    </row>
    <row r="19782" spans="1:3" x14ac:dyDescent="0.35">
      <c r="A19782" t="s">
        <v>19574</v>
      </c>
      <c r="B19782" t="s">
        <v>11</v>
      </c>
      <c r="C19782" t="s">
        <v>18</v>
      </c>
    </row>
    <row r="19783" spans="1:3" x14ac:dyDescent="0.35">
      <c r="A19783" t="s">
        <v>19575</v>
      </c>
      <c r="B19783" t="s">
        <v>11</v>
      </c>
      <c r="C19783" t="s">
        <v>24</v>
      </c>
    </row>
    <row r="19784" spans="1:3" x14ac:dyDescent="0.35">
      <c r="A19784" t="s">
        <v>19576</v>
      </c>
      <c r="B19784" t="s">
        <v>11</v>
      </c>
      <c r="C19784" t="s">
        <v>26</v>
      </c>
    </row>
    <row r="19785" spans="1:3" x14ac:dyDescent="0.35">
      <c r="A19785" t="s">
        <v>19577</v>
      </c>
      <c r="B19785" t="s">
        <v>11</v>
      </c>
      <c r="C19785" t="s">
        <v>26</v>
      </c>
    </row>
    <row r="19786" spans="1:3" x14ac:dyDescent="0.35">
      <c r="A19786" t="s">
        <v>19578</v>
      </c>
      <c r="B19786" t="s">
        <v>11</v>
      </c>
      <c r="C19786" t="s">
        <v>23</v>
      </c>
    </row>
    <row r="19787" spans="1:3" x14ac:dyDescent="0.35">
      <c r="A19787" t="s">
        <v>19579</v>
      </c>
      <c r="B19787" t="s">
        <v>11</v>
      </c>
      <c r="C19787" t="s">
        <v>23</v>
      </c>
    </row>
    <row r="19788" spans="1:3" x14ac:dyDescent="0.35">
      <c r="A19788" t="s">
        <v>19580</v>
      </c>
      <c r="B19788" t="s">
        <v>6</v>
      </c>
    </row>
    <row r="19789" spans="1:3" x14ac:dyDescent="0.35">
      <c r="A19789" t="s">
        <v>19581</v>
      </c>
      <c r="B19789" t="s">
        <v>11</v>
      </c>
      <c r="C19789" t="s">
        <v>18</v>
      </c>
    </row>
    <row r="19790" spans="1:3" x14ac:dyDescent="0.35">
      <c r="A19790" t="s">
        <v>19582</v>
      </c>
      <c r="B19790" t="s">
        <v>11</v>
      </c>
      <c r="C19790" t="s">
        <v>26</v>
      </c>
    </row>
    <row r="19791" spans="1:3" x14ac:dyDescent="0.35">
      <c r="A19791" t="s">
        <v>19583</v>
      </c>
      <c r="B19791" t="s">
        <v>11</v>
      </c>
      <c r="C19791" t="s">
        <v>23</v>
      </c>
    </row>
    <row r="19792" spans="1:3" x14ac:dyDescent="0.35">
      <c r="A19792" t="s">
        <v>19584</v>
      </c>
      <c r="B19792" t="s">
        <v>11</v>
      </c>
      <c r="C19792" t="s">
        <v>18</v>
      </c>
    </row>
    <row r="19793" spans="1:3" x14ac:dyDescent="0.35">
      <c r="A19793" t="s">
        <v>19585</v>
      </c>
      <c r="B19793" t="s">
        <v>11</v>
      </c>
      <c r="C19793" t="s">
        <v>12</v>
      </c>
    </row>
    <row r="19794" spans="1:3" x14ac:dyDescent="0.35">
      <c r="A19794" t="s">
        <v>19586</v>
      </c>
      <c r="B19794" t="s">
        <v>11</v>
      </c>
      <c r="C19794" t="s">
        <v>18</v>
      </c>
    </row>
    <row r="19795" spans="1:3" x14ac:dyDescent="0.35">
      <c r="A19795" t="s">
        <v>19587</v>
      </c>
      <c r="B19795" t="s">
        <v>11</v>
      </c>
      <c r="C19795" t="s">
        <v>24</v>
      </c>
    </row>
    <row r="19796" spans="1:3" x14ac:dyDescent="0.35">
      <c r="A19796" t="s">
        <v>19588</v>
      </c>
      <c r="B19796" t="s">
        <v>11</v>
      </c>
      <c r="C19796" t="s">
        <v>12</v>
      </c>
    </row>
    <row r="19797" spans="1:3" x14ac:dyDescent="0.35">
      <c r="A19797" t="s">
        <v>19589</v>
      </c>
      <c r="B19797" t="s">
        <v>11</v>
      </c>
      <c r="C19797" t="s">
        <v>26</v>
      </c>
    </row>
    <row r="19798" spans="1:3" x14ac:dyDescent="0.35">
      <c r="A19798" t="e">
        <f>+wuUHZW4NmuJyoMD7f4dhSZfFoUYDq8Q</f>
        <v>#NAME?</v>
      </c>
      <c r="B19798" t="s">
        <v>4</v>
      </c>
    </row>
    <row r="19799" spans="1:3" x14ac:dyDescent="0.35">
      <c r="A19799" t="s">
        <v>19590</v>
      </c>
      <c r="B19799" t="s">
        <v>11</v>
      </c>
      <c r="C19799" t="s">
        <v>26</v>
      </c>
    </row>
    <row r="19800" spans="1:3" x14ac:dyDescent="0.35">
      <c r="A19800" t="s">
        <v>19591</v>
      </c>
      <c r="B19800" t="s">
        <v>11</v>
      </c>
      <c r="C19800" t="s">
        <v>26</v>
      </c>
    </row>
    <row r="19801" spans="1:3" x14ac:dyDescent="0.35">
      <c r="A19801" t="s">
        <v>19592</v>
      </c>
      <c r="B19801" t="s">
        <v>11</v>
      </c>
      <c r="C19801" t="s">
        <v>12</v>
      </c>
    </row>
    <row r="19802" spans="1:3" x14ac:dyDescent="0.35">
      <c r="A19802" t="s">
        <v>19593</v>
      </c>
      <c r="B19802" t="s">
        <v>11</v>
      </c>
      <c r="C19802" t="s">
        <v>26</v>
      </c>
    </row>
    <row r="19803" spans="1:3" x14ac:dyDescent="0.35">
      <c r="A19803" t="s">
        <v>19594</v>
      </c>
      <c r="B19803" t="s">
        <v>11</v>
      </c>
      <c r="C19803" t="s">
        <v>23</v>
      </c>
    </row>
    <row r="19804" spans="1:3" x14ac:dyDescent="0.35">
      <c r="A19804" t="s">
        <v>19595</v>
      </c>
      <c r="B19804" t="s">
        <v>11</v>
      </c>
      <c r="C19804" t="s">
        <v>26</v>
      </c>
    </row>
    <row r="19805" spans="1:3" x14ac:dyDescent="0.35">
      <c r="A19805" t="s">
        <v>19596</v>
      </c>
      <c r="B19805" t="s">
        <v>11</v>
      </c>
      <c r="C19805" t="s">
        <v>26</v>
      </c>
    </row>
    <row r="19806" spans="1:3" x14ac:dyDescent="0.35">
      <c r="A19806" t="s">
        <v>19597</v>
      </c>
      <c r="B19806" t="s">
        <v>11</v>
      </c>
      <c r="C19806" t="s">
        <v>12</v>
      </c>
    </row>
    <row r="19807" spans="1:3" x14ac:dyDescent="0.35">
      <c r="A19807" t="s">
        <v>19598</v>
      </c>
      <c r="B19807" t="s">
        <v>11</v>
      </c>
      <c r="C19807" t="s">
        <v>12</v>
      </c>
    </row>
    <row r="19808" spans="1:3" x14ac:dyDescent="0.35">
      <c r="A19808" t="s">
        <v>19599</v>
      </c>
      <c r="B19808" t="s">
        <v>11</v>
      </c>
      <c r="C19808" t="s">
        <v>12</v>
      </c>
    </row>
    <row r="19809" spans="1:3" x14ac:dyDescent="0.35">
      <c r="A19809" t="s">
        <v>19600</v>
      </c>
      <c r="B19809" t="s">
        <v>11</v>
      </c>
      <c r="C19809" t="s">
        <v>18</v>
      </c>
    </row>
    <row r="19810" spans="1:3" x14ac:dyDescent="0.35">
      <c r="A19810" t="s">
        <v>19601</v>
      </c>
      <c r="B19810" t="s">
        <v>11</v>
      </c>
      <c r="C19810" t="s">
        <v>23</v>
      </c>
    </row>
    <row r="19811" spans="1:3" x14ac:dyDescent="0.35">
      <c r="A19811" t="s">
        <v>19602</v>
      </c>
      <c r="B19811" t="s">
        <v>11</v>
      </c>
      <c r="C19811" t="s">
        <v>26</v>
      </c>
    </row>
    <row r="19812" spans="1:3" x14ac:dyDescent="0.35">
      <c r="A19812" t="s">
        <v>19603</v>
      </c>
      <c r="B19812" t="s">
        <v>11</v>
      </c>
      <c r="C19812" t="s">
        <v>23</v>
      </c>
    </row>
    <row r="19813" spans="1:3" x14ac:dyDescent="0.35">
      <c r="A19813" t="s">
        <v>19604</v>
      </c>
      <c r="B19813" t="s">
        <v>11</v>
      </c>
      <c r="C19813" t="s">
        <v>12</v>
      </c>
    </row>
    <row r="19814" spans="1:3" x14ac:dyDescent="0.35">
      <c r="A19814" t="s">
        <v>19605</v>
      </c>
      <c r="B19814" t="s">
        <v>11</v>
      </c>
      <c r="C19814" t="s">
        <v>26</v>
      </c>
    </row>
    <row r="19815" spans="1:3" x14ac:dyDescent="0.35">
      <c r="A19815" t="s">
        <v>19606</v>
      </c>
      <c r="B19815" t="s">
        <v>11</v>
      </c>
      <c r="C19815" t="s">
        <v>12</v>
      </c>
    </row>
    <row r="19816" spans="1:3" x14ac:dyDescent="0.35">
      <c r="A19816" t="s">
        <v>19607</v>
      </c>
      <c r="B19816" t="s">
        <v>11</v>
      </c>
      <c r="C19816" t="s">
        <v>26</v>
      </c>
    </row>
    <row r="19817" spans="1:3" x14ac:dyDescent="0.35">
      <c r="A19817" t="s">
        <v>19608</v>
      </c>
      <c r="B19817" t="s">
        <v>11</v>
      </c>
      <c r="C19817" t="s">
        <v>12</v>
      </c>
    </row>
    <row r="19818" spans="1:3" x14ac:dyDescent="0.35">
      <c r="A19818" t="s">
        <v>19609</v>
      </c>
      <c r="B19818" t="s">
        <v>11</v>
      </c>
      <c r="C19818" t="s">
        <v>12</v>
      </c>
    </row>
    <row r="19819" spans="1:3" x14ac:dyDescent="0.35">
      <c r="A19819" t="s">
        <v>19610</v>
      </c>
      <c r="B19819" t="s">
        <v>11</v>
      </c>
      <c r="C19819" t="s">
        <v>12</v>
      </c>
    </row>
    <row r="19820" spans="1:3" x14ac:dyDescent="0.35">
      <c r="A19820" t="s">
        <v>19611</v>
      </c>
      <c r="B19820" t="s">
        <v>11</v>
      </c>
      <c r="C19820" t="s">
        <v>12</v>
      </c>
    </row>
    <row r="19821" spans="1:3" x14ac:dyDescent="0.35">
      <c r="A19821" t="s">
        <v>19612</v>
      </c>
      <c r="B19821" t="s">
        <v>11</v>
      </c>
      <c r="C19821" t="s">
        <v>12</v>
      </c>
    </row>
    <row r="19822" spans="1:3" x14ac:dyDescent="0.35">
      <c r="A19822" t="s">
        <v>19613</v>
      </c>
      <c r="B19822" t="s">
        <v>4</v>
      </c>
    </row>
    <row r="19823" spans="1:3" x14ac:dyDescent="0.35">
      <c r="A19823" t="s">
        <v>19614</v>
      </c>
      <c r="B19823" t="s">
        <v>11</v>
      </c>
      <c r="C19823" t="s">
        <v>23</v>
      </c>
    </row>
    <row r="19824" spans="1:3" x14ac:dyDescent="0.35">
      <c r="A19824" t="s">
        <v>19615</v>
      </c>
      <c r="B19824" t="s">
        <v>11</v>
      </c>
      <c r="C19824" t="s">
        <v>26</v>
      </c>
    </row>
    <row r="19825" spans="1:3" x14ac:dyDescent="0.35">
      <c r="A19825" t="s">
        <v>19616</v>
      </c>
      <c r="B19825" t="s">
        <v>11</v>
      </c>
      <c r="C19825" t="s">
        <v>26</v>
      </c>
    </row>
    <row r="19826" spans="1:3" x14ac:dyDescent="0.35">
      <c r="A19826" t="s">
        <v>19617</v>
      </c>
      <c r="B19826" t="s">
        <v>11</v>
      </c>
      <c r="C19826" t="s">
        <v>26</v>
      </c>
    </row>
    <row r="19827" spans="1:3" x14ac:dyDescent="0.35">
      <c r="A19827" t="s">
        <v>19618</v>
      </c>
      <c r="B19827" t="s">
        <v>11</v>
      </c>
      <c r="C19827" t="s">
        <v>26</v>
      </c>
    </row>
    <row r="19828" spans="1:3" x14ac:dyDescent="0.35">
      <c r="A19828" t="s">
        <v>19619</v>
      </c>
      <c r="B19828" t="s">
        <v>6</v>
      </c>
    </row>
    <row r="19829" spans="1:3" x14ac:dyDescent="0.35">
      <c r="A19829" t="s">
        <v>19620</v>
      </c>
      <c r="B19829" t="s">
        <v>6</v>
      </c>
    </row>
    <row r="19830" spans="1:3" x14ac:dyDescent="0.35">
      <c r="A19830" t="s">
        <v>19621</v>
      </c>
      <c r="B19830" t="s">
        <v>11</v>
      </c>
      <c r="C19830" t="s">
        <v>26</v>
      </c>
    </row>
    <row r="19831" spans="1:3" x14ac:dyDescent="0.35">
      <c r="A19831" t="s">
        <v>19622</v>
      </c>
      <c r="B19831" t="s">
        <v>11</v>
      </c>
      <c r="C19831" t="s">
        <v>343</v>
      </c>
    </row>
    <row r="19832" spans="1:3" x14ac:dyDescent="0.35">
      <c r="A19832" t="s">
        <v>19623</v>
      </c>
      <c r="B19832" t="s">
        <v>1</v>
      </c>
    </row>
    <row r="19833" spans="1:3" x14ac:dyDescent="0.35">
      <c r="A19833" t="s">
        <v>19624</v>
      </c>
      <c r="B19833" t="s">
        <v>1</v>
      </c>
    </row>
    <row r="19834" spans="1:3" x14ac:dyDescent="0.35">
      <c r="A19834" t="s">
        <v>19625</v>
      </c>
      <c r="B19834" t="s">
        <v>6</v>
      </c>
    </row>
    <row r="19835" spans="1:3" x14ac:dyDescent="0.35">
      <c r="A19835" t="s">
        <v>19626</v>
      </c>
      <c r="B19835" t="s">
        <v>4</v>
      </c>
    </row>
    <row r="19836" spans="1:3" x14ac:dyDescent="0.35">
      <c r="A19836" t="s">
        <v>19627</v>
      </c>
      <c r="B19836" t="s">
        <v>1</v>
      </c>
    </row>
    <row r="19837" spans="1:3" x14ac:dyDescent="0.35">
      <c r="A19837" t="s">
        <v>19628</v>
      </c>
      <c r="B19837" t="s">
        <v>1</v>
      </c>
    </row>
    <row r="19838" spans="1:3" x14ac:dyDescent="0.35">
      <c r="A19838" t="s">
        <v>19629</v>
      </c>
      <c r="B19838" t="s">
        <v>6</v>
      </c>
    </row>
    <row r="19839" spans="1:3" x14ac:dyDescent="0.35">
      <c r="A19839" t="s">
        <v>19630</v>
      </c>
      <c r="B19839" t="s">
        <v>11</v>
      </c>
      <c r="C19839" t="s">
        <v>23</v>
      </c>
    </row>
    <row r="19840" spans="1:3" x14ac:dyDescent="0.35">
      <c r="A19840" t="s">
        <v>19631</v>
      </c>
      <c r="B19840" t="s">
        <v>11</v>
      </c>
      <c r="C19840" t="s">
        <v>23</v>
      </c>
    </row>
    <row r="19841" spans="1:3" x14ac:dyDescent="0.35">
      <c r="A19841" t="s">
        <v>19632</v>
      </c>
      <c r="B19841" t="s">
        <v>11</v>
      </c>
      <c r="C19841" t="s">
        <v>26</v>
      </c>
    </row>
    <row r="19842" spans="1:3" x14ac:dyDescent="0.35">
      <c r="A19842" t="s">
        <v>19633</v>
      </c>
      <c r="B19842" t="s">
        <v>11</v>
      </c>
      <c r="C19842" t="s">
        <v>26</v>
      </c>
    </row>
    <row r="19843" spans="1:3" x14ac:dyDescent="0.35">
      <c r="A19843" t="s">
        <v>19634</v>
      </c>
      <c r="B19843" t="s">
        <v>1</v>
      </c>
    </row>
    <row r="19844" spans="1:3" x14ac:dyDescent="0.35">
      <c r="A19844" t="s">
        <v>19635</v>
      </c>
      <c r="B19844" t="s">
        <v>11</v>
      </c>
      <c r="C19844" t="s">
        <v>24</v>
      </c>
    </row>
    <row r="19845" spans="1:3" x14ac:dyDescent="0.35">
      <c r="A19845" t="s">
        <v>19636</v>
      </c>
      <c r="B19845" t="s">
        <v>11</v>
      </c>
      <c r="C19845" t="s">
        <v>26</v>
      </c>
    </row>
    <row r="19846" spans="1:3" x14ac:dyDescent="0.35">
      <c r="A19846" t="s">
        <v>19637</v>
      </c>
      <c r="B19846" t="s">
        <v>11</v>
      </c>
      <c r="C19846" t="s">
        <v>24</v>
      </c>
    </row>
    <row r="19847" spans="1:3" x14ac:dyDescent="0.35">
      <c r="A19847" t="s">
        <v>19638</v>
      </c>
      <c r="B19847" t="s">
        <v>11</v>
      </c>
      <c r="C19847" t="s">
        <v>23</v>
      </c>
    </row>
    <row r="19848" spans="1:3" x14ac:dyDescent="0.35">
      <c r="A19848" t="s">
        <v>19639</v>
      </c>
      <c r="B19848" t="s">
        <v>11</v>
      </c>
      <c r="C19848" t="s">
        <v>12</v>
      </c>
    </row>
    <row r="19849" spans="1:3" x14ac:dyDescent="0.35">
      <c r="A19849" t="s">
        <v>19640</v>
      </c>
      <c r="B19849" t="s">
        <v>11</v>
      </c>
      <c r="C19849" t="s">
        <v>12</v>
      </c>
    </row>
    <row r="19850" spans="1:3" x14ac:dyDescent="0.35">
      <c r="A19850" t="s">
        <v>19641</v>
      </c>
      <c r="B19850" t="s">
        <v>6</v>
      </c>
    </row>
    <row r="19851" spans="1:3" x14ac:dyDescent="0.35">
      <c r="A19851" t="s">
        <v>19642</v>
      </c>
      <c r="B19851" t="s">
        <v>6</v>
      </c>
    </row>
    <row r="19852" spans="1:3" x14ac:dyDescent="0.35">
      <c r="A19852" t="s">
        <v>19643</v>
      </c>
      <c r="B19852" t="s">
        <v>11</v>
      </c>
      <c r="C19852" t="s">
        <v>26</v>
      </c>
    </row>
    <row r="19853" spans="1:3" x14ac:dyDescent="0.35">
      <c r="A19853" t="s">
        <v>19644</v>
      </c>
      <c r="B19853" t="s">
        <v>11</v>
      </c>
      <c r="C19853" t="s">
        <v>14</v>
      </c>
    </row>
    <row r="19854" spans="1:3" x14ac:dyDescent="0.35">
      <c r="A19854" t="s">
        <v>19645</v>
      </c>
      <c r="B19854" t="s">
        <v>11</v>
      </c>
      <c r="C19854" t="s">
        <v>23</v>
      </c>
    </row>
    <row r="19855" spans="1:3" x14ac:dyDescent="0.35">
      <c r="A19855" t="s">
        <v>19646</v>
      </c>
      <c r="B19855" t="s">
        <v>11</v>
      </c>
      <c r="C19855" t="s">
        <v>26</v>
      </c>
    </row>
    <row r="19856" spans="1:3" x14ac:dyDescent="0.35">
      <c r="A19856" t="s">
        <v>19647</v>
      </c>
      <c r="B19856" t="s">
        <v>11</v>
      </c>
      <c r="C19856" t="s">
        <v>18</v>
      </c>
    </row>
    <row r="19857" spans="1:3" x14ac:dyDescent="0.35">
      <c r="A19857" t="s">
        <v>19648</v>
      </c>
      <c r="B19857" t="s">
        <v>11</v>
      </c>
      <c r="C19857" t="s">
        <v>12</v>
      </c>
    </row>
    <row r="19858" spans="1:3" x14ac:dyDescent="0.35">
      <c r="A19858" t="s">
        <v>19649</v>
      </c>
      <c r="B19858" t="s">
        <v>11</v>
      </c>
      <c r="C19858" t="s">
        <v>26</v>
      </c>
    </row>
    <row r="19859" spans="1:3" x14ac:dyDescent="0.35">
      <c r="A19859" t="s">
        <v>19650</v>
      </c>
      <c r="B19859" t="s">
        <v>11</v>
      </c>
      <c r="C19859" t="s">
        <v>26</v>
      </c>
    </row>
    <row r="19860" spans="1:3" x14ac:dyDescent="0.35">
      <c r="A19860" t="s">
        <v>19651</v>
      </c>
      <c r="B19860" t="s">
        <v>11</v>
      </c>
      <c r="C19860" t="s">
        <v>23</v>
      </c>
    </row>
    <row r="19861" spans="1:3" x14ac:dyDescent="0.35">
      <c r="A19861" t="s">
        <v>19652</v>
      </c>
      <c r="B19861" t="s">
        <v>11</v>
      </c>
      <c r="C19861" t="s">
        <v>26</v>
      </c>
    </row>
    <row r="19862" spans="1:3" x14ac:dyDescent="0.35">
      <c r="A19862" t="s">
        <v>19653</v>
      </c>
      <c r="B19862" t="s">
        <v>11</v>
      </c>
      <c r="C19862" t="s">
        <v>26</v>
      </c>
    </row>
    <row r="19863" spans="1:3" x14ac:dyDescent="0.35">
      <c r="A19863" t="s">
        <v>19654</v>
      </c>
      <c r="B19863" t="s">
        <v>11</v>
      </c>
      <c r="C19863" t="s">
        <v>26</v>
      </c>
    </row>
    <row r="19864" spans="1:3" x14ac:dyDescent="0.35">
      <c r="A19864" t="s">
        <v>19655</v>
      </c>
      <c r="B19864" t="s">
        <v>11</v>
      </c>
      <c r="C19864" t="s">
        <v>26</v>
      </c>
    </row>
    <row r="19865" spans="1:3" x14ac:dyDescent="0.35">
      <c r="A19865" t="s">
        <v>19656</v>
      </c>
      <c r="B19865" t="s">
        <v>11</v>
      </c>
      <c r="C19865" t="s">
        <v>23</v>
      </c>
    </row>
    <row r="19866" spans="1:3" x14ac:dyDescent="0.35">
      <c r="A19866" t="s">
        <v>19657</v>
      </c>
      <c r="B19866" t="s">
        <v>11</v>
      </c>
      <c r="C19866" t="s">
        <v>26</v>
      </c>
    </row>
    <row r="19867" spans="1:3" x14ac:dyDescent="0.35">
      <c r="A19867" t="s">
        <v>19658</v>
      </c>
      <c r="B19867" t="s">
        <v>11</v>
      </c>
      <c r="C19867" t="s">
        <v>24</v>
      </c>
    </row>
    <row r="19868" spans="1:3" x14ac:dyDescent="0.35">
      <c r="A19868" t="s">
        <v>19659</v>
      </c>
      <c r="B19868" t="s">
        <v>11</v>
      </c>
      <c r="C19868" t="s">
        <v>18</v>
      </c>
    </row>
    <row r="19869" spans="1:3" x14ac:dyDescent="0.35">
      <c r="A19869" t="s">
        <v>19660</v>
      </c>
      <c r="B19869" t="s">
        <v>11</v>
      </c>
      <c r="C19869" t="s">
        <v>23</v>
      </c>
    </row>
    <row r="19870" spans="1:3" x14ac:dyDescent="0.35">
      <c r="A19870" t="s">
        <v>19661</v>
      </c>
      <c r="B19870" t="s">
        <v>11</v>
      </c>
      <c r="C19870" t="s">
        <v>12</v>
      </c>
    </row>
    <row r="19871" spans="1:3" x14ac:dyDescent="0.35">
      <c r="A19871" t="s">
        <v>19662</v>
      </c>
      <c r="B19871" t="s">
        <v>11</v>
      </c>
      <c r="C19871" t="s">
        <v>23</v>
      </c>
    </row>
    <row r="19872" spans="1:3" x14ac:dyDescent="0.35">
      <c r="A19872" t="s">
        <v>19663</v>
      </c>
      <c r="B19872" t="s">
        <v>6</v>
      </c>
    </row>
    <row r="19873" spans="1:3" x14ac:dyDescent="0.35">
      <c r="A19873" t="s">
        <v>19664</v>
      </c>
      <c r="B19873" t="s">
        <v>11</v>
      </c>
      <c r="C19873" t="s">
        <v>24</v>
      </c>
    </row>
    <row r="19874" spans="1:3" x14ac:dyDescent="0.35">
      <c r="A19874" t="s">
        <v>19665</v>
      </c>
      <c r="B19874" t="s">
        <v>11</v>
      </c>
      <c r="C19874" t="s">
        <v>23</v>
      </c>
    </row>
    <row r="19875" spans="1:3" x14ac:dyDescent="0.35">
      <c r="A19875" t="s">
        <v>19666</v>
      </c>
      <c r="B19875" t="s">
        <v>11</v>
      </c>
      <c r="C19875" t="s">
        <v>26</v>
      </c>
    </row>
    <row r="19876" spans="1:3" x14ac:dyDescent="0.35">
      <c r="A19876" t="s">
        <v>19667</v>
      </c>
      <c r="B19876" t="s">
        <v>11</v>
      </c>
      <c r="C19876" t="s">
        <v>18</v>
      </c>
    </row>
    <row r="19877" spans="1:3" x14ac:dyDescent="0.35">
      <c r="A19877" t="s">
        <v>19668</v>
      </c>
      <c r="B19877" t="s">
        <v>11</v>
      </c>
      <c r="C19877" t="s">
        <v>24</v>
      </c>
    </row>
    <row r="19878" spans="1:3" x14ac:dyDescent="0.35">
      <c r="A19878" t="s">
        <v>19669</v>
      </c>
      <c r="B19878" t="s">
        <v>6</v>
      </c>
    </row>
    <row r="19879" spans="1:3" x14ac:dyDescent="0.35">
      <c r="A19879" t="s">
        <v>19670</v>
      </c>
      <c r="B19879" t="s">
        <v>11</v>
      </c>
      <c r="C19879" t="s">
        <v>18</v>
      </c>
    </row>
    <row r="19880" spans="1:3" x14ac:dyDescent="0.35">
      <c r="A19880" t="s">
        <v>19671</v>
      </c>
      <c r="B19880" t="s">
        <v>1</v>
      </c>
    </row>
    <row r="19881" spans="1:3" x14ac:dyDescent="0.35">
      <c r="A19881" t="s">
        <v>19672</v>
      </c>
      <c r="B19881" t="s">
        <v>11</v>
      </c>
      <c r="C19881" t="s">
        <v>18</v>
      </c>
    </row>
    <row r="19882" spans="1:3" x14ac:dyDescent="0.35">
      <c r="A19882" t="s">
        <v>19673</v>
      </c>
      <c r="B19882" t="s">
        <v>11</v>
      </c>
      <c r="C19882" t="s">
        <v>18</v>
      </c>
    </row>
    <row r="19883" spans="1:3" x14ac:dyDescent="0.35">
      <c r="A19883" t="s">
        <v>19674</v>
      </c>
      <c r="B19883" t="s">
        <v>11</v>
      </c>
      <c r="C19883" t="s">
        <v>26</v>
      </c>
    </row>
    <row r="19884" spans="1:3" x14ac:dyDescent="0.35">
      <c r="A19884" t="s">
        <v>19675</v>
      </c>
      <c r="B19884" t="s">
        <v>11</v>
      </c>
      <c r="C19884" t="s">
        <v>18</v>
      </c>
    </row>
    <row r="19885" spans="1:3" x14ac:dyDescent="0.35">
      <c r="A19885" t="s">
        <v>19676</v>
      </c>
      <c r="B19885" t="s">
        <v>11</v>
      </c>
      <c r="C19885" t="s">
        <v>26</v>
      </c>
    </row>
    <row r="19886" spans="1:3" x14ac:dyDescent="0.35">
      <c r="A19886" t="s">
        <v>19677</v>
      </c>
      <c r="B19886" t="s">
        <v>11</v>
      </c>
      <c r="C19886" t="s">
        <v>24</v>
      </c>
    </row>
    <row r="19887" spans="1:3" x14ac:dyDescent="0.35">
      <c r="A19887" t="s">
        <v>19678</v>
      </c>
      <c r="B19887" t="s">
        <v>11</v>
      </c>
      <c r="C19887" t="s">
        <v>23</v>
      </c>
    </row>
    <row r="19888" spans="1:3" x14ac:dyDescent="0.35">
      <c r="A19888" t="s">
        <v>19679</v>
      </c>
      <c r="B19888" t="s">
        <v>11</v>
      </c>
      <c r="C19888" t="s">
        <v>12</v>
      </c>
    </row>
    <row r="19889" spans="1:3" x14ac:dyDescent="0.35">
      <c r="A19889" t="s">
        <v>19680</v>
      </c>
      <c r="B19889" t="s">
        <v>11</v>
      </c>
      <c r="C19889" t="s">
        <v>12</v>
      </c>
    </row>
    <row r="19890" spans="1:3" x14ac:dyDescent="0.35">
      <c r="A19890" t="s">
        <v>19681</v>
      </c>
      <c r="B19890" t="s">
        <v>11</v>
      </c>
      <c r="C19890" t="s">
        <v>12</v>
      </c>
    </row>
    <row r="19891" spans="1:3" x14ac:dyDescent="0.35">
      <c r="A19891" t="s">
        <v>19682</v>
      </c>
      <c r="B19891" t="s">
        <v>11</v>
      </c>
      <c r="C19891" t="s">
        <v>12</v>
      </c>
    </row>
    <row r="19892" spans="1:3" x14ac:dyDescent="0.35">
      <c r="A19892" t="s">
        <v>19683</v>
      </c>
      <c r="B19892" t="s">
        <v>11</v>
      </c>
      <c r="C19892" t="s">
        <v>26</v>
      </c>
    </row>
    <row r="19893" spans="1:3" x14ac:dyDescent="0.35">
      <c r="A19893" t="s">
        <v>19684</v>
      </c>
      <c r="B19893" t="s">
        <v>11</v>
      </c>
      <c r="C19893" t="s">
        <v>12</v>
      </c>
    </row>
    <row r="19894" spans="1:3" x14ac:dyDescent="0.35">
      <c r="A19894" t="s">
        <v>19685</v>
      </c>
      <c r="B19894" t="s">
        <v>1</v>
      </c>
    </row>
    <row r="19895" spans="1:3" x14ac:dyDescent="0.35">
      <c r="A19895" t="s">
        <v>19686</v>
      </c>
      <c r="B19895" t="s">
        <v>6</v>
      </c>
    </row>
    <row r="19896" spans="1:3" x14ac:dyDescent="0.35">
      <c r="A19896" t="s">
        <v>19687</v>
      </c>
      <c r="B19896" t="s">
        <v>6</v>
      </c>
    </row>
    <row r="19897" spans="1:3" x14ac:dyDescent="0.35">
      <c r="A19897" t="s">
        <v>19688</v>
      </c>
      <c r="B19897" t="s">
        <v>11</v>
      </c>
      <c r="C19897" t="s">
        <v>26</v>
      </c>
    </row>
    <row r="19898" spans="1:3" x14ac:dyDescent="0.35">
      <c r="A19898" t="s">
        <v>19689</v>
      </c>
      <c r="B19898" t="s">
        <v>11</v>
      </c>
      <c r="C19898" t="s">
        <v>26</v>
      </c>
    </row>
    <row r="19899" spans="1:3" x14ac:dyDescent="0.35">
      <c r="A19899" t="s">
        <v>19690</v>
      </c>
      <c r="B19899" t="s">
        <v>11</v>
      </c>
      <c r="C19899" t="s">
        <v>12</v>
      </c>
    </row>
    <row r="19900" spans="1:3" x14ac:dyDescent="0.35">
      <c r="A19900" t="s">
        <v>19691</v>
      </c>
      <c r="B19900" t="s">
        <v>11</v>
      </c>
      <c r="C19900" t="s">
        <v>26</v>
      </c>
    </row>
    <row r="19901" spans="1:3" x14ac:dyDescent="0.35">
      <c r="A19901" t="s">
        <v>19692</v>
      </c>
      <c r="B19901" t="s">
        <v>11</v>
      </c>
      <c r="C19901" t="s">
        <v>26</v>
      </c>
    </row>
    <row r="19902" spans="1:3" x14ac:dyDescent="0.35">
      <c r="A19902" t="s">
        <v>19693</v>
      </c>
      <c r="B19902" t="s">
        <v>11</v>
      </c>
      <c r="C19902" t="s">
        <v>12</v>
      </c>
    </row>
    <row r="19903" spans="1:3" x14ac:dyDescent="0.35">
      <c r="A19903" t="s">
        <v>19694</v>
      </c>
      <c r="B19903" t="s">
        <v>11</v>
      </c>
      <c r="C19903" t="s">
        <v>26</v>
      </c>
    </row>
    <row r="19904" spans="1:3" x14ac:dyDescent="0.35">
      <c r="A19904" t="s">
        <v>19695</v>
      </c>
      <c r="B19904" t="s">
        <v>11</v>
      </c>
      <c r="C19904" t="s">
        <v>26</v>
      </c>
    </row>
    <row r="19905" spans="1:3" x14ac:dyDescent="0.35">
      <c r="A19905" t="s">
        <v>19696</v>
      </c>
      <c r="B19905" t="s">
        <v>11</v>
      </c>
      <c r="C19905" t="s">
        <v>12</v>
      </c>
    </row>
    <row r="19906" spans="1:3" x14ac:dyDescent="0.35">
      <c r="A19906" t="s">
        <v>19697</v>
      </c>
      <c r="B19906" t="s">
        <v>11</v>
      </c>
      <c r="C19906" t="s">
        <v>26</v>
      </c>
    </row>
    <row r="19907" spans="1:3" x14ac:dyDescent="0.35">
      <c r="A19907" t="s">
        <v>19698</v>
      </c>
      <c r="B19907" t="s">
        <v>11</v>
      </c>
      <c r="C19907" t="s">
        <v>24</v>
      </c>
    </row>
    <row r="19908" spans="1:3" x14ac:dyDescent="0.35">
      <c r="A19908" t="s">
        <v>19699</v>
      </c>
      <c r="B19908" t="s">
        <v>1</v>
      </c>
    </row>
    <row r="19909" spans="1:3" x14ac:dyDescent="0.35">
      <c r="A19909" t="s">
        <v>19700</v>
      </c>
      <c r="B19909" t="s">
        <v>11</v>
      </c>
      <c r="C19909" t="s">
        <v>26</v>
      </c>
    </row>
    <row r="19910" spans="1:3" x14ac:dyDescent="0.35">
      <c r="A19910" t="s">
        <v>19701</v>
      </c>
      <c r="B19910" t="s">
        <v>11</v>
      </c>
      <c r="C19910" t="s">
        <v>23</v>
      </c>
    </row>
    <row r="19911" spans="1:3" x14ac:dyDescent="0.35">
      <c r="A19911" t="s">
        <v>19702</v>
      </c>
      <c r="B19911" t="s">
        <v>11</v>
      </c>
      <c r="C19911" t="s">
        <v>26</v>
      </c>
    </row>
    <row r="19912" spans="1:3" x14ac:dyDescent="0.35">
      <c r="A19912" t="s">
        <v>19703</v>
      </c>
      <c r="B19912" t="s">
        <v>11</v>
      </c>
      <c r="C19912" t="s">
        <v>18</v>
      </c>
    </row>
    <row r="19913" spans="1:3" x14ac:dyDescent="0.35">
      <c r="A19913" t="s">
        <v>19704</v>
      </c>
      <c r="B19913" t="s">
        <v>11</v>
      </c>
      <c r="C19913" t="s">
        <v>18</v>
      </c>
    </row>
    <row r="19914" spans="1:3" x14ac:dyDescent="0.35">
      <c r="A19914" t="s">
        <v>19705</v>
      </c>
      <c r="B19914" t="s">
        <v>1</v>
      </c>
    </row>
    <row r="19915" spans="1:3" x14ac:dyDescent="0.35">
      <c r="A19915" t="s">
        <v>19706</v>
      </c>
      <c r="B19915" t="s">
        <v>4</v>
      </c>
    </row>
    <row r="19916" spans="1:3" x14ac:dyDescent="0.35">
      <c r="A19916" t="s">
        <v>19707</v>
      </c>
      <c r="B19916" t="s">
        <v>6</v>
      </c>
    </row>
    <row r="19917" spans="1:3" x14ac:dyDescent="0.35">
      <c r="A19917" t="s">
        <v>19708</v>
      </c>
      <c r="B19917" t="s">
        <v>6</v>
      </c>
    </row>
    <row r="19918" spans="1:3" x14ac:dyDescent="0.35">
      <c r="A19918" t="s">
        <v>19709</v>
      </c>
      <c r="B19918" t="s">
        <v>11</v>
      </c>
      <c r="C19918" t="s">
        <v>26</v>
      </c>
    </row>
    <row r="19919" spans="1:3" x14ac:dyDescent="0.35">
      <c r="A19919" t="s">
        <v>19710</v>
      </c>
      <c r="B19919" t="s">
        <v>11</v>
      </c>
      <c r="C19919" t="s">
        <v>12</v>
      </c>
    </row>
    <row r="19920" spans="1:3" x14ac:dyDescent="0.35">
      <c r="A19920" t="s">
        <v>19711</v>
      </c>
      <c r="B19920" t="s">
        <v>11</v>
      </c>
      <c r="C19920" t="s">
        <v>18</v>
      </c>
    </row>
    <row r="19921" spans="1:3" x14ac:dyDescent="0.35">
      <c r="A19921" t="s">
        <v>19712</v>
      </c>
      <c r="B19921" t="s">
        <v>11</v>
      </c>
      <c r="C19921" t="s">
        <v>23</v>
      </c>
    </row>
    <row r="19922" spans="1:3" x14ac:dyDescent="0.35">
      <c r="A19922" t="s">
        <v>19713</v>
      </c>
      <c r="B19922" t="s">
        <v>11</v>
      </c>
      <c r="C19922" t="s">
        <v>343</v>
      </c>
    </row>
    <row r="19923" spans="1:3" x14ac:dyDescent="0.35">
      <c r="A19923" t="s">
        <v>19714</v>
      </c>
      <c r="B19923" t="s">
        <v>11</v>
      </c>
      <c r="C19923" t="s">
        <v>26</v>
      </c>
    </row>
    <row r="19924" spans="1:3" x14ac:dyDescent="0.35">
      <c r="A19924" t="s">
        <v>19715</v>
      </c>
      <c r="B19924" t="s">
        <v>11</v>
      </c>
      <c r="C19924" t="s">
        <v>26</v>
      </c>
    </row>
    <row r="19925" spans="1:3" x14ac:dyDescent="0.35">
      <c r="A19925" t="s">
        <v>19716</v>
      </c>
      <c r="B19925" t="s">
        <v>11</v>
      </c>
      <c r="C19925" t="s">
        <v>26</v>
      </c>
    </row>
    <row r="19926" spans="1:3" x14ac:dyDescent="0.35">
      <c r="A19926" t="s">
        <v>19717</v>
      </c>
      <c r="B19926" t="s">
        <v>11</v>
      </c>
      <c r="C19926" t="s">
        <v>26</v>
      </c>
    </row>
    <row r="19927" spans="1:3" x14ac:dyDescent="0.35">
      <c r="A19927" t="s">
        <v>19718</v>
      </c>
      <c r="B19927" t="s">
        <v>11</v>
      </c>
      <c r="C19927" t="s">
        <v>12</v>
      </c>
    </row>
    <row r="19928" spans="1:3" x14ac:dyDescent="0.35">
      <c r="A19928" t="s">
        <v>19719</v>
      </c>
      <c r="B19928" t="s">
        <v>6</v>
      </c>
    </row>
    <row r="19929" spans="1:3" x14ac:dyDescent="0.35">
      <c r="A19929" t="s">
        <v>19720</v>
      </c>
      <c r="B19929" t="s">
        <v>4</v>
      </c>
    </row>
    <row r="19930" spans="1:3" x14ac:dyDescent="0.35">
      <c r="A19930" t="s">
        <v>19721</v>
      </c>
      <c r="B19930" t="s">
        <v>11</v>
      </c>
      <c r="C19930" t="s">
        <v>26</v>
      </c>
    </row>
    <row r="19931" spans="1:3" x14ac:dyDescent="0.35">
      <c r="A19931" t="s">
        <v>19722</v>
      </c>
      <c r="B19931" t="s">
        <v>11</v>
      </c>
      <c r="C19931" t="s">
        <v>23</v>
      </c>
    </row>
    <row r="19932" spans="1:3" x14ac:dyDescent="0.35">
      <c r="A19932" t="s">
        <v>19723</v>
      </c>
      <c r="B19932" t="s">
        <v>11</v>
      </c>
      <c r="C19932" t="s">
        <v>24</v>
      </c>
    </row>
    <row r="19933" spans="1:3" x14ac:dyDescent="0.35">
      <c r="A19933" t="s">
        <v>19724</v>
      </c>
      <c r="B19933" t="s">
        <v>11</v>
      </c>
      <c r="C19933" t="s">
        <v>23</v>
      </c>
    </row>
    <row r="19934" spans="1:3" x14ac:dyDescent="0.35">
      <c r="A19934" t="s">
        <v>19725</v>
      </c>
      <c r="B19934" t="s">
        <v>11</v>
      </c>
      <c r="C19934" t="s">
        <v>26</v>
      </c>
    </row>
    <row r="19935" spans="1:3" x14ac:dyDescent="0.35">
      <c r="A19935" t="s">
        <v>19726</v>
      </c>
      <c r="B19935" t="s">
        <v>11</v>
      </c>
      <c r="C19935" t="s">
        <v>26</v>
      </c>
    </row>
    <row r="19936" spans="1:3" x14ac:dyDescent="0.35">
      <c r="A19936" t="s">
        <v>19727</v>
      </c>
      <c r="B19936" t="s">
        <v>11</v>
      </c>
      <c r="C19936" t="s">
        <v>26</v>
      </c>
    </row>
    <row r="19937" spans="1:3" x14ac:dyDescent="0.35">
      <c r="A19937" t="s">
        <v>19728</v>
      </c>
      <c r="B19937" t="s">
        <v>4</v>
      </c>
    </row>
    <row r="19938" spans="1:3" x14ac:dyDescent="0.35">
      <c r="A19938" t="s">
        <v>19729</v>
      </c>
      <c r="B19938" t="s">
        <v>11</v>
      </c>
      <c r="C19938" t="s">
        <v>26</v>
      </c>
    </row>
    <row r="19939" spans="1:3" x14ac:dyDescent="0.35">
      <c r="A19939" t="s">
        <v>19730</v>
      </c>
      <c r="B19939" t="s">
        <v>11</v>
      </c>
      <c r="C19939" t="s">
        <v>26</v>
      </c>
    </row>
    <row r="19940" spans="1:3" x14ac:dyDescent="0.35">
      <c r="A19940" t="s">
        <v>19731</v>
      </c>
      <c r="B19940" t="s">
        <v>11</v>
      </c>
      <c r="C19940" t="s">
        <v>23</v>
      </c>
    </row>
    <row r="19941" spans="1:3" x14ac:dyDescent="0.35">
      <c r="A19941" t="s">
        <v>19732</v>
      </c>
      <c r="B19941" t="s">
        <v>4</v>
      </c>
    </row>
    <row r="19942" spans="1:3" x14ac:dyDescent="0.35">
      <c r="A19942" t="s">
        <v>19733</v>
      </c>
      <c r="B19942" t="s">
        <v>11</v>
      </c>
      <c r="C19942" t="s">
        <v>26</v>
      </c>
    </row>
    <row r="19943" spans="1:3" x14ac:dyDescent="0.35">
      <c r="A19943" t="s">
        <v>19734</v>
      </c>
      <c r="B19943" t="s">
        <v>11</v>
      </c>
      <c r="C19943" t="s">
        <v>26</v>
      </c>
    </row>
    <row r="19944" spans="1:3" x14ac:dyDescent="0.35">
      <c r="A19944" t="s">
        <v>19735</v>
      </c>
      <c r="B19944" t="s">
        <v>11</v>
      </c>
      <c r="C19944" t="s">
        <v>26</v>
      </c>
    </row>
    <row r="19945" spans="1:3" x14ac:dyDescent="0.35">
      <c r="A19945" t="s">
        <v>19736</v>
      </c>
      <c r="B19945" t="s">
        <v>11</v>
      </c>
      <c r="C19945" t="s">
        <v>26</v>
      </c>
    </row>
    <row r="19946" spans="1:3" x14ac:dyDescent="0.35">
      <c r="A19946" t="s">
        <v>19737</v>
      </c>
      <c r="B19946" t="s">
        <v>11</v>
      </c>
      <c r="C19946" t="s">
        <v>26</v>
      </c>
    </row>
    <row r="19947" spans="1:3" x14ac:dyDescent="0.35">
      <c r="A19947" t="s">
        <v>19738</v>
      </c>
      <c r="B19947" t="s">
        <v>11</v>
      </c>
      <c r="C19947" t="s">
        <v>14</v>
      </c>
    </row>
    <row r="19948" spans="1:3" x14ac:dyDescent="0.35">
      <c r="A19948" t="s">
        <v>19739</v>
      </c>
      <c r="B19948" t="s">
        <v>11</v>
      </c>
      <c r="C19948" t="s">
        <v>12</v>
      </c>
    </row>
    <row r="19949" spans="1:3" x14ac:dyDescent="0.35">
      <c r="A19949" t="s">
        <v>19740</v>
      </c>
      <c r="B19949" t="s">
        <v>6</v>
      </c>
    </row>
    <row r="19950" spans="1:3" x14ac:dyDescent="0.35">
      <c r="A19950" t="s">
        <v>19741</v>
      </c>
      <c r="B19950" t="s">
        <v>1</v>
      </c>
    </row>
    <row r="19951" spans="1:3" x14ac:dyDescent="0.35">
      <c r="A19951" t="s">
        <v>19742</v>
      </c>
      <c r="B19951" t="s">
        <v>6</v>
      </c>
    </row>
    <row r="19952" spans="1:3" x14ac:dyDescent="0.35">
      <c r="A19952" t="s">
        <v>19743</v>
      </c>
      <c r="B19952" t="s">
        <v>1</v>
      </c>
    </row>
    <row r="19953" spans="1:3" x14ac:dyDescent="0.35">
      <c r="A19953" t="s">
        <v>19744</v>
      </c>
      <c r="B19953" t="s">
        <v>4</v>
      </c>
    </row>
    <row r="19954" spans="1:3" x14ac:dyDescent="0.35">
      <c r="A19954" t="s">
        <v>19745</v>
      </c>
      <c r="B19954" t="s">
        <v>1</v>
      </c>
    </row>
    <row r="19955" spans="1:3" x14ac:dyDescent="0.35">
      <c r="A19955" t="s">
        <v>19746</v>
      </c>
      <c r="B19955" t="s">
        <v>1</v>
      </c>
    </row>
    <row r="19956" spans="1:3" x14ac:dyDescent="0.35">
      <c r="A19956" t="s">
        <v>19747</v>
      </c>
      <c r="B19956" t="s">
        <v>4</v>
      </c>
    </row>
    <row r="19957" spans="1:3" x14ac:dyDescent="0.35">
      <c r="A19957" t="s">
        <v>19748</v>
      </c>
      <c r="B19957" t="s">
        <v>1</v>
      </c>
    </row>
    <row r="19958" spans="1:3" x14ac:dyDescent="0.35">
      <c r="A19958" t="s">
        <v>19749</v>
      </c>
      <c r="B19958" t="s">
        <v>1</v>
      </c>
    </row>
    <row r="19959" spans="1:3" x14ac:dyDescent="0.35">
      <c r="A19959" t="s">
        <v>19750</v>
      </c>
      <c r="B19959" t="s">
        <v>1</v>
      </c>
    </row>
    <row r="19960" spans="1:3" x14ac:dyDescent="0.35">
      <c r="A19960" t="s">
        <v>19751</v>
      </c>
      <c r="B19960" t="s">
        <v>11</v>
      </c>
      <c r="C19960" t="s">
        <v>18</v>
      </c>
    </row>
    <row r="19961" spans="1:3" x14ac:dyDescent="0.35">
      <c r="A19961" t="s">
        <v>19752</v>
      </c>
      <c r="B19961" t="s">
        <v>1</v>
      </c>
    </row>
    <row r="19962" spans="1:3" x14ac:dyDescent="0.35">
      <c r="A19962" t="s">
        <v>19753</v>
      </c>
      <c r="B19962" t="s">
        <v>11</v>
      </c>
      <c r="C19962" t="s">
        <v>23</v>
      </c>
    </row>
    <row r="19963" spans="1:3" x14ac:dyDescent="0.35">
      <c r="A19963" t="s">
        <v>19754</v>
      </c>
      <c r="B19963" t="s">
        <v>11</v>
      </c>
      <c r="C19963" t="s">
        <v>18</v>
      </c>
    </row>
    <row r="19964" spans="1:3" x14ac:dyDescent="0.35">
      <c r="A19964" t="s">
        <v>19755</v>
      </c>
      <c r="B19964" t="s">
        <v>11</v>
      </c>
      <c r="C19964" t="s">
        <v>18</v>
      </c>
    </row>
    <row r="19965" spans="1:3" x14ac:dyDescent="0.35">
      <c r="A19965" t="s">
        <v>19756</v>
      </c>
      <c r="B19965" t="s">
        <v>11</v>
      </c>
      <c r="C19965" t="s">
        <v>23</v>
      </c>
    </row>
    <row r="19966" spans="1:3" x14ac:dyDescent="0.35">
      <c r="A19966" t="s">
        <v>19757</v>
      </c>
      <c r="B19966" t="s">
        <v>11</v>
      </c>
      <c r="C19966" t="s">
        <v>26</v>
      </c>
    </row>
    <row r="19967" spans="1:3" x14ac:dyDescent="0.35">
      <c r="A19967" t="s">
        <v>19758</v>
      </c>
      <c r="B19967" t="s">
        <v>11</v>
      </c>
      <c r="C19967" t="s">
        <v>23</v>
      </c>
    </row>
    <row r="19968" spans="1:3" x14ac:dyDescent="0.35">
      <c r="A19968" t="s">
        <v>19759</v>
      </c>
      <c r="B19968" t="s">
        <v>11</v>
      </c>
      <c r="C19968" t="s">
        <v>18</v>
      </c>
    </row>
    <row r="19969" spans="1:3" x14ac:dyDescent="0.35">
      <c r="A19969" t="s">
        <v>19760</v>
      </c>
      <c r="B19969" t="s">
        <v>4</v>
      </c>
    </row>
    <row r="19970" spans="1:3" x14ac:dyDescent="0.35">
      <c r="A19970" t="s">
        <v>19761</v>
      </c>
      <c r="B19970" t="s">
        <v>11</v>
      </c>
      <c r="C19970" t="s">
        <v>18</v>
      </c>
    </row>
    <row r="19971" spans="1:3" x14ac:dyDescent="0.35">
      <c r="A19971" t="s">
        <v>19762</v>
      </c>
      <c r="B19971" t="s">
        <v>11</v>
      </c>
      <c r="C19971" t="s">
        <v>26</v>
      </c>
    </row>
    <row r="19972" spans="1:3" x14ac:dyDescent="0.35">
      <c r="A19972" t="s">
        <v>19763</v>
      </c>
      <c r="B19972" t="s">
        <v>1</v>
      </c>
    </row>
    <row r="19973" spans="1:3" x14ac:dyDescent="0.35">
      <c r="A19973" t="s">
        <v>19764</v>
      </c>
      <c r="B19973" t="s">
        <v>11</v>
      </c>
      <c r="C19973" t="s">
        <v>26</v>
      </c>
    </row>
    <row r="19974" spans="1:3" x14ac:dyDescent="0.35">
      <c r="A19974" t="s">
        <v>19765</v>
      </c>
      <c r="B19974" t="s">
        <v>11</v>
      </c>
      <c r="C19974" t="s">
        <v>26</v>
      </c>
    </row>
    <row r="19975" spans="1:3" x14ac:dyDescent="0.35">
      <c r="A19975" t="s">
        <v>19766</v>
      </c>
      <c r="B19975" t="s">
        <v>11</v>
      </c>
      <c r="C19975" t="s">
        <v>18</v>
      </c>
    </row>
    <row r="19976" spans="1:3" x14ac:dyDescent="0.35">
      <c r="A19976" t="s">
        <v>19767</v>
      </c>
      <c r="B19976" t="s">
        <v>11</v>
      </c>
      <c r="C19976" t="s">
        <v>23</v>
      </c>
    </row>
    <row r="19977" spans="1:3" x14ac:dyDescent="0.35">
      <c r="A19977" t="s">
        <v>19768</v>
      </c>
      <c r="B19977" t="s">
        <v>11</v>
      </c>
      <c r="C19977" t="s">
        <v>12</v>
      </c>
    </row>
    <row r="19978" spans="1:3" x14ac:dyDescent="0.35">
      <c r="A19978" t="s">
        <v>19769</v>
      </c>
      <c r="B19978" t="s">
        <v>11</v>
      </c>
      <c r="C19978" t="s">
        <v>26</v>
      </c>
    </row>
    <row r="19979" spans="1:3" x14ac:dyDescent="0.35">
      <c r="A19979" t="s">
        <v>19770</v>
      </c>
      <c r="B19979" t="s">
        <v>1</v>
      </c>
    </row>
    <row r="19980" spans="1:3" x14ac:dyDescent="0.35">
      <c r="A19980" t="s">
        <v>19771</v>
      </c>
      <c r="B19980" t="s">
        <v>11</v>
      </c>
      <c r="C19980" t="s">
        <v>26</v>
      </c>
    </row>
    <row r="19981" spans="1:3" x14ac:dyDescent="0.35">
      <c r="A19981" t="s">
        <v>19772</v>
      </c>
      <c r="B19981" t="s">
        <v>11</v>
      </c>
      <c r="C19981" t="s">
        <v>26</v>
      </c>
    </row>
    <row r="19982" spans="1:3" x14ac:dyDescent="0.35">
      <c r="A19982" t="s">
        <v>19773</v>
      </c>
      <c r="B19982" t="s">
        <v>11</v>
      </c>
      <c r="C19982" t="s">
        <v>24</v>
      </c>
    </row>
    <row r="19983" spans="1:3" x14ac:dyDescent="0.35">
      <c r="A19983" t="s">
        <v>19774</v>
      </c>
      <c r="B19983" t="s">
        <v>11</v>
      </c>
      <c r="C19983" t="s">
        <v>26</v>
      </c>
    </row>
    <row r="19984" spans="1:3" x14ac:dyDescent="0.35">
      <c r="A19984" t="s">
        <v>19775</v>
      </c>
      <c r="B19984" t="s">
        <v>11</v>
      </c>
      <c r="C19984" t="s">
        <v>26</v>
      </c>
    </row>
    <row r="19985" spans="1:3" x14ac:dyDescent="0.35">
      <c r="A19985" t="s">
        <v>19776</v>
      </c>
      <c r="B19985" t="s">
        <v>11</v>
      </c>
      <c r="C19985" t="s">
        <v>343</v>
      </c>
    </row>
    <row r="19986" spans="1:3" x14ac:dyDescent="0.35">
      <c r="A19986" t="s">
        <v>19777</v>
      </c>
      <c r="B19986" t="s">
        <v>11</v>
      </c>
      <c r="C19986" t="s">
        <v>18</v>
      </c>
    </row>
    <row r="19987" spans="1:3" x14ac:dyDescent="0.35">
      <c r="A19987" t="s">
        <v>19778</v>
      </c>
      <c r="B19987" t="s">
        <v>4</v>
      </c>
    </row>
    <row r="19988" spans="1:3" x14ac:dyDescent="0.35">
      <c r="A19988" t="s">
        <v>19779</v>
      </c>
      <c r="B19988" t="s">
        <v>11</v>
      </c>
      <c r="C19988" t="s">
        <v>24</v>
      </c>
    </row>
    <row r="19989" spans="1:3" x14ac:dyDescent="0.35">
      <c r="A19989" t="s">
        <v>19780</v>
      </c>
      <c r="B19989" t="s">
        <v>11</v>
      </c>
      <c r="C19989" t="s">
        <v>26</v>
      </c>
    </row>
    <row r="19990" spans="1:3" x14ac:dyDescent="0.35">
      <c r="A19990" t="s">
        <v>19781</v>
      </c>
      <c r="B19990" t="s">
        <v>11</v>
      </c>
      <c r="C19990" t="s">
        <v>26</v>
      </c>
    </row>
    <row r="19991" spans="1:3" x14ac:dyDescent="0.35">
      <c r="A19991" t="s">
        <v>19782</v>
      </c>
      <c r="B19991" t="s">
        <v>6</v>
      </c>
    </row>
    <row r="19992" spans="1:3" x14ac:dyDescent="0.35">
      <c r="A19992" t="s">
        <v>19783</v>
      </c>
      <c r="B19992" t="s">
        <v>11</v>
      </c>
      <c r="C19992" t="s">
        <v>12</v>
      </c>
    </row>
    <row r="19993" spans="1:3" x14ac:dyDescent="0.35">
      <c r="A19993" t="s">
        <v>19784</v>
      </c>
      <c r="B19993" t="s">
        <v>1</v>
      </c>
    </row>
    <row r="19994" spans="1:3" x14ac:dyDescent="0.35">
      <c r="A19994" t="s">
        <v>19785</v>
      </c>
      <c r="B19994" t="s">
        <v>11</v>
      </c>
      <c r="C19994" t="s">
        <v>18</v>
      </c>
    </row>
    <row r="19995" spans="1:3" x14ac:dyDescent="0.35">
      <c r="A19995" t="s">
        <v>19786</v>
      </c>
      <c r="B19995" t="s">
        <v>11</v>
      </c>
      <c r="C19995" t="s">
        <v>12</v>
      </c>
    </row>
    <row r="19996" spans="1:3" x14ac:dyDescent="0.35">
      <c r="A19996" t="s">
        <v>19787</v>
      </c>
      <c r="B19996" t="s">
        <v>11</v>
      </c>
      <c r="C19996" t="s">
        <v>26</v>
      </c>
    </row>
    <row r="19997" spans="1:3" x14ac:dyDescent="0.35">
      <c r="A19997" t="s">
        <v>19788</v>
      </c>
      <c r="B19997" t="s">
        <v>11</v>
      </c>
      <c r="C19997" t="s">
        <v>26</v>
      </c>
    </row>
    <row r="19998" spans="1:3" x14ac:dyDescent="0.35">
      <c r="A19998" t="s">
        <v>19789</v>
      </c>
      <c r="B19998" t="s">
        <v>11</v>
      </c>
      <c r="C19998" t="s">
        <v>12</v>
      </c>
    </row>
    <row r="19999" spans="1:3" x14ac:dyDescent="0.35">
      <c r="A19999" t="s">
        <v>19790</v>
      </c>
      <c r="B19999" t="s">
        <v>11</v>
      </c>
      <c r="C19999" t="s">
        <v>26</v>
      </c>
    </row>
    <row r="20000" spans="1:3" x14ac:dyDescent="0.35">
      <c r="A20000" t="s">
        <v>19791</v>
      </c>
      <c r="B20000" t="s">
        <v>11</v>
      </c>
      <c r="C20000" t="s">
        <v>26</v>
      </c>
    </row>
    <row r="20001" spans="1:3" x14ac:dyDescent="0.35">
      <c r="A20001" t="s">
        <v>19792</v>
      </c>
      <c r="B20001" t="s">
        <v>11</v>
      </c>
      <c r="C20001" t="s">
        <v>12</v>
      </c>
    </row>
    <row r="20002" spans="1:3" x14ac:dyDescent="0.35">
      <c r="A20002" t="s">
        <v>19793</v>
      </c>
      <c r="B20002" t="s">
        <v>11</v>
      </c>
      <c r="C20002" t="s">
        <v>26</v>
      </c>
    </row>
    <row r="20003" spans="1:3" x14ac:dyDescent="0.35">
      <c r="A20003" t="s">
        <v>19794</v>
      </c>
      <c r="B20003" t="s">
        <v>11</v>
      </c>
      <c r="C20003" t="s">
        <v>26</v>
      </c>
    </row>
    <row r="20004" spans="1:3" x14ac:dyDescent="0.35">
      <c r="A20004" t="s">
        <v>19795</v>
      </c>
      <c r="B20004" t="s">
        <v>11</v>
      </c>
      <c r="C20004" t="s">
        <v>24</v>
      </c>
    </row>
    <row r="20005" spans="1:3" x14ac:dyDescent="0.35">
      <c r="A20005" t="s">
        <v>19796</v>
      </c>
      <c r="B20005" t="s">
        <v>11</v>
      </c>
      <c r="C20005" t="s">
        <v>12</v>
      </c>
    </row>
    <row r="20006" spans="1:3" x14ac:dyDescent="0.35">
      <c r="A20006" t="s">
        <v>19797</v>
      </c>
      <c r="B20006" t="s">
        <v>6</v>
      </c>
    </row>
    <row r="20007" spans="1:3" x14ac:dyDescent="0.35">
      <c r="A20007" t="s">
        <v>19798</v>
      </c>
      <c r="B20007" t="s">
        <v>1</v>
      </c>
    </row>
    <row r="20008" spans="1:3" x14ac:dyDescent="0.35">
      <c r="A20008" t="s">
        <v>19799</v>
      </c>
      <c r="B20008" t="s">
        <v>1</v>
      </c>
    </row>
    <row r="20009" spans="1:3" x14ac:dyDescent="0.35">
      <c r="A20009" t="s">
        <v>19800</v>
      </c>
      <c r="B20009" t="s">
        <v>4</v>
      </c>
    </row>
    <row r="20010" spans="1:3" x14ac:dyDescent="0.35">
      <c r="A20010" t="s">
        <v>19801</v>
      </c>
      <c r="B20010" t="s">
        <v>1</v>
      </c>
    </row>
    <row r="20011" spans="1:3" x14ac:dyDescent="0.35">
      <c r="A20011" t="s">
        <v>19802</v>
      </c>
      <c r="B20011" t="s">
        <v>4</v>
      </c>
    </row>
    <row r="20012" spans="1:3" x14ac:dyDescent="0.35">
      <c r="A20012" t="s">
        <v>19803</v>
      </c>
      <c r="B20012" t="s">
        <v>1</v>
      </c>
    </row>
    <row r="20013" spans="1:3" x14ac:dyDescent="0.35">
      <c r="A20013" t="e">
        <f>+zafOI7d7rGRv1oXvsTeWeCiDmE17+dU</f>
        <v>#NAME?</v>
      </c>
      <c r="B20013" t="s">
        <v>11</v>
      </c>
      <c r="C20013" t="s">
        <v>24</v>
      </c>
    </row>
    <row r="20014" spans="1:3" x14ac:dyDescent="0.35">
      <c r="A20014" t="s">
        <v>19804</v>
      </c>
      <c r="B20014" t="s">
        <v>1</v>
      </c>
    </row>
    <row r="20015" spans="1:3" x14ac:dyDescent="0.35">
      <c r="A20015" t="s">
        <v>19805</v>
      </c>
      <c r="B20015" t="s">
        <v>11</v>
      </c>
      <c r="C20015" t="s">
        <v>23</v>
      </c>
    </row>
    <row r="20016" spans="1:3" x14ac:dyDescent="0.35">
      <c r="A20016" t="s">
        <v>19806</v>
      </c>
      <c r="B20016" t="s">
        <v>11</v>
      </c>
      <c r="C20016" t="s">
        <v>23</v>
      </c>
    </row>
    <row r="20017" spans="1:3" x14ac:dyDescent="0.35">
      <c r="A20017" t="s">
        <v>19807</v>
      </c>
      <c r="B20017" t="s">
        <v>11</v>
      </c>
      <c r="C20017" t="s">
        <v>26</v>
      </c>
    </row>
    <row r="20018" spans="1:3" x14ac:dyDescent="0.35">
      <c r="A20018" t="s">
        <v>19808</v>
      </c>
      <c r="B20018" t="s">
        <v>11</v>
      </c>
      <c r="C20018" t="s">
        <v>23</v>
      </c>
    </row>
    <row r="20019" spans="1:3" x14ac:dyDescent="0.35">
      <c r="A20019" t="s">
        <v>19809</v>
      </c>
      <c r="B20019" t="s">
        <v>11</v>
      </c>
      <c r="C20019" t="s">
        <v>26</v>
      </c>
    </row>
    <row r="20020" spans="1:3" x14ac:dyDescent="0.35">
      <c r="A20020" t="s">
        <v>19810</v>
      </c>
      <c r="B20020" t="s">
        <v>11</v>
      </c>
      <c r="C20020" t="s">
        <v>26</v>
      </c>
    </row>
    <row r="20021" spans="1:3" x14ac:dyDescent="0.35">
      <c r="A20021" t="s">
        <v>19811</v>
      </c>
      <c r="B20021" t="s">
        <v>11</v>
      </c>
      <c r="C20021" t="s">
        <v>23</v>
      </c>
    </row>
    <row r="20022" spans="1:3" x14ac:dyDescent="0.35">
      <c r="A20022" t="s">
        <v>19812</v>
      </c>
      <c r="B20022" t="s">
        <v>1</v>
      </c>
    </row>
    <row r="20023" spans="1:3" x14ac:dyDescent="0.35">
      <c r="A20023" t="s">
        <v>19813</v>
      </c>
      <c r="B20023" t="s">
        <v>11</v>
      </c>
      <c r="C20023" t="s">
        <v>23</v>
      </c>
    </row>
    <row r="20024" spans="1:3" x14ac:dyDescent="0.35">
      <c r="A20024" t="s">
        <v>19814</v>
      </c>
      <c r="B20024" t="s">
        <v>11</v>
      </c>
      <c r="C20024" t="s">
        <v>26</v>
      </c>
    </row>
    <row r="20025" spans="1:3" x14ac:dyDescent="0.35">
      <c r="A20025" t="s">
        <v>19815</v>
      </c>
      <c r="B20025" t="s">
        <v>11</v>
      </c>
      <c r="C20025" t="s">
        <v>26</v>
      </c>
    </row>
    <row r="20026" spans="1:3" x14ac:dyDescent="0.35">
      <c r="A20026" t="e">
        <f>+cAAy47FlNsiGsO687oYfa6Y7X0aO/Aj</f>
        <v>#NAME?</v>
      </c>
      <c r="B20026" t="s">
        <v>11</v>
      </c>
      <c r="C20026" t="s">
        <v>24</v>
      </c>
    </row>
    <row r="20027" spans="1:3" x14ac:dyDescent="0.35">
      <c r="A20027" t="s">
        <v>19816</v>
      </c>
      <c r="B20027" t="s">
        <v>6</v>
      </c>
    </row>
    <row r="20028" spans="1:3" x14ac:dyDescent="0.35">
      <c r="A20028" t="s">
        <v>19817</v>
      </c>
      <c r="B20028" t="s">
        <v>6</v>
      </c>
    </row>
    <row r="20029" spans="1:3" x14ac:dyDescent="0.35">
      <c r="A20029" t="s">
        <v>19818</v>
      </c>
      <c r="B20029" t="s">
        <v>11</v>
      </c>
      <c r="C20029" t="s">
        <v>26</v>
      </c>
    </row>
    <row r="20030" spans="1:3" x14ac:dyDescent="0.35">
      <c r="A20030" t="s">
        <v>19819</v>
      </c>
      <c r="B20030" t="s">
        <v>11</v>
      </c>
      <c r="C20030" t="s">
        <v>14</v>
      </c>
    </row>
    <row r="20031" spans="1:3" x14ac:dyDescent="0.35">
      <c r="A20031" t="s">
        <v>19820</v>
      </c>
      <c r="B20031" t="s">
        <v>11</v>
      </c>
      <c r="C20031" t="s">
        <v>26</v>
      </c>
    </row>
    <row r="20032" spans="1:3" x14ac:dyDescent="0.35">
      <c r="A20032" t="s">
        <v>19821</v>
      </c>
      <c r="B20032" t="s">
        <v>11</v>
      </c>
      <c r="C20032" t="s">
        <v>24</v>
      </c>
    </row>
    <row r="20033" spans="1:3" x14ac:dyDescent="0.35">
      <c r="A20033" t="s">
        <v>19822</v>
      </c>
      <c r="B20033" t="s">
        <v>11</v>
      </c>
      <c r="C20033" t="s">
        <v>23</v>
      </c>
    </row>
    <row r="20034" spans="1:3" x14ac:dyDescent="0.35">
      <c r="A20034" t="s">
        <v>19823</v>
      </c>
      <c r="B20034" t="s">
        <v>6</v>
      </c>
    </row>
    <row r="20035" spans="1:3" x14ac:dyDescent="0.35">
      <c r="A20035" t="s">
        <v>19824</v>
      </c>
      <c r="B20035" t="s">
        <v>11</v>
      </c>
      <c r="C20035" t="s">
        <v>23</v>
      </c>
    </row>
    <row r="20036" spans="1:3" x14ac:dyDescent="0.35">
      <c r="A20036" t="s">
        <v>19825</v>
      </c>
      <c r="B20036" t="s">
        <v>6</v>
      </c>
    </row>
    <row r="20037" spans="1:3" x14ac:dyDescent="0.35">
      <c r="A20037" t="s">
        <v>19826</v>
      </c>
      <c r="B20037" t="s">
        <v>11</v>
      </c>
      <c r="C20037" t="s">
        <v>24</v>
      </c>
    </row>
    <row r="20038" spans="1:3" x14ac:dyDescent="0.35">
      <c r="A20038" t="s">
        <v>19827</v>
      </c>
      <c r="B20038" t="s">
        <v>11</v>
      </c>
      <c r="C20038" t="s">
        <v>26</v>
      </c>
    </row>
    <row r="20039" spans="1:3" x14ac:dyDescent="0.35">
      <c r="A20039" t="s">
        <v>19828</v>
      </c>
      <c r="B20039" t="s">
        <v>11</v>
      </c>
      <c r="C20039" t="s">
        <v>26</v>
      </c>
    </row>
    <row r="20040" spans="1:3" x14ac:dyDescent="0.35">
      <c r="A20040" t="s">
        <v>19829</v>
      </c>
      <c r="B20040" t="s">
        <v>11</v>
      </c>
      <c r="C20040" t="s">
        <v>26</v>
      </c>
    </row>
    <row r="20041" spans="1:3" x14ac:dyDescent="0.35">
      <c r="A20041" t="s">
        <v>19830</v>
      </c>
      <c r="B20041" t="s">
        <v>11</v>
      </c>
      <c r="C20041" t="s">
        <v>26</v>
      </c>
    </row>
    <row r="20042" spans="1:3" x14ac:dyDescent="0.35">
      <c r="A20042" t="s">
        <v>19831</v>
      </c>
      <c r="B20042" t="s">
        <v>11</v>
      </c>
      <c r="C20042" t="s">
        <v>26</v>
      </c>
    </row>
    <row r="20043" spans="1:3" x14ac:dyDescent="0.35">
      <c r="A20043" t="s">
        <v>19832</v>
      </c>
      <c r="B20043" t="s">
        <v>11</v>
      </c>
      <c r="C20043" t="s">
        <v>26</v>
      </c>
    </row>
    <row r="20044" spans="1:3" x14ac:dyDescent="0.35">
      <c r="A20044" t="s">
        <v>19833</v>
      </c>
      <c r="B20044" t="s">
        <v>11</v>
      </c>
      <c r="C20044" t="s">
        <v>26</v>
      </c>
    </row>
    <row r="20045" spans="1:3" x14ac:dyDescent="0.35">
      <c r="A20045" t="s">
        <v>19834</v>
      </c>
      <c r="B20045" t="s">
        <v>11</v>
      </c>
      <c r="C20045" t="s">
        <v>26</v>
      </c>
    </row>
    <row r="20046" spans="1:3" x14ac:dyDescent="0.35">
      <c r="A20046" t="s">
        <v>19835</v>
      </c>
      <c r="B20046" t="s">
        <v>11</v>
      </c>
      <c r="C20046" t="s">
        <v>26</v>
      </c>
    </row>
    <row r="20047" spans="1:3" x14ac:dyDescent="0.35">
      <c r="A20047" t="s">
        <v>19836</v>
      </c>
      <c r="B20047" t="s">
        <v>11</v>
      </c>
      <c r="C20047" t="s">
        <v>26</v>
      </c>
    </row>
    <row r="20048" spans="1:3" x14ac:dyDescent="0.35">
      <c r="A20048" t="s">
        <v>19837</v>
      </c>
      <c r="B20048" t="s">
        <v>4</v>
      </c>
    </row>
    <row r="20049" spans="1:3" x14ac:dyDescent="0.35">
      <c r="A20049" t="s">
        <v>19838</v>
      </c>
      <c r="B20049" t="s">
        <v>11</v>
      </c>
      <c r="C20049" t="s">
        <v>23</v>
      </c>
    </row>
    <row r="20050" spans="1:3" x14ac:dyDescent="0.35">
      <c r="A20050" t="s">
        <v>19839</v>
      </c>
      <c r="B20050" t="s">
        <v>11</v>
      </c>
      <c r="C20050" t="s">
        <v>24</v>
      </c>
    </row>
    <row r="20051" spans="1:3" x14ac:dyDescent="0.35">
      <c r="A20051" t="s">
        <v>19840</v>
      </c>
      <c r="B20051" t="s">
        <v>11</v>
      </c>
      <c r="C20051" t="s">
        <v>23</v>
      </c>
    </row>
    <row r="20052" spans="1:3" x14ac:dyDescent="0.35">
      <c r="A20052" t="s">
        <v>19841</v>
      </c>
      <c r="B20052" t="s">
        <v>11</v>
      </c>
      <c r="C20052" t="s">
        <v>26</v>
      </c>
    </row>
    <row r="20053" spans="1:3" x14ac:dyDescent="0.35">
      <c r="A20053" t="s">
        <v>19842</v>
      </c>
      <c r="B20053" t="s">
        <v>11</v>
      </c>
      <c r="C20053" t="s">
        <v>23</v>
      </c>
    </row>
    <row r="20054" spans="1:3" x14ac:dyDescent="0.35">
      <c r="A20054" t="s">
        <v>19843</v>
      </c>
      <c r="B20054" t="s">
        <v>6</v>
      </c>
    </row>
    <row r="20055" spans="1:3" x14ac:dyDescent="0.35">
      <c r="A20055" t="s">
        <v>19844</v>
      </c>
      <c r="B20055" t="s">
        <v>11</v>
      </c>
      <c r="C20055" t="s">
        <v>23</v>
      </c>
    </row>
    <row r="20056" spans="1:3" x14ac:dyDescent="0.35">
      <c r="A20056" t="s">
        <v>19845</v>
      </c>
      <c r="B20056" t="s">
        <v>11</v>
      </c>
      <c r="C20056" t="s">
        <v>26</v>
      </c>
    </row>
    <row r="20057" spans="1:3" x14ac:dyDescent="0.35">
      <c r="A20057" t="s">
        <v>19846</v>
      </c>
      <c r="B20057" t="s">
        <v>11</v>
      </c>
      <c r="C20057" t="s">
        <v>18</v>
      </c>
    </row>
    <row r="20058" spans="1:3" x14ac:dyDescent="0.35">
      <c r="A20058" t="s">
        <v>19847</v>
      </c>
      <c r="B20058" t="s">
        <v>11</v>
      </c>
      <c r="C20058" t="s">
        <v>23</v>
      </c>
    </row>
    <row r="20059" spans="1:3" x14ac:dyDescent="0.35">
      <c r="A20059" t="s">
        <v>19848</v>
      </c>
      <c r="B20059" t="s">
        <v>1</v>
      </c>
    </row>
    <row r="20060" spans="1:3" x14ac:dyDescent="0.35">
      <c r="A20060" t="s">
        <v>19849</v>
      </c>
      <c r="B20060" t="s">
        <v>6</v>
      </c>
    </row>
    <row r="20061" spans="1:3" x14ac:dyDescent="0.35">
      <c r="A20061" t="s">
        <v>19850</v>
      </c>
      <c r="B20061" t="s">
        <v>1</v>
      </c>
    </row>
    <row r="20062" spans="1:3" x14ac:dyDescent="0.35">
      <c r="A20062" t="s">
        <v>19851</v>
      </c>
      <c r="B20062" t="s">
        <v>11</v>
      </c>
      <c r="C20062" t="s">
        <v>18</v>
      </c>
    </row>
    <row r="20063" spans="1:3" x14ac:dyDescent="0.35">
      <c r="A20063" t="s">
        <v>19852</v>
      </c>
      <c r="B20063" t="s">
        <v>6</v>
      </c>
    </row>
    <row r="20064" spans="1:3" x14ac:dyDescent="0.35">
      <c r="A20064" t="s">
        <v>19853</v>
      </c>
      <c r="B20064" t="s">
        <v>11</v>
      </c>
      <c r="C20064" t="s">
        <v>18</v>
      </c>
    </row>
    <row r="20065" spans="1:3" x14ac:dyDescent="0.35">
      <c r="A20065" t="s">
        <v>19854</v>
      </c>
      <c r="B20065" t="s">
        <v>11</v>
      </c>
      <c r="C20065" t="s">
        <v>18</v>
      </c>
    </row>
    <row r="20066" spans="1:3" x14ac:dyDescent="0.35">
      <c r="A20066" t="s">
        <v>19855</v>
      </c>
      <c r="B20066" t="s">
        <v>4</v>
      </c>
    </row>
    <row r="20067" spans="1:3" x14ac:dyDescent="0.35">
      <c r="A20067" t="s">
        <v>19856</v>
      </c>
      <c r="B20067" t="s">
        <v>11</v>
      </c>
      <c r="C20067" t="s">
        <v>26</v>
      </c>
    </row>
    <row r="20068" spans="1:3" x14ac:dyDescent="0.35">
      <c r="A20068" t="s">
        <v>19857</v>
      </c>
      <c r="B20068" t="s">
        <v>11</v>
      </c>
      <c r="C20068" t="s">
        <v>23</v>
      </c>
    </row>
    <row r="20069" spans="1:3" x14ac:dyDescent="0.35">
      <c r="A20069" t="s">
        <v>19858</v>
      </c>
      <c r="B20069" t="s">
        <v>11</v>
      </c>
      <c r="C20069" t="s">
        <v>12</v>
      </c>
    </row>
    <row r="20070" spans="1:3" x14ac:dyDescent="0.35">
      <c r="A20070" t="s">
        <v>19859</v>
      </c>
      <c r="B20070" t="s">
        <v>11</v>
      </c>
      <c r="C20070" t="s">
        <v>23</v>
      </c>
    </row>
    <row r="20071" spans="1:3" x14ac:dyDescent="0.35">
      <c r="A20071" t="s">
        <v>19860</v>
      </c>
      <c r="B20071" t="s">
        <v>11</v>
      </c>
      <c r="C20071" t="s">
        <v>24</v>
      </c>
    </row>
    <row r="20072" spans="1:3" x14ac:dyDescent="0.35">
      <c r="A20072" t="s">
        <v>19861</v>
      </c>
      <c r="B20072" t="s">
        <v>11</v>
      </c>
      <c r="C20072" t="s">
        <v>24</v>
      </c>
    </row>
    <row r="20073" spans="1:3" x14ac:dyDescent="0.35">
      <c r="A20073" t="s">
        <v>19862</v>
      </c>
      <c r="B20073" t="s">
        <v>1</v>
      </c>
    </row>
    <row r="20074" spans="1:3" x14ac:dyDescent="0.35">
      <c r="A20074" t="s">
        <v>19863</v>
      </c>
      <c r="B20074" t="s">
        <v>11</v>
      </c>
      <c r="C20074" t="s">
        <v>12</v>
      </c>
    </row>
    <row r="20075" spans="1:3" x14ac:dyDescent="0.35">
      <c r="A20075" t="s">
        <v>19864</v>
      </c>
      <c r="B20075" t="s">
        <v>11</v>
      </c>
      <c r="C20075" t="s">
        <v>23</v>
      </c>
    </row>
    <row r="20076" spans="1:3" x14ac:dyDescent="0.35">
      <c r="A20076" t="s">
        <v>19865</v>
      </c>
      <c r="B20076" t="s">
        <v>11</v>
      </c>
      <c r="C20076" t="s">
        <v>23</v>
      </c>
    </row>
    <row r="20077" spans="1:3" x14ac:dyDescent="0.35">
      <c r="A20077" t="s">
        <v>19866</v>
      </c>
      <c r="B20077" t="s">
        <v>1</v>
      </c>
    </row>
    <row r="20078" spans="1:3" x14ac:dyDescent="0.35">
      <c r="A20078" t="s">
        <v>19867</v>
      </c>
      <c r="B20078" t="s">
        <v>11</v>
      </c>
      <c r="C20078" t="s">
        <v>18</v>
      </c>
    </row>
    <row r="20079" spans="1:3" x14ac:dyDescent="0.35">
      <c r="A20079" t="s">
        <v>19868</v>
      </c>
      <c r="B20079" t="s">
        <v>11</v>
      </c>
      <c r="C20079" t="s">
        <v>12</v>
      </c>
    </row>
    <row r="20080" spans="1:3" x14ac:dyDescent="0.35">
      <c r="A20080" t="s">
        <v>19869</v>
      </c>
      <c r="B20080" t="s">
        <v>11</v>
      </c>
      <c r="C20080" t="s">
        <v>26</v>
      </c>
    </row>
    <row r="20081" spans="1:3" x14ac:dyDescent="0.35">
      <c r="A20081" t="s">
        <v>19870</v>
      </c>
      <c r="B20081" t="s">
        <v>11</v>
      </c>
      <c r="C20081" t="s">
        <v>26</v>
      </c>
    </row>
    <row r="20082" spans="1:3" x14ac:dyDescent="0.35">
      <c r="A20082" t="s">
        <v>19871</v>
      </c>
      <c r="B20082" t="s">
        <v>4</v>
      </c>
    </row>
    <row r="20083" spans="1:3" x14ac:dyDescent="0.35">
      <c r="A20083" t="s">
        <v>19872</v>
      </c>
      <c r="B20083" t="s">
        <v>6</v>
      </c>
    </row>
    <row r="20084" spans="1:3" x14ac:dyDescent="0.35">
      <c r="A20084" t="s">
        <v>19873</v>
      </c>
      <c r="B20084" t="s">
        <v>11</v>
      </c>
      <c r="C20084" t="s">
        <v>18</v>
      </c>
    </row>
    <row r="20085" spans="1:3" x14ac:dyDescent="0.35">
      <c r="A20085" t="s">
        <v>19874</v>
      </c>
      <c r="B20085" t="s">
        <v>11</v>
      </c>
      <c r="C20085" t="s">
        <v>23</v>
      </c>
    </row>
    <row r="20086" spans="1:3" x14ac:dyDescent="0.35">
      <c r="A20086" t="s">
        <v>19875</v>
      </c>
      <c r="B20086" t="s">
        <v>11</v>
      </c>
      <c r="C20086" t="s">
        <v>23</v>
      </c>
    </row>
    <row r="20087" spans="1:3" x14ac:dyDescent="0.35">
      <c r="A20087" t="s">
        <v>19876</v>
      </c>
      <c r="B20087" t="s">
        <v>11</v>
      </c>
      <c r="C20087" t="s">
        <v>26</v>
      </c>
    </row>
    <row r="20088" spans="1:3" x14ac:dyDescent="0.35">
      <c r="A20088" t="s">
        <v>19877</v>
      </c>
      <c r="B20088" t="s">
        <v>11</v>
      </c>
      <c r="C20088" t="s">
        <v>26</v>
      </c>
    </row>
    <row r="20089" spans="1:3" x14ac:dyDescent="0.35">
      <c r="A20089" t="s">
        <v>19878</v>
      </c>
      <c r="B20089" t="s">
        <v>4</v>
      </c>
    </row>
    <row r="20090" spans="1:3" x14ac:dyDescent="0.35">
      <c r="A20090" t="s">
        <v>19879</v>
      </c>
      <c r="B20090" t="s">
        <v>11</v>
      </c>
      <c r="C20090" t="s">
        <v>23</v>
      </c>
    </row>
    <row r="20091" spans="1:3" x14ac:dyDescent="0.35">
      <c r="A20091" t="s">
        <v>19880</v>
      </c>
      <c r="B20091" t="s">
        <v>11</v>
      </c>
      <c r="C20091" t="s">
        <v>26</v>
      </c>
    </row>
    <row r="20092" spans="1:3" x14ac:dyDescent="0.35">
      <c r="A20092" t="s">
        <v>19881</v>
      </c>
      <c r="B20092" t="s">
        <v>11</v>
      </c>
      <c r="C20092" t="s">
        <v>26</v>
      </c>
    </row>
    <row r="20093" spans="1:3" x14ac:dyDescent="0.35">
      <c r="A20093" t="s">
        <v>19882</v>
      </c>
      <c r="B20093" t="s">
        <v>11</v>
      </c>
      <c r="C20093" t="s">
        <v>24</v>
      </c>
    </row>
    <row r="20094" spans="1:3" x14ac:dyDescent="0.35">
      <c r="A20094" t="s">
        <v>19883</v>
      </c>
      <c r="B20094" t="s">
        <v>11</v>
      </c>
      <c r="C20094" t="s">
        <v>343</v>
      </c>
    </row>
    <row r="20095" spans="1:3" x14ac:dyDescent="0.35">
      <c r="A20095" t="s">
        <v>19884</v>
      </c>
      <c r="B20095" t="s">
        <v>11</v>
      </c>
      <c r="C20095" t="s">
        <v>26</v>
      </c>
    </row>
    <row r="20096" spans="1:3" x14ac:dyDescent="0.35">
      <c r="A20096" t="s">
        <v>19885</v>
      </c>
      <c r="B20096" t="s">
        <v>11</v>
      </c>
      <c r="C20096" t="s">
        <v>23</v>
      </c>
    </row>
    <row r="20097" spans="1:3" x14ac:dyDescent="0.35">
      <c r="A20097" t="s">
        <v>19886</v>
      </c>
      <c r="B20097" t="s">
        <v>11</v>
      </c>
      <c r="C20097" t="s">
        <v>23</v>
      </c>
    </row>
    <row r="20098" spans="1:3" x14ac:dyDescent="0.35">
      <c r="A20098" t="s">
        <v>19887</v>
      </c>
      <c r="B20098" t="s">
        <v>11</v>
      </c>
      <c r="C20098" t="s">
        <v>12</v>
      </c>
    </row>
    <row r="20099" spans="1:3" x14ac:dyDescent="0.35">
      <c r="A20099" t="s">
        <v>19888</v>
      </c>
      <c r="B20099" t="s">
        <v>11</v>
      </c>
      <c r="C20099" t="s">
        <v>12</v>
      </c>
    </row>
    <row r="20100" spans="1:3" x14ac:dyDescent="0.35">
      <c r="A20100" t="s">
        <v>19889</v>
      </c>
      <c r="B20100" t="s">
        <v>1</v>
      </c>
    </row>
    <row r="20101" spans="1:3" x14ac:dyDescent="0.35">
      <c r="A20101" t="s">
        <v>19890</v>
      </c>
      <c r="B20101" t="s">
        <v>4</v>
      </c>
    </row>
    <row r="20102" spans="1:3" x14ac:dyDescent="0.35">
      <c r="A20102" t="s">
        <v>19891</v>
      </c>
      <c r="B20102" t="s">
        <v>6</v>
      </c>
    </row>
    <row r="20103" spans="1:3" x14ac:dyDescent="0.35">
      <c r="A20103" t="s">
        <v>19892</v>
      </c>
      <c r="B20103" t="s">
        <v>11</v>
      </c>
      <c r="C20103" t="s">
        <v>26</v>
      </c>
    </row>
    <row r="20104" spans="1:3" x14ac:dyDescent="0.35">
      <c r="A20104" t="s">
        <v>19893</v>
      </c>
      <c r="B20104" t="s">
        <v>11</v>
      </c>
      <c r="C20104" t="s">
        <v>23</v>
      </c>
    </row>
    <row r="20105" spans="1:3" x14ac:dyDescent="0.35">
      <c r="A20105" t="s">
        <v>19894</v>
      </c>
      <c r="B20105" t="s">
        <v>11</v>
      </c>
      <c r="C20105" t="s">
        <v>18</v>
      </c>
    </row>
    <row r="20106" spans="1:3" x14ac:dyDescent="0.35">
      <c r="A20106" t="s">
        <v>19895</v>
      </c>
      <c r="B20106" t="s">
        <v>11</v>
      </c>
      <c r="C20106" t="s">
        <v>24</v>
      </c>
    </row>
    <row r="20107" spans="1:3" x14ac:dyDescent="0.35">
      <c r="A20107" t="s">
        <v>19896</v>
      </c>
      <c r="B20107" t="s">
        <v>1</v>
      </c>
    </row>
    <row r="20108" spans="1:3" x14ac:dyDescent="0.35">
      <c r="A20108" t="s">
        <v>19897</v>
      </c>
      <c r="B20108" t="s">
        <v>11</v>
      </c>
      <c r="C20108" t="s">
        <v>18</v>
      </c>
    </row>
    <row r="20109" spans="1:3" x14ac:dyDescent="0.35">
      <c r="A20109" t="s">
        <v>19898</v>
      </c>
      <c r="B20109" t="s">
        <v>11</v>
      </c>
      <c r="C20109" t="s">
        <v>24</v>
      </c>
    </row>
    <row r="20110" spans="1:3" x14ac:dyDescent="0.35">
      <c r="A20110" t="s">
        <v>19899</v>
      </c>
      <c r="B20110" t="s">
        <v>11</v>
      </c>
      <c r="C20110" t="s">
        <v>26</v>
      </c>
    </row>
    <row r="20111" spans="1:3" x14ac:dyDescent="0.35">
      <c r="A20111" t="s">
        <v>19900</v>
      </c>
      <c r="B20111" t="s">
        <v>11</v>
      </c>
      <c r="C20111" t="s">
        <v>26</v>
      </c>
    </row>
    <row r="20112" spans="1:3" x14ac:dyDescent="0.35">
      <c r="A20112" t="s">
        <v>19901</v>
      </c>
      <c r="B20112" t="s">
        <v>6</v>
      </c>
    </row>
    <row r="20113" spans="1:3" x14ac:dyDescent="0.35">
      <c r="A20113" t="s">
        <v>19902</v>
      </c>
      <c r="B20113" t="s">
        <v>11</v>
      </c>
      <c r="C20113" t="s">
        <v>18</v>
      </c>
    </row>
    <row r="20114" spans="1:3" x14ac:dyDescent="0.35">
      <c r="A20114" t="s">
        <v>19903</v>
      </c>
      <c r="B20114" t="s">
        <v>11</v>
      </c>
      <c r="C20114" t="s">
        <v>26</v>
      </c>
    </row>
    <row r="20115" spans="1:3" x14ac:dyDescent="0.35">
      <c r="A20115" t="s">
        <v>19904</v>
      </c>
      <c r="B20115" t="s">
        <v>11</v>
      </c>
      <c r="C20115" t="s">
        <v>26</v>
      </c>
    </row>
    <row r="20116" spans="1:3" x14ac:dyDescent="0.35">
      <c r="A20116" t="s">
        <v>19905</v>
      </c>
      <c r="B20116" t="s">
        <v>11</v>
      </c>
      <c r="C20116" t="s">
        <v>26</v>
      </c>
    </row>
    <row r="20117" spans="1:3" x14ac:dyDescent="0.35">
      <c r="A20117" t="s">
        <v>19906</v>
      </c>
      <c r="B20117" t="s">
        <v>11</v>
      </c>
      <c r="C20117" t="s">
        <v>343</v>
      </c>
    </row>
    <row r="20118" spans="1:3" x14ac:dyDescent="0.35">
      <c r="A20118" t="s">
        <v>19907</v>
      </c>
      <c r="B20118" t="s">
        <v>11</v>
      </c>
      <c r="C20118" t="s">
        <v>343</v>
      </c>
    </row>
    <row r="20119" spans="1:3" x14ac:dyDescent="0.35">
      <c r="A20119" t="s">
        <v>19908</v>
      </c>
      <c r="B20119" t="s">
        <v>11</v>
      </c>
      <c r="C20119" t="s">
        <v>23</v>
      </c>
    </row>
    <row r="20120" spans="1:3" x14ac:dyDescent="0.35">
      <c r="A20120" t="s">
        <v>19909</v>
      </c>
      <c r="B20120" t="s">
        <v>11</v>
      </c>
      <c r="C20120" t="s">
        <v>23</v>
      </c>
    </row>
    <row r="20121" spans="1:3" x14ac:dyDescent="0.35">
      <c r="A20121" t="s">
        <v>19910</v>
      </c>
      <c r="B20121" t="s">
        <v>11</v>
      </c>
      <c r="C20121" t="s">
        <v>23</v>
      </c>
    </row>
    <row r="20122" spans="1:3" x14ac:dyDescent="0.35">
      <c r="A20122" t="s">
        <v>19911</v>
      </c>
      <c r="B20122" t="s">
        <v>11</v>
      </c>
      <c r="C20122" t="s">
        <v>23</v>
      </c>
    </row>
    <row r="20123" spans="1:3" x14ac:dyDescent="0.35">
      <c r="A20123" t="s">
        <v>19912</v>
      </c>
      <c r="B20123" t="s">
        <v>11</v>
      </c>
      <c r="C20123" t="s">
        <v>24</v>
      </c>
    </row>
    <row r="20124" spans="1:3" x14ac:dyDescent="0.35">
      <c r="A20124" t="s">
        <v>19913</v>
      </c>
      <c r="B20124" t="s">
        <v>11</v>
      </c>
      <c r="C20124" t="s">
        <v>18</v>
      </c>
    </row>
    <row r="20125" spans="1:3" x14ac:dyDescent="0.35">
      <c r="A20125" t="s">
        <v>19914</v>
      </c>
      <c r="B20125" t="s">
        <v>11</v>
      </c>
      <c r="C20125" t="s">
        <v>26</v>
      </c>
    </row>
    <row r="20126" spans="1:3" x14ac:dyDescent="0.35">
      <c r="A20126" t="s">
        <v>19915</v>
      </c>
      <c r="B20126" t="s">
        <v>11</v>
      </c>
      <c r="C20126" t="s">
        <v>26</v>
      </c>
    </row>
    <row r="20127" spans="1:3" x14ac:dyDescent="0.35">
      <c r="A20127" t="s">
        <v>19916</v>
      </c>
      <c r="B20127" t="s">
        <v>1</v>
      </c>
    </row>
    <row r="20128" spans="1:3" x14ac:dyDescent="0.35">
      <c r="A20128" t="s">
        <v>19917</v>
      </c>
      <c r="B20128" t="s">
        <v>11</v>
      </c>
      <c r="C20128" t="s">
        <v>26</v>
      </c>
    </row>
    <row r="20129" spans="1:3" x14ac:dyDescent="0.35">
      <c r="A20129" t="s">
        <v>19918</v>
      </c>
      <c r="B20129" t="s">
        <v>4</v>
      </c>
    </row>
    <row r="20130" spans="1:3" x14ac:dyDescent="0.35">
      <c r="A20130" t="s">
        <v>19919</v>
      </c>
      <c r="B20130" t="s">
        <v>11</v>
      </c>
      <c r="C20130" t="s">
        <v>23</v>
      </c>
    </row>
    <row r="20131" spans="1:3" x14ac:dyDescent="0.35">
      <c r="A20131" t="s">
        <v>19920</v>
      </c>
      <c r="B20131" t="s">
        <v>11</v>
      </c>
      <c r="C20131" t="s">
        <v>26</v>
      </c>
    </row>
    <row r="20132" spans="1:3" x14ac:dyDescent="0.35">
      <c r="A20132" t="s">
        <v>19921</v>
      </c>
      <c r="B20132" t="s">
        <v>11</v>
      </c>
      <c r="C20132" t="s">
        <v>26</v>
      </c>
    </row>
    <row r="20133" spans="1:3" x14ac:dyDescent="0.35">
      <c r="A20133" t="s">
        <v>19922</v>
      </c>
      <c r="B20133" t="s">
        <v>6</v>
      </c>
    </row>
    <row r="20134" spans="1:3" x14ac:dyDescent="0.35">
      <c r="A20134" t="s">
        <v>19923</v>
      </c>
      <c r="B20134" t="s">
        <v>6</v>
      </c>
    </row>
    <row r="20135" spans="1:3" x14ac:dyDescent="0.35">
      <c r="A20135" t="s">
        <v>19924</v>
      </c>
      <c r="B20135" t="s">
        <v>11</v>
      </c>
      <c r="C20135" t="s">
        <v>24</v>
      </c>
    </row>
    <row r="20136" spans="1:3" x14ac:dyDescent="0.35">
      <c r="A20136" t="s">
        <v>19925</v>
      </c>
      <c r="B20136" t="s">
        <v>11</v>
      </c>
      <c r="C20136" t="s">
        <v>26</v>
      </c>
    </row>
    <row r="20137" spans="1:3" x14ac:dyDescent="0.35">
      <c r="A20137" t="s">
        <v>19926</v>
      </c>
      <c r="B20137" t="s">
        <v>11</v>
      </c>
      <c r="C20137" t="s">
        <v>24</v>
      </c>
    </row>
    <row r="20138" spans="1:3" x14ac:dyDescent="0.35">
      <c r="A20138" t="s">
        <v>19927</v>
      </c>
      <c r="B20138" t="s">
        <v>11</v>
      </c>
      <c r="C20138" t="s">
        <v>26</v>
      </c>
    </row>
    <row r="20139" spans="1:3" x14ac:dyDescent="0.35">
      <c r="A20139" t="s">
        <v>19928</v>
      </c>
      <c r="B20139" t="s">
        <v>11</v>
      </c>
      <c r="C20139" t="s">
        <v>23</v>
      </c>
    </row>
    <row r="20140" spans="1:3" x14ac:dyDescent="0.35">
      <c r="A20140" t="s">
        <v>19929</v>
      </c>
      <c r="B20140" t="s">
        <v>11</v>
      </c>
      <c r="C20140" t="s">
        <v>26</v>
      </c>
    </row>
    <row r="20141" spans="1:3" x14ac:dyDescent="0.35">
      <c r="A20141" t="s">
        <v>19930</v>
      </c>
      <c r="B20141" t="s">
        <v>11</v>
      </c>
      <c r="C20141" t="s">
        <v>18</v>
      </c>
    </row>
    <row r="20142" spans="1:3" x14ac:dyDescent="0.35">
      <c r="A20142" t="s">
        <v>19931</v>
      </c>
      <c r="B20142" t="s">
        <v>1</v>
      </c>
    </row>
    <row r="20143" spans="1:3" x14ac:dyDescent="0.35">
      <c r="A20143" t="s">
        <v>19932</v>
      </c>
      <c r="B20143" t="s">
        <v>1</v>
      </c>
    </row>
    <row r="20144" spans="1:3" x14ac:dyDescent="0.35">
      <c r="A20144" t="s">
        <v>19933</v>
      </c>
      <c r="B20144" t="s">
        <v>1</v>
      </c>
    </row>
    <row r="20145" spans="1:3" x14ac:dyDescent="0.35">
      <c r="A20145" t="s">
        <v>19934</v>
      </c>
      <c r="B20145" t="s">
        <v>4</v>
      </c>
    </row>
    <row r="20146" spans="1:3" x14ac:dyDescent="0.35">
      <c r="A20146" t="s">
        <v>19935</v>
      </c>
      <c r="B20146" t="s">
        <v>11</v>
      </c>
      <c r="C20146" t="s">
        <v>26</v>
      </c>
    </row>
    <row r="20147" spans="1:3" x14ac:dyDescent="0.35">
      <c r="A20147" t="s">
        <v>19936</v>
      </c>
      <c r="B20147" t="s">
        <v>11</v>
      </c>
      <c r="C20147" t="s">
        <v>23</v>
      </c>
    </row>
    <row r="20148" spans="1:3" x14ac:dyDescent="0.35">
      <c r="A20148" t="s">
        <v>19937</v>
      </c>
      <c r="B20148" t="s">
        <v>6</v>
      </c>
    </row>
    <row r="20149" spans="1:3" x14ac:dyDescent="0.35">
      <c r="A20149" t="s">
        <v>19938</v>
      </c>
      <c r="B20149" t="s">
        <v>11</v>
      </c>
      <c r="C20149" t="s">
        <v>18</v>
      </c>
    </row>
    <row r="20150" spans="1:3" x14ac:dyDescent="0.35">
      <c r="A20150" t="s">
        <v>19939</v>
      </c>
      <c r="B20150" t="s">
        <v>11</v>
      </c>
      <c r="C20150" t="s">
        <v>24</v>
      </c>
    </row>
    <row r="20151" spans="1:3" x14ac:dyDescent="0.35">
      <c r="A20151" t="s">
        <v>19940</v>
      </c>
      <c r="B20151" t="s">
        <v>11</v>
      </c>
      <c r="C20151" t="s">
        <v>18</v>
      </c>
    </row>
    <row r="20152" spans="1:3" x14ac:dyDescent="0.35">
      <c r="A20152" t="s">
        <v>19941</v>
      </c>
      <c r="B20152" t="s">
        <v>11</v>
      </c>
      <c r="C20152" t="s">
        <v>26</v>
      </c>
    </row>
    <row r="20153" spans="1:3" x14ac:dyDescent="0.35">
      <c r="A20153" t="s">
        <v>19942</v>
      </c>
      <c r="B20153" t="s">
        <v>11</v>
      </c>
      <c r="C20153" t="s">
        <v>26</v>
      </c>
    </row>
    <row r="20154" spans="1:3" x14ac:dyDescent="0.35">
      <c r="A20154" t="s">
        <v>19943</v>
      </c>
      <c r="B20154" t="s">
        <v>11</v>
      </c>
      <c r="C20154" t="s">
        <v>14</v>
      </c>
    </row>
    <row r="20155" spans="1:3" x14ac:dyDescent="0.35">
      <c r="A20155" t="s">
        <v>19944</v>
      </c>
      <c r="B20155" t="s">
        <v>11</v>
      </c>
      <c r="C20155" t="s">
        <v>24</v>
      </c>
    </row>
    <row r="20156" spans="1:3" x14ac:dyDescent="0.35">
      <c r="A20156" t="s">
        <v>19945</v>
      </c>
      <c r="B20156" t="s">
        <v>11</v>
      </c>
      <c r="C20156" t="s">
        <v>26</v>
      </c>
    </row>
    <row r="20157" spans="1:3" x14ac:dyDescent="0.35">
      <c r="A20157" t="s">
        <v>19946</v>
      </c>
      <c r="B20157" t="s">
        <v>11</v>
      </c>
      <c r="C20157" t="s">
        <v>26</v>
      </c>
    </row>
    <row r="20158" spans="1:3" x14ac:dyDescent="0.35">
      <c r="A20158" t="s">
        <v>19947</v>
      </c>
      <c r="B20158" t="s">
        <v>11</v>
      </c>
      <c r="C20158" t="s">
        <v>12</v>
      </c>
    </row>
    <row r="20159" spans="1:3" x14ac:dyDescent="0.35">
      <c r="A20159" t="s">
        <v>19948</v>
      </c>
      <c r="B20159" t="s">
        <v>1</v>
      </c>
    </row>
    <row r="20160" spans="1:3" x14ac:dyDescent="0.35">
      <c r="A20160" t="s">
        <v>19949</v>
      </c>
      <c r="B20160" t="s">
        <v>4</v>
      </c>
    </row>
    <row r="20161" spans="1:3" x14ac:dyDescent="0.35">
      <c r="A20161" t="s">
        <v>19950</v>
      </c>
      <c r="B20161" t="s">
        <v>11</v>
      </c>
      <c r="C20161" t="s">
        <v>26</v>
      </c>
    </row>
    <row r="20162" spans="1:3" x14ac:dyDescent="0.35">
      <c r="A20162" t="s">
        <v>19951</v>
      </c>
      <c r="B20162" t="s">
        <v>11</v>
      </c>
      <c r="C20162" t="s">
        <v>26</v>
      </c>
    </row>
    <row r="20163" spans="1:3" x14ac:dyDescent="0.35">
      <c r="A20163" t="s">
        <v>19952</v>
      </c>
      <c r="B20163" t="s">
        <v>1</v>
      </c>
    </row>
    <row r="20164" spans="1:3" x14ac:dyDescent="0.35">
      <c r="A20164" t="s">
        <v>19953</v>
      </c>
      <c r="B20164" t="s">
        <v>11</v>
      </c>
      <c r="C20164" t="s">
        <v>26</v>
      </c>
    </row>
    <row r="20165" spans="1:3" x14ac:dyDescent="0.35">
      <c r="A20165" t="s">
        <v>19954</v>
      </c>
      <c r="B20165" t="s">
        <v>11</v>
      </c>
      <c r="C20165" t="s">
        <v>26</v>
      </c>
    </row>
    <row r="20166" spans="1:3" x14ac:dyDescent="0.35">
      <c r="A20166" t="s">
        <v>19955</v>
      </c>
      <c r="B20166" t="s">
        <v>4</v>
      </c>
    </row>
    <row r="20167" spans="1:3" x14ac:dyDescent="0.35">
      <c r="A20167" t="s">
        <v>19956</v>
      </c>
      <c r="B20167" t="s">
        <v>11</v>
      </c>
      <c r="C20167" t="s">
        <v>23</v>
      </c>
    </row>
    <row r="20168" spans="1:3" x14ac:dyDescent="0.35">
      <c r="A20168" t="s">
        <v>19957</v>
      </c>
      <c r="B20168" t="s">
        <v>11</v>
      </c>
      <c r="C20168" t="s">
        <v>18</v>
      </c>
    </row>
    <row r="20169" spans="1:3" x14ac:dyDescent="0.35">
      <c r="A20169" t="s">
        <v>19958</v>
      </c>
      <c r="B20169" t="s">
        <v>11</v>
      </c>
      <c r="C20169" t="s">
        <v>18</v>
      </c>
    </row>
    <row r="20170" spans="1:3" x14ac:dyDescent="0.35">
      <c r="A20170" t="s">
        <v>19959</v>
      </c>
      <c r="B20170" t="s">
        <v>11</v>
      </c>
      <c r="C20170" t="s">
        <v>23</v>
      </c>
    </row>
    <row r="20171" spans="1:3" x14ac:dyDescent="0.35">
      <c r="A20171" t="s">
        <v>19960</v>
      </c>
      <c r="B20171" t="s">
        <v>11</v>
      </c>
      <c r="C20171" t="s">
        <v>23</v>
      </c>
    </row>
    <row r="20172" spans="1:3" x14ac:dyDescent="0.35">
      <c r="A20172" t="s">
        <v>19961</v>
      </c>
      <c r="B20172" t="s">
        <v>11</v>
      </c>
      <c r="C20172" t="s">
        <v>26</v>
      </c>
    </row>
    <row r="20173" spans="1:3" x14ac:dyDescent="0.35">
      <c r="A20173" t="s">
        <v>19962</v>
      </c>
      <c r="B20173" t="s">
        <v>11</v>
      </c>
      <c r="C20173" t="s">
        <v>26</v>
      </c>
    </row>
    <row r="20174" spans="1:3" x14ac:dyDescent="0.35">
      <c r="A20174" t="s">
        <v>19963</v>
      </c>
      <c r="B20174" t="s">
        <v>11</v>
      </c>
      <c r="C20174" t="s">
        <v>26</v>
      </c>
    </row>
    <row r="20175" spans="1:3" x14ac:dyDescent="0.35">
      <c r="A20175" t="s">
        <v>19964</v>
      </c>
      <c r="B20175" t="s">
        <v>11</v>
      </c>
      <c r="C20175" t="s">
        <v>26</v>
      </c>
    </row>
    <row r="20176" spans="1:3" x14ac:dyDescent="0.35">
      <c r="A20176" t="s">
        <v>19965</v>
      </c>
      <c r="B20176" t="s">
        <v>11</v>
      </c>
      <c r="C20176" t="s">
        <v>24</v>
      </c>
    </row>
    <row r="20177" spans="1:3" x14ac:dyDescent="0.35">
      <c r="A20177" t="s">
        <v>19966</v>
      </c>
      <c r="B20177" t="s">
        <v>11</v>
      </c>
      <c r="C20177" t="s">
        <v>23</v>
      </c>
    </row>
    <row r="20178" spans="1:3" x14ac:dyDescent="0.35">
      <c r="A20178" t="s">
        <v>19967</v>
      </c>
      <c r="B20178" t="s">
        <v>11</v>
      </c>
      <c r="C20178" t="s">
        <v>24</v>
      </c>
    </row>
    <row r="20179" spans="1:3" x14ac:dyDescent="0.35">
      <c r="A20179" t="s">
        <v>19968</v>
      </c>
      <c r="B20179" t="s">
        <v>11</v>
      </c>
      <c r="C20179" t="s">
        <v>26</v>
      </c>
    </row>
    <row r="20180" spans="1:3" x14ac:dyDescent="0.35">
      <c r="A20180" t="s">
        <v>19969</v>
      </c>
      <c r="B20180" t="s">
        <v>11</v>
      </c>
      <c r="C20180" t="s">
        <v>23</v>
      </c>
    </row>
    <row r="20181" spans="1:3" x14ac:dyDescent="0.35">
      <c r="A20181" t="s">
        <v>19970</v>
      </c>
      <c r="B20181" t="s">
        <v>4</v>
      </c>
    </row>
    <row r="20182" spans="1:3" x14ac:dyDescent="0.35">
      <c r="A20182" t="s">
        <v>19971</v>
      </c>
      <c r="B20182" t="s">
        <v>11</v>
      </c>
      <c r="C20182" t="s">
        <v>26</v>
      </c>
    </row>
    <row r="20183" spans="1:3" x14ac:dyDescent="0.35">
      <c r="A20183" t="s">
        <v>19972</v>
      </c>
      <c r="B20183" t="s">
        <v>11</v>
      </c>
      <c r="C20183" t="s">
        <v>26</v>
      </c>
    </row>
    <row r="20184" spans="1:3" x14ac:dyDescent="0.35">
      <c r="A20184" t="s">
        <v>19973</v>
      </c>
      <c r="B20184" t="s">
        <v>11</v>
      </c>
      <c r="C20184" t="s">
        <v>23</v>
      </c>
    </row>
    <row r="20185" spans="1:3" x14ac:dyDescent="0.35">
      <c r="A20185" t="s">
        <v>19974</v>
      </c>
      <c r="B20185" t="s">
        <v>11</v>
      </c>
      <c r="C20185" t="s">
        <v>23</v>
      </c>
    </row>
    <row r="20186" spans="1:3" x14ac:dyDescent="0.35">
      <c r="A20186" t="s">
        <v>19975</v>
      </c>
      <c r="B20186" t="s">
        <v>11</v>
      </c>
      <c r="C20186" t="s">
        <v>24</v>
      </c>
    </row>
    <row r="20187" spans="1:3" x14ac:dyDescent="0.35">
      <c r="A20187" t="s">
        <v>19976</v>
      </c>
      <c r="B20187" t="s">
        <v>1</v>
      </c>
    </row>
    <row r="20188" spans="1:3" x14ac:dyDescent="0.35">
      <c r="A20188" t="s">
        <v>19977</v>
      </c>
      <c r="B20188" t="s">
        <v>11</v>
      </c>
      <c r="C20188" t="s">
        <v>24</v>
      </c>
    </row>
    <row r="20189" spans="1:3" x14ac:dyDescent="0.35">
      <c r="A20189" t="s">
        <v>19978</v>
      </c>
      <c r="B20189" t="s">
        <v>11</v>
      </c>
      <c r="C20189" t="s">
        <v>26</v>
      </c>
    </row>
    <row r="20190" spans="1:3" x14ac:dyDescent="0.35">
      <c r="A20190" t="s">
        <v>19979</v>
      </c>
      <c r="B20190" t="s">
        <v>11</v>
      </c>
      <c r="C20190" t="s">
        <v>26</v>
      </c>
    </row>
    <row r="20191" spans="1:3" x14ac:dyDescent="0.35">
      <c r="A20191" t="s">
        <v>19980</v>
      </c>
      <c r="B20191" t="s">
        <v>11</v>
      </c>
      <c r="C20191" t="s">
        <v>23</v>
      </c>
    </row>
    <row r="20192" spans="1:3" x14ac:dyDescent="0.35">
      <c r="A20192" t="s">
        <v>19981</v>
      </c>
      <c r="B20192" t="s">
        <v>11</v>
      </c>
      <c r="C20192" t="s">
        <v>26</v>
      </c>
    </row>
    <row r="20193" spans="1:3" x14ac:dyDescent="0.35">
      <c r="A20193" t="s">
        <v>19982</v>
      </c>
      <c r="B20193" t="s">
        <v>11</v>
      </c>
      <c r="C20193" t="s">
        <v>26</v>
      </c>
    </row>
    <row r="20194" spans="1:3" x14ac:dyDescent="0.35">
      <c r="A20194" t="s">
        <v>19983</v>
      </c>
      <c r="B20194" t="s">
        <v>11</v>
      </c>
      <c r="C20194" t="s">
        <v>23</v>
      </c>
    </row>
    <row r="20195" spans="1:3" x14ac:dyDescent="0.35">
      <c r="A20195" t="s">
        <v>19984</v>
      </c>
      <c r="B20195" t="s">
        <v>11</v>
      </c>
      <c r="C20195" t="s">
        <v>26</v>
      </c>
    </row>
    <row r="20196" spans="1:3" x14ac:dyDescent="0.35">
      <c r="A20196" t="s">
        <v>19985</v>
      </c>
      <c r="B20196" t="s">
        <v>11</v>
      </c>
      <c r="C20196" t="s">
        <v>12</v>
      </c>
    </row>
    <row r="20197" spans="1:3" x14ac:dyDescent="0.35">
      <c r="A20197" t="s">
        <v>19986</v>
      </c>
      <c r="B20197" t="s">
        <v>11</v>
      </c>
      <c r="C20197" t="s">
        <v>18</v>
      </c>
    </row>
    <row r="20198" spans="1:3" x14ac:dyDescent="0.35">
      <c r="A20198" t="s">
        <v>19987</v>
      </c>
      <c r="B20198" t="s">
        <v>11</v>
      </c>
      <c r="C20198" t="s">
        <v>26</v>
      </c>
    </row>
    <row r="20199" spans="1:3" x14ac:dyDescent="0.35">
      <c r="A20199" t="s">
        <v>19988</v>
      </c>
      <c r="B20199" t="s">
        <v>11</v>
      </c>
      <c r="C20199" t="s">
        <v>23</v>
      </c>
    </row>
    <row r="20200" spans="1:3" x14ac:dyDescent="0.35">
      <c r="A20200" t="s">
        <v>19989</v>
      </c>
      <c r="B20200" t="s">
        <v>11</v>
      </c>
      <c r="C20200" t="s">
        <v>26</v>
      </c>
    </row>
    <row r="20201" spans="1:3" x14ac:dyDescent="0.35">
      <c r="A20201" t="s">
        <v>19990</v>
      </c>
      <c r="B20201" t="s">
        <v>11</v>
      </c>
      <c r="C20201" t="s">
        <v>26</v>
      </c>
    </row>
    <row r="20202" spans="1:3" x14ac:dyDescent="0.35">
      <c r="A20202" t="s">
        <v>19991</v>
      </c>
      <c r="B20202" t="s">
        <v>11</v>
      </c>
      <c r="C20202" t="s">
        <v>14</v>
      </c>
    </row>
    <row r="20203" spans="1:3" x14ac:dyDescent="0.35">
      <c r="A20203" t="s">
        <v>19992</v>
      </c>
      <c r="B20203" t="s">
        <v>11</v>
      </c>
      <c r="C20203" t="s">
        <v>18</v>
      </c>
    </row>
    <row r="20204" spans="1:3" x14ac:dyDescent="0.35">
      <c r="A20204" t="s">
        <v>19993</v>
      </c>
      <c r="B20204" t="s">
        <v>11</v>
      </c>
      <c r="C20204" t="s">
        <v>26</v>
      </c>
    </row>
    <row r="20205" spans="1:3" x14ac:dyDescent="0.35">
      <c r="A20205" t="s">
        <v>19994</v>
      </c>
      <c r="B20205" t="s">
        <v>11</v>
      </c>
      <c r="C20205" t="s">
        <v>26</v>
      </c>
    </row>
    <row r="20206" spans="1:3" x14ac:dyDescent="0.35">
      <c r="A20206" t="s">
        <v>19995</v>
      </c>
      <c r="B20206" t="s">
        <v>11</v>
      </c>
      <c r="C20206" t="s">
        <v>26</v>
      </c>
    </row>
    <row r="20207" spans="1:3" x14ac:dyDescent="0.35">
      <c r="A20207" t="s">
        <v>19996</v>
      </c>
      <c r="B20207" t="s">
        <v>11</v>
      </c>
      <c r="C20207" t="s">
        <v>24</v>
      </c>
    </row>
    <row r="20208" spans="1:3" x14ac:dyDescent="0.35">
      <c r="A20208" t="s">
        <v>19997</v>
      </c>
      <c r="B20208" t="s">
        <v>11</v>
      </c>
      <c r="C20208" t="s">
        <v>18</v>
      </c>
    </row>
    <row r="20209" spans="1:3" x14ac:dyDescent="0.35">
      <c r="A20209" t="s">
        <v>19998</v>
      </c>
      <c r="B20209" t="s">
        <v>11</v>
      </c>
      <c r="C20209" t="s">
        <v>26</v>
      </c>
    </row>
    <row r="20210" spans="1:3" x14ac:dyDescent="0.35">
      <c r="A20210" t="s">
        <v>19999</v>
      </c>
      <c r="B20210" t="s">
        <v>6</v>
      </c>
    </row>
    <row r="20211" spans="1:3" x14ac:dyDescent="0.35">
      <c r="A20211" t="s">
        <v>20000</v>
      </c>
      <c r="B20211" t="s">
        <v>11</v>
      </c>
      <c r="C20211" t="s">
        <v>24</v>
      </c>
    </row>
    <row r="20212" spans="1:3" x14ac:dyDescent="0.35">
      <c r="A20212" t="s">
        <v>20001</v>
      </c>
      <c r="B20212" t="s">
        <v>11</v>
      </c>
      <c r="C20212" t="s">
        <v>14</v>
      </c>
    </row>
    <row r="20213" spans="1:3" x14ac:dyDescent="0.35">
      <c r="A20213" t="s">
        <v>20002</v>
      </c>
      <c r="B20213" t="s">
        <v>1</v>
      </c>
    </row>
    <row r="20214" spans="1:3" x14ac:dyDescent="0.35">
      <c r="A20214" t="s">
        <v>20003</v>
      </c>
      <c r="B20214" t="s">
        <v>11</v>
      </c>
      <c r="C20214" t="s">
        <v>24</v>
      </c>
    </row>
    <row r="20215" spans="1:3" x14ac:dyDescent="0.35">
      <c r="A20215" t="s">
        <v>20004</v>
      </c>
      <c r="B20215" t="s">
        <v>11</v>
      </c>
      <c r="C20215" t="s">
        <v>26</v>
      </c>
    </row>
    <row r="20216" spans="1:3" x14ac:dyDescent="0.35">
      <c r="A20216" t="s">
        <v>20005</v>
      </c>
      <c r="B20216" t="s">
        <v>11</v>
      </c>
      <c r="C20216" t="s">
        <v>26</v>
      </c>
    </row>
    <row r="20217" spans="1:3" x14ac:dyDescent="0.35">
      <c r="A20217" t="s">
        <v>20006</v>
      </c>
      <c r="B20217" t="s">
        <v>6</v>
      </c>
    </row>
    <row r="20218" spans="1:3" x14ac:dyDescent="0.35">
      <c r="A20218" t="s">
        <v>20007</v>
      </c>
      <c r="B20218" t="s">
        <v>11</v>
      </c>
      <c r="C20218" t="s">
        <v>26</v>
      </c>
    </row>
    <row r="20219" spans="1:3" x14ac:dyDescent="0.35">
      <c r="A20219" t="s">
        <v>20008</v>
      </c>
      <c r="B20219" t="s">
        <v>11</v>
      </c>
      <c r="C20219" t="s">
        <v>26</v>
      </c>
    </row>
    <row r="20220" spans="1:3" x14ac:dyDescent="0.35">
      <c r="A20220" t="s">
        <v>20009</v>
      </c>
      <c r="B20220" t="s">
        <v>11</v>
      </c>
      <c r="C20220" t="s">
        <v>26</v>
      </c>
    </row>
    <row r="20221" spans="1:3" x14ac:dyDescent="0.35">
      <c r="A20221" t="s">
        <v>20010</v>
      </c>
      <c r="B20221" t="s">
        <v>11</v>
      </c>
      <c r="C20221" t="s">
        <v>12</v>
      </c>
    </row>
    <row r="20222" spans="1:3" x14ac:dyDescent="0.35">
      <c r="A20222" t="s">
        <v>20011</v>
      </c>
      <c r="B20222" t="s">
        <v>11</v>
      </c>
      <c r="C20222" t="s">
        <v>26</v>
      </c>
    </row>
    <row r="20223" spans="1:3" x14ac:dyDescent="0.35">
      <c r="A20223" t="s">
        <v>20012</v>
      </c>
      <c r="B20223" t="s">
        <v>11</v>
      </c>
      <c r="C20223" t="s">
        <v>23</v>
      </c>
    </row>
    <row r="20224" spans="1:3" x14ac:dyDescent="0.35">
      <c r="A20224" t="s">
        <v>20013</v>
      </c>
      <c r="B20224" t="s">
        <v>11</v>
      </c>
      <c r="C20224" t="s">
        <v>18</v>
      </c>
    </row>
    <row r="20225" spans="1:3" x14ac:dyDescent="0.35">
      <c r="A20225" t="s">
        <v>20014</v>
      </c>
      <c r="B20225" t="s">
        <v>11</v>
      </c>
      <c r="C20225" t="s">
        <v>14</v>
      </c>
    </row>
    <row r="20226" spans="1:3" x14ac:dyDescent="0.35">
      <c r="A20226" t="s">
        <v>20015</v>
      </c>
      <c r="B20226" t="s">
        <v>11</v>
      </c>
      <c r="C20226" t="s">
        <v>12</v>
      </c>
    </row>
    <row r="20227" spans="1:3" x14ac:dyDescent="0.35">
      <c r="A20227" t="s">
        <v>20016</v>
      </c>
      <c r="B20227" t="s">
        <v>11</v>
      </c>
      <c r="C20227" t="s">
        <v>26</v>
      </c>
    </row>
    <row r="20228" spans="1:3" x14ac:dyDescent="0.35">
      <c r="A20228" t="s">
        <v>20017</v>
      </c>
      <c r="B20228" t="s">
        <v>11</v>
      </c>
      <c r="C20228" t="s">
        <v>23</v>
      </c>
    </row>
    <row r="20229" spans="1:3" x14ac:dyDescent="0.35">
      <c r="A20229" t="s">
        <v>20018</v>
      </c>
      <c r="B20229" t="s">
        <v>11</v>
      </c>
      <c r="C20229" t="s">
        <v>23</v>
      </c>
    </row>
    <row r="20230" spans="1:3" x14ac:dyDescent="0.35">
      <c r="A20230" t="s">
        <v>20019</v>
      </c>
      <c r="B20230" t="s">
        <v>11</v>
      </c>
      <c r="C20230" t="s">
        <v>23</v>
      </c>
    </row>
    <row r="20231" spans="1:3" x14ac:dyDescent="0.35">
      <c r="A20231" t="s">
        <v>20020</v>
      </c>
      <c r="B20231" t="s">
        <v>4</v>
      </c>
    </row>
    <row r="20232" spans="1:3" x14ac:dyDescent="0.35">
      <c r="A20232" t="s">
        <v>20021</v>
      </c>
      <c r="B20232" t="s">
        <v>11</v>
      </c>
      <c r="C20232" t="s">
        <v>23</v>
      </c>
    </row>
    <row r="20233" spans="1:3" x14ac:dyDescent="0.35">
      <c r="A20233" t="s">
        <v>20022</v>
      </c>
      <c r="B20233" t="s">
        <v>11</v>
      </c>
      <c r="C20233" t="s">
        <v>12</v>
      </c>
    </row>
    <row r="20234" spans="1:3" x14ac:dyDescent="0.35">
      <c r="A20234" t="s">
        <v>20023</v>
      </c>
      <c r="B20234" t="s">
        <v>11</v>
      </c>
      <c r="C20234" t="s">
        <v>26</v>
      </c>
    </row>
    <row r="20235" spans="1:3" x14ac:dyDescent="0.35">
      <c r="A20235" t="s">
        <v>20024</v>
      </c>
      <c r="B20235" t="s">
        <v>11</v>
      </c>
      <c r="C20235" t="s">
        <v>24</v>
      </c>
    </row>
    <row r="20236" spans="1:3" x14ac:dyDescent="0.35">
      <c r="A20236" t="s">
        <v>20025</v>
      </c>
      <c r="B20236" t="s">
        <v>11</v>
      </c>
      <c r="C20236" t="s">
        <v>26</v>
      </c>
    </row>
    <row r="20237" spans="1:3" x14ac:dyDescent="0.35">
      <c r="A20237" t="s">
        <v>20026</v>
      </c>
      <c r="B20237" t="s">
        <v>11</v>
      </c>
      <c r="C20237" t="s">
        <v>24</v>
      </c>
    </row>
    <row r="20238" spans="1:3" x14ac:dyDescent="0.35">
      <c r="A20238" t="s">
        <v>20027</v>
      </c>
      <c r="B20238" t="s">
        <v>11</v>
      </c>
      <c r="C20238" t="s">
        <v>24</v>
      </c>
    </row>
    <row r="20239" spans="1:3" x14ac:dyDescent="0.35">
      <c r="A20239" t="s">
        <v>20028</v>
      </c>
      <c r="B20239" t="s">
        <v>11</v>
      </c>
      <c r="C20239" t="s">
        <v>26</v>
      </c>
    </row>
    <row r="20240" spans="1:3" x14ac:dyDescent="0.35">
      <c r="A20240" t="s">
        <v>20029</v>
      </c>
      <c r="B20240" t="s">
        <v>11</v>
      </c>
      <c r="C20240" t="s">
        <v>18</v>
      </c>
    </row>
    <row r="20241" spans="1:3" x14ac:dyDescent="0.35">
      <c r="A20241" t="s">
        <v>20030</v>
      </c>
      <c r="B20241" t="s">
        <v>4</v>
      </c>
    </row>
    <row r="20242" spans="1:3" x14ac:dyDescent="0.35">
      <c r="A20242" t="s">
        <v>20031</v>
      </c>
      <c r="B20242" t="s">
        <v>11</v>
      </c>
      <c r="C20242" t="s">
        <v>26</v>
      </c>
    </row>
    <row r="20243" spans="1:3" x14ac:dyDescent="0.35">
      <c r="A20243" t="s">
        <v>20032</v>
      </c>
      <c r="B20243" t="s">
        <v>11</v>
      </c>
      <c r="C20243" t="s">
        <v>26</v>
      </c>
    </row>
    <row r="20244" spans="1:3" x14ac:dyDescent="0.35">
      <c r="A20244" t="s">
        <v>20033</v>
      </c>
      <c r="B20244" t="s">
        <v>11</v>
      </c>
      <c r="C20244" t="s">
        <v>12</v>
      </c>
    </row>
    <row r="20245" spans="1:3" x14ac:dyDescent="0.35">
      <c r="A20245" t="s">
        <v>20034</v>
      </c>
      <c r="B20245" t="s">
        <v>11</v>
      </c>
      <c r="C20245" t="s">
        <v>18</v>
      </c>
    </row>
    <row r="20246" spans="1:3" x14ac:dyDescent="0.35">
      <c r="A20246" t="s">
        <v>20035</v>
      </c>
      <c r="B20246" t="s">
        <v>11</v>
      </c>
      <c r="C20246" t="s">
        <v>23</v>
      </c>
    </row>
    <row r="20247" spans="1:3" x14ac:dyDescent="0.35">
      <c r="A20247" t="s">
        <v>20036</v>
      </c>
      <c r="B20247" t="s">
        <v>11</v>
      </c>
      <c r="C20247" t="s">
        <v>23</v>
      </c>
    </row>
    <row r="20248" spans="1:3" x14ac:dyDescent="0.35">
      <c r="A20248" t="s">
        <v>20037</v>
      </c>
      <c r="B20248" t="s">
        <v>11</v>
      </c>
      <c r="C20248" t="s">
        <v>14</v>
      </c>
    </row>
    <row r="20249" spans="1:3" x14ac:dyDescent="0.35">
      <c r="A20249" t="s">
        <v>20038</v>
      </c>
      <c r="B20249" t="s">
        <v>1</v>
      </c>
    </row>
    <row r="20250" spans="1:3" x14ac:dyDescent="0.35">
      <c r="A20250" t="s">
        <v>20039</v>
      </c>
      <c r="B20250" t="s">
        <v>11</v>
      </c>
      <c r="C20250" t="s">
        <v>343</v>
      </c>
    </row>
    <row r="20251" spans="1:3" x14ac:dyDescent="0.35">
      <c r="A20251" t="s">
        <v>20040</v>
      </c>
      <c r="B20251" t="s">
        <v>11</v>
      </c>
      <c r="C20251" t="s">
        <v>343</v>
      </c>
    </row>
    <row r="20252" spans="1:3" x14ac:dyDescent="0.35">
      <c r="A20252" t="s">
        <v>20041</v>
      </c>
      <c r="B20252" t="s">
        <v>11</v>
      </c>
      <c r="C20252" t="s">
        <v>26</v>
      </c>
    </row>
    <row r="20253" spans="1:3" x14ac:dyDescent="0.35">
      <c r="A20253" t="s">
        <v>20042</v>
      </c>
      <c r="B20253" t="s">
        <v>6</v>
      </c>
    </row>
    <row r="20254" spans="1:3" x14ac:dyDescent="0.35">
      <c r="A20254" t="s">
        <v>20043</v>
      </c>
      <c r="B20254" t="s">
        <v>11</v>
      </c>
      <c r="C20254" t="s">
        <v>26</v>
      </c>
    </row>
    <row r="20255" spans="1:3" x14ac:dyDescent="0.35">
      <c r="A20255" t="s">
        <v>20044</v>
      </c>
      <c r="B20255" t="s">
        <v>4</v>
      </c>
    </row>
    <row r="20256" spans="1:3" x14ac:dyDescent="0.35">
      <c r="A20256" t="e">
        <f>+SbUNvYdxkZ1BWTCDJgaBtsJiip9dYs7</f>
        <v>#NAME?</v>
      </c>
      <c r="B20256" t="s">
        <v>11</v>
      </c>
      <c r="C20256" t="s">
        <v>26</v>
      </c>
    </row>
    <row r="20257" spans="1:3" x14ac:dyDescent="0.35">
      <c r="A20257" t="s">
        <v>20045</v>
      </c>
      <c r="B20257" t="s">
        <v>11</v>
      </c>
      <c r="C20257" t="s">
        <v>18</v>
      </c>
    </row>
    <row r="20258" spans="1:3" x14ac:dyDescent="0.35">
      <c r="A20258" t="s">
        <v>20046</v>
      </c>
      <c r="B20258" t="s">
        <v>11</v>
      </c>
      <c r="C20258" t="s">
        <v>23</v>
      </c>
    </row>
    <row r="20259" spans="1:3" x14ac:dyDescent="0.35">
      <c r="A20259" t="s">
        <v>20047</v>
      </c>
      <c r="B20259" t="s">
        <v>11</v>
      </c>
      <c r="C20259" t="s">
        <v>23</v>
      </c>
    </row>
    <row r="20260" spans="1:3" x14ac:dyDescent="0.35">
      <c r="A20260" t="s">
        <v>20048</v>
      </c>
      <c r="B20260" t="s">
        <v>11</v>
      </c>
      <c r="C20260" t="s">
        <v>24</v>
      </c>
    </row>
    <row r="20261" spans="1:3" x14ac:dyDescent="0.35">
      <c r="A20261" t="s">
        <v>20049</v>
      </c>
      <c r="B20261" t="s">
        <v>11</v>
      </c>
      <c r="C20261" t="s">
        <v>23</v>
      </c>
    </row>
    <row r="20262" spans="1:3" x14ac:dyDescent="0.35">
      <c r="A20262" t="s">
        <v>20050</v>
      </c>
      <c r="B20262" t="s">
        <v>11</v>
      </c>
      <c r="C20262" t="s">
        <v>18</v>
      </c>
    </row>
    <row r="20263" spans="1:3" x14ac:dyDescent="0.35">
      <c r="A20263" t="s">
        <v>20051</v>
      </c>
      <c r="B20263" t="s">
        <v>11</v>
      </c>
      <c r="C20263" t="s">
        <v>26</v>
      </c>
    </row>
    <row r="20264" spans="1:3" x14ac:dyDescent="0.35">
      <c r="A20264" t="s">
        <v>20052</v>
      </c>
      <c r="B20264" t="s">
        <v>11</v>
      </c>
      <c r="C20264" t="s">
        <v>24</v>
      </c>
    </row>
    <row r="20265" spans="1:3" x14ac:dyDescent="0.35">
      <c r="A20265" t="s">
        <v>20053</v>
      </c>
      <c r="B20265" t="s">
        <v>1</v>
      </c>
    </row>
    <row r="20266" spans="1:3" x14ac:dyDescent="0.35">
      <c r="A20266" t="s">
        <v>20054</v>
      </c>
      <c r="B20266" t="s">
        <v>1</v>
      </c>
    </row>
    <row r="20267" spans="1:3" x14ac:dyDescent="0.35">
      <c r="A20267" t="s">
        <v>20055</v>
      </c>
      <c r="B20267" t="s">
        <v>11</v>
      </c>
      <c r="C20267" t="s">
        <v>24</v>
      </c>
    </row>
    <row r="20268" spans="1:3" x14ac:dyDescent="0.35">
      <c r="A20268" t="s">
        <v>20056</v>
      </c>
      <c r="B20268" t="s">
        <v>11</v>
      </c>
      <c r="C20268" t="s">
        <v>26</v>
      </c>
    </row>
    <row r="20269" spans="1:3" x14ac:dyDescent="0.35">
      <c r="A20269" t="s">
        <v>20057</v>
      </c>
      <c r="B20269" t="s">
        <v>4</v>
      </c>
    </row>
    <row r="20270" spans="1:3" x14ac:dyDescent="0.35">
      <c r="A20270" t="s">
        <v>20058</v>
      </c>
      <c r="B20270" t="s">
        <v>11</v>
      </c>
      <c r="C20270" t="s">
        <v>12</v>
      </c>
    </row>
    <row r="20271" spans="1:3" x14ac:dyDescent="0.35">
      <c r="A20271" t="s">
        <v>20059</v>
      </c>
      <c r="B20271" t="s">
        <v>11</v>
      </c>
      <c r="C20271" t="s">
        <v>14</v>
      </c>
    </row>
    <row r="20272" spans="1:3" x14ac:dyDescent="0.35">
      <c r="A20272" t="s">
        <v>20060</v>
      </c>
      <c r="B20272" t="s">
        <v>11</v>
      </c>
      <c r="C20272" t="s">
        <v>24</v>
      </c>
    </row>
    <row r="20273" spans="1:3" x14ac:dyDescent="0.35">
      <c r="A20273" t="s">
        <v>20061</v>
      </c>
      <c r="B20273" t="s">
        <v>11</v>
      </c>
      <c r="C20273" t="s">
        <v>12</v>
      </c>
    </row>
    <row r="20274" spans="1:3" x14ac:dyDescent="0.35">
      <c r="A20274" t="s">
        <v>20062</v>
      </c>
      <c r="B20274" t="s">
        <v>11</v>
      </c>
      <c r="C20274" t="s">
        <v>12</v>
      </c>
    </row>
    <row r="20275" spans="1:3" x14ac:dyDescent="0.35">
      <c r="A20275" t="s">
        <v>20063</v>
      </c>
      <c r="B20275" t="s">
        <v>11</v>
      </c>
      <c r="C20275" t="s">
        <v>24</v>
      </c>
    </row>
    <row r="20276" spans="1:3" x14ac:dyDescent="0.35">
      <c r="A20276" t="s">
        <v>20064</v>
      </c>
      <c r="B20276" t="s">
        <v>11</v>
      </c>
      <c r="C20276" t="s">
        <v>26</v>
      </c>
    </row>
    <row r="20277" spans="1:3" x14ac:dyDescent="0.35">
      <c r="A20277" t="s">
        <v>20065</v>
      </c>
      <c r="B20277" t="s">
        <v>11</v>
      </c>
      <c r="C20277" t="s">
        <v>26</v>
      </c>
    </row>
    <row r="20278" spans="1:3" x14ac:dyDescent="0.35">
      <c r="A20278" t="s">
        <v>20066</v>
      </c>
      <c r="B20278" t="s">
        <v>11</v>
      </c>
      <c r="C20278" t="s">
        <v>26</v>
      </c>
    </row>
    <row r="20279" spans="1:3" x14ac:dyDescent="0.35">
      <c r="A20279" t="s">
        <v>20067</v>
      </c>
      <c r="B20279" t="s">
        <v>11</v>
      </c>
      <c r="C20279" t="s">
        <v>18</v>
      </c>
    </row>
    <row r="20280" spans="1:3" x14ac:dyDescent="0.35">
      <c r="A20280" t="s">
        <v>20068</v>
      </c>
      <c r="B20280" t="s">
        <v>4</v>
      </c>
    </row>
    <row r="20281" spans="1:3" x14ac:dyDescent="0.35">
      <c r="A20281" t="s">
        <v>20069</v>
      </c>
      <c r="B20281" t="s">
        <v>6</v>
      </c>
    </row>
    <row r="20282" spans="1:3" x14ac:dyDescent="0.35">
      <c r="A20282" t="s">
        <v>20070</v>
      </c>
      <c r="B20282" t="s">
        <v>11</v>
      </c>
      <c r="C20282" t="s">
        <v>18</v>
      </c>
    </row>
    <row r="20283" spans="1:3" x14ac:dyDescent="0.35">
      <c r="A20283" t="s">
        <v>20071</v>
      </c>
      <c r="B20283" t="s">
        <v>11</v>
      </c>
      <c r="C20283" t="s">
        <v>12</v>
      </c>
    </row>
    <row r="20284" spans="1:3" x14ac:dyDescent="0.35">
      <c r="A20284" t="s">
        <v>20072</v>
      </c>
      <c r="B20284" t="s">
        <v>11</v>
      </c>
      <c r="C20284" t="s">
        <v>12</v>
      </c>
    </row>
    <row r="20285" spans="1:3" x14ac:dyDescent="0.35">
      <c r="A20285" t="s">
        <v>20073</v>
      </c>
      <c r="B20285" t="s">
        <v>11</v>
      </c>
      <c r="C20285" t="s">
        <v>12</v>
      </c>
    </row>
    <row r="20286" spans="1:3" x14ac:dyDescent="0.35">
      <c r="A20286" t="s">
        <v>20074</v>
      </c>
      <c r="B20286" t="s">
        <v>6</v>
      </c>
    </row>
    <row r="20287" spans="1:3" x14ac:dyDescent="0.35">
      <c r="A20287" t="s">
        <v>20075</v>
      </c>
      <c r="B20287" t="s">
        <v>11</v>
      </c>
      <c r="C20287" t="s">
        <v>26</v>
      </c>
    </row>
    <row r="20288" spans="1:3" x14ac:dyDescent="0.35">
      <c r="A20288" t="s">
        <v>20076</v>
      </c>
      <c r="B20288" t="s">
        <v>11</v>
      </c>
      <c r="C20288" t="s">
        <v>14</v>
      </c>
    </row>
    <row r="20289" spans="1:3" x14ac:dyDescent="0.35">
      <c r="A20289" t="s">
        <v>20077</v>
      </c>
      <c r="B20289" t="s">
        <v>6</v>
      </c>
    </row>
    <row r="20290" spans="1:3" x14ac:dyDescent="0.35">
      <c r="A20290" t="s">
        <v>20078</v>
      </c>
      <c r="B20290" t="s">
        <v>11</v>
      </c>
      <c r="C20290" t="s">
        <v>26</v>
      </c>
    </row>
    <row r="20291" spans="1:3" x14ac:dyDescent="0.35">
      <c r="A20291" t="s">
        <v>20079</v>
      </c>
      <c r="B20291" t="s">
        <v>11</v>
      </c>
      <c r="C20291" t="s">
        <v>12</v>
      </c>
    </row>
    <row r="20292" spans="1:3" x14ac:dyDescent="0.35">
      <c r="A20292" t="s">
        <v>20080</v>
      </c>
      <c r="B20292" t="s">
        <v>11</v>
      </c>
      <c r="C20292" t="s">
        <v>26</v>
      </c>
    </row>
    <row r="20293" spans="1:3" x14ac:dyDescent="0.35">
      <c r="A20293" t="s">
        <v>20081</v>
      </c>
      <c r="B20293" t="s">
        <v>11</v>
      </c>
      <c r="C20293" t="s">
        <v>18</v>
      </c>
    </row>
    <row r="20294" spans="1:3" x14ac:dyDescent="0.35">
      <c r="A20294" t="s">
        <v>20082</v>
      </c>
      <c r="B20294" t="s">
        <v>11</v>
      </c>
      <c r="C20294" t="s">
        <v>24</v>
      </c>
    </row>
    <row r="20295" spans="1:3" x14ac:dyDescent="0.35">
      <c r="A20295" t="s">
        <v>20083</v>
      </c>
      <c r="B20295" t="s">
        <v>11</v>
      </c>
      <c r="C20295" t="s">
        <v>18</v>
      </c>
    </row>
    <row r="20296" spans="1:3" x14ac:dyDescent="0.35">
      <c r="A20296" t="s">
        <v>20084</v>
      </c>
      <c r="B20296" t="s">
        <v>11</v>
      </c>
      <c r="C20296" t="s">
        <v>24</v>
      </c>
    </row>
    <row r="20297" spans="1:3" x14ac:dyDescent="0.35">
      <c r="A20297" t="s">
        <v>20085</v>
      </c>
      <c r="B20297" t="s">
        <v>11</v>
      </c>
      <c r="C20297" t="s">
        <v>23</v>
      </c>
    </row>
    <row r="20298" spans="1:3" x14ac:dyDescent="0.35">
      <c r="A20298" t="s">
        <v>20086</v>
      </c>
      <c r="B20298" t="s">
        <v>11</v>
      </c>
      <c r="C20298" t="s">
        <v>26</v>
      </c>
    </row>
    <row r="20299" spans="1:3" x14ac:dyDescent="0.35">
      <c r="A20299" t="s">
        <v>20087</v>
      </c>
      <c r="B20299" t="s">
        <v>11</v>
      </c>
      <c r="C20299" t="s">
        <v>14</v>
      </c>
    </row>
    <row r="20300" spans="1:3" x14ac:dyDescent="0.35">
      <c r="A20300" t="s">
        <v>20088</v>
      </c>
      <c r="B20300" t="s">
        <v>11</v>
      </c>
      <c r="C20300" t="s">
        <v>26</v>
      </c>
    </row>
    <row r="20301" spans="1:3" x14ac:dyDescent="0.35">
      <c r="A20301" t="s">
        <v>20089</v>
      </c>
      <c r="B20301" t="s">
        <v>11</v>
      </c>
      <c r="C20301" t="s">
        <v>23</v>
      </c>
    </row>
    <row r="20302" spans="1:3" x14ac:dyDescent="0.35">
      <c r="A20302" t="s">
        <v>20090</v>
      </c>
      <c r="B20302" t="s">
        <v>11</v>
      </c>
      <c r="C20302" t="s">
        <v>23</v>
      </c>
    </row>
    <row r="20303" spans="1:3" x14ac:dyDescent="0.35">
      <c r="A20303" t="s">
        <v>20091</v>
      </c>
      <c r="B20303" t="s">
        <v>11</v>
      </c>
      <c r="C20303" t="s">
        <v>12</v>
      </c>
    </row>
    <row r="20304" spans="1:3" x14ac:dyDescent="0.35">
      <c r="A20304" t="s">
        <v>20092</v>
      </c>
      <c r="B20304" t="s">
        <v>11</v>
      </c>
      <c r="C20304" t="s">
        <v>12</v>
      </c>
    </row>
    <row r="20305" spans="1:3" x14ac:dyDescent="0.35">
      <c r="A20305" t="s">
        <v>20093</v>
      </c>
      <c r="B20305" t="s">
        <v>11</v>
      </c>
      <c r="C20305" t="s">
        <v>23</v>
      </c>
    </row>
    <row r="20306" spans="1:3" x14ac:dyDescent="0.35">
      <c r="A20306" t="s">
        <v>20094</v>
      </c>
      <c r="B20306" t="s">
        <v>11</v>
      </c>
      <c r="C20306" t="s">
        <v>26</v>
      </c>
    </row>
    <row r="20307" spans="1:3" x14ac:dyDescent="0.35">
      <c r="A20307" t="s">
        <v>20095</v>
      </c>
      <c r="B20307" t="s">
        <v>4</v>
      </c>
    </row>
    <row r="20308" spans="1:3" x14ac:dyDescent="0.35">
      <c r="A20308" t="s">
        <v>20096</v>
      </c>
      <c r="B20308" t="s">
        <v>4</v>
      </c>
    </row>
    <row r="20309" spans="1:3" x14ac:dyDescent="0.35">
      <c r="A20309" t="s">
        <v>20097</v>
      </c>
      <c r="B20309" t="s">
        <v>6</v>
      </c>
    </row>
    <row r="20310" spans="1:3" x14ac:dyDescent="0.35">
      <c r="A20310" t="s">
        <v>20098</v>
      </c>
      <c r="B20310" t="s">
        <v>6</v>
      </c>
    </row>
    <row r="20311" spans="1:3" x14ac:dyDescent="0.35">
      <c r="A20311" t="s">
        <v>20099</v>
      </c>
      <c r="B20311" t="s">
        <v>11</v>
      </c>
      <c r="C20311" t="s">
        <v>343</v>
      </c>
    </row>
    <row r="20312" spans="1:3" x14ac:dyDescent="0.35">
      <c r="A20312" t="s">
        <v>20100</v>
      </c>
      <c r="B20312" t="s">
        <v>11</v>
      </c>
      <c r="C20312" t="s">
        <v>12</v>
      </c>
    </row>
    <row r="20313" spans="1:3" x14ac:dyDescent="0.35">
      <c r="A20313" t="s">
        <v>20101</v>
      </c>
      <c r="B20313" t="s">
        <v>11</v>
      </c>
      <c r="C20313" t="s">
        <v>23</v>
      </c>
    </row>
    <row r="20314" spans="1:3" x14ac:dyDescent="0.35">
      <c r="A20314" t="s">
        <v>20102</v>
      </c>
      <c r="B20314" t="s">
        <v>11</v>
      </c>
      <c r="C20314" t="s">
        <v>12</v>
      </c>
    </row>
    <row r="20315" spans="1:3" x14ac:dyDescent="0.35">
      <c r="A20315" t="s">
        <v>20103</v>
      </c>
      <c r="B20315" t="s">
        <v>11</v>
      </c>
      <c r="C20315" t="s">
        <v>26</v>
      </c>
    </row>
    <row r="20316" spans="1:3" x14ac:dyDescent="0.35">
      <c r="A20316" t="s">
        <v>20104</v>
      </c>
      <c r="B20316" t="s">
        <v>11</v>
      </c>
      <c r="C20316" t="s">
        <v>23</v>
      </c>
    </row>
    <row r="20317" spans="1:3" x14ac:dyDescent="0.35">
      <c r="A20317" t="s">
        <v>20105</v>
      </c>
      <c r="B20317" t="s">
        <v>11</v>
      </c>
      <c r="C20317" t="s">
        <v>12</v>
      </c>
    </row>
    <row r="20318" spans="1:3" x14ac:dyDescent="0.35">
      <c r="A20318" t="s">
        <v>20106</v>
      </c>
      <c r="B20318" t="s">
        <v>6</v>
      </c>
    </row>
    <row r="20319" spans="1:3" x14ac:dyDescent="0.35">
      <c r="A20319" t="s">
        <v>20107</v>
      </c>
      <c r="B20319" t="s">
        <v>11</v>
      </c>
      <c r="C20319" t="s">
        <v>26</v>
      </c>
    </row>
    <row r="20320" spans="1:3" x14ac:dyDescent="0.35">
      <c r="A20320" t="s">
        <v>20108</v>
      </c>
      <c r="B20320" t="s">
        <v>11</v>
      </c>
      <c r="C20320" t="s">
        <v>12</v>
      </c>
    </row>
    <row r="20321" spans="1:3" x14ac:dyDescent="0.35">
      <c r="A20321" t="s">
        <v>20109</v>
      </c>
      <c r="B20321" t="s">
        <v>11</v>
      </c>
      <c r="C20321" t="s">
        <v>12</v>
      </c>
    </row>
    <row r="20322" spans="1:3" x14ac:dyDescent="0.35">
      <c r="A20322" t="s">
        <v>20110</v>
      </c>
      <c r="B20322" t="s">
        <v>11</v>
      </c>
      <c r="C20322" t="s">
        <v>12</v>
      </c>
    </row>
    <row r="20323" spans="1:3" x14ac:dyDescent="0.35">
      <c r="A20323" t="s">
        <v>20111</v>
      </c>
      <c r="B20323" t="s">
        <v>11</v>
      </c>
      <c r="C20323" t="s">
        <v>26</v>
      </c>
    </row>
    <row r="20324" spans="1:3" x14ac:dyDescent="0.35">
      <c r="A20324" t="s">
        <v>20112</v>
      </c>
      <c r="B20324" t="s">
        <v>11</v>
      </c>
      <c r="C20324" t="s">
        <v>26</v>
      </c>
    </row>
    <row r="20325" spans="1:3" x14ac:dyDescent="0.35">
      <c r="A20325" t="s">
        <v>20113</v>
      </c>
      <c r="B20325" t="s">
        <v>11</v>
      </c>
      <c r="C20325" t="s">
        <v>26</v>
      </c>
    </row>
    <row r="20326" spans="1:3" x14ac:dyDescent="0.35">
      <c r="A20326" t="s">
        <v>20114</v>
      </c>
      <c r="B20326" t="s">
        <v>11</v>
      </c>
      <c r="C20326" t="s">
        <v>26</v>
      </c>
    </row>
    <row r="20327" spans="1:3" x14ac:dyDescent="0.35">
      <c r="A20327" t="s">
        <v>20115</v>
      </c>
      <c r="B20327" t="s">
        <v>11</v>
      </c>
      <c r="C20327" t="s">
        <v>26</v>
      </c>
    </row>
    <row r="20328" spans="1:3" x14ac:dyDescent="0.35">
      <c r="A20328" t="s">
        <v>20116</v>
      </c>
      <c r="B20328" t="s">
        <v>11</v>
      </c>
      <c r="C20328" t="s">
        <v>26</v>
      </c>
    </row>
    <row r="20329" spans="1:3" x14ac:dyDescent="0.35">
      <c r="A20329" t="s">
        <v>20117</v>
      </c>
      <c r="B20329" t="s">
        <v>4</v>
      </c>
    </row>
    <row r="20330" spans="1:3" x14ac:dyDescent="0.35">
      <c r="A20330" t="s">
        <v>20118</v>
      </c>
      <c r="B20330" t="s">
        <v>6</v>
      </c>
    </row>
    <row r="20331" spans="1:3" x14ac:dyDescent="0.35">
      <c r="A20331" t="s">
        <v>20119</v>
      </c>
      <c r="B20331" t="s">
        <v>11</v>
      </c>
      <c r="C20331" t="s">
        <v>12</v>
      </c>
    </row>
    <row r="20332" spans="1:3" x14ac:dyDescent="0.35">
      <c r="A20332" t="s">
        <v>20120</v>
      </c>
      <c r="B20332" t="s">
        <v>1</v>
      </c>
    </row>
    <row r="20333" spans="1:3" x14ac:dyDescent="0.35">
      <c r="A20333" t="s">
        <v>20121</v>
      </c>
      <c r="B20333" t="s">
        <v>11</v>
      </c>
      <c r="C20333" t="s">
        <v>26</v>
      </c>
    </row>
    <row r="20334" spans="1:3" x14ac:dyDescent="0.35">
      <c r="A20334" t="s">
        <v>20122</v>
      </c>
      <c r="B20334" t="s">
        <v>11</v>
      </c>
      <c r="C20334" t="s">
        <v>26</v>
      </c>
    </row>
    <row r="20335" spans="1:3" x14ac:dyDescent="0.35">
      <c r="A20335" t="s">
        <v>20123</v>
      </c>
      <c r="B20335" t="s">
        <v>11</v>
      </c>
      <c r="C20335" t="s">
        <v>12</v>
      </c>
    </row>
    <row r="20336" spans="1:3" x14ac:dyDescent="0.35">
      <c r="A20336" t="s">
        <v>20124</v>
      </c>
      <c r="B20336" t="s">
        <v>11</v>
      </c>
      <c r="C20336" t="s">
        <v>23</v>
      </c>
    </row>
    <row r="20337" spans="1:3" x14ac:dyDescent="0.35">
      <c r="A20337" t="e">
        <f>+oX7GbXlf6xpuimM+qNb1AXpfWeVd7ZK</f>
        <v>#NAME?</v>
      </c>
      <c r="B20337" t="s">
        <v>4</v>
      </c>
    </row>
    <row r="20338" spans="1:3" x14ac:dyDescent="0.35">
      <c r="A20338" t="s">
        <v>20125</v>
      </c>
      <c r="B20338" t="s">
        <v>11</v>
      </c>
      <c r="C20338" t="s">
        <v>26</v>
      </c>
    </row>
    <row r="20339" spans="1:3" x14ac:dyDescent="0.35">
      <c r="A20339" t="s">
        <v>20126</v>
      </c>
      <c r="B20339" t="s">
        <v>11</v>
      </c>
      <c r="C20339" t="s">
        <v>26</v>
      </c>
    </row>
    <row r="20340" spans="1:3" x14ac:dyDescent="0.35">
      <c r="A20340" t="s">
        <v>20127</v>
      </c>
      <c r="B20340" t="s">
        <v>1</v>
      </c>
    </row>
    <row r="20341" spans="1:3" x14ac:dyDescent="0.35">
      <c r="A20341" t="s">
        <v>20128</v>
      </c>
      <c r="B20341" t="s">
        <v>11</v>
      </c>
      <c r="C20341" t="s">
        <v>23</v>
      </c>
    </row>
    <row r="20342" spans="1:3" x14ac:dyDescent="0.35">
      <c r="A20342" t="s">
        <v>20129</v>
      </c>
      <c r="B20342" t="s">
        <v>1</v>
      </c>
    </row>
    <row r="20343" spans="1:3" x14ac:dyDescent="0.35">
      <c r="A20343" t="s">
        <v>20130</v>
      </c>
      <c r="B20343" t="s">
        <v>11</v>
      </c>
      <c r="C20343" t="s">
        <v>12</v>
      </c>
    </row>
    <row r="20344" spans="1:3" x14ac:dyDescent="0.35">
      <c r="A20344" t="s">
        <v>20131</v>
      </c>
      <c r="B20344" t="s">
        <v>11</v>
      </c>
      <c r="C20344" t="s">
        <v>18</v>
      </c>
    </row>
    <row r="20345" spans="1:3" x14ac:dyDescent="0.35">
      <c r="A20345" t="s">
        <v>20132</v>
      </c>
      <c r="B20345" t="s">
        <v>11</v>
      </c>
      <c r="C20345" t="s">
        <v>18</v>
      </c>
    </row>
    <row r="20346" spans="1:3" x14ac:dyDescent="0.35">
      <c r="A20346" t="s">
        <v>20133</v>
      </c>
      <c r="B20346" t="s">
        <v>11</v>
      </c>
      <c r="C20346" t="s">
        <v>24</v>
      </c>
    </row>
    <row r="20347" spans="1:3" x14ac:dyDescent="0.35">
      <c r="A20347" t="s">
        <v>20134</v>
      </c>
      <c r="B20347" t="s">
        <v>1</v>
      </c>
    </row>
    <row r="20348" spans="1:3" x14ac:dyDescent="0.35">
      <c r="A20348" t="s">
        <v>20135</v>
      </c>
      <c r="B20348" t="s">
        <v>11</v>
      </c>
      <c r="C20348" t="s">
        <v>26</v>
      </c>
    </row>
    <row r="20349" spans="1:3" x14ac:dyDescent="0.35">
      <c r="A20349" t="s">
        <v>20136</v>
      </c>
      <c r="B20349" t="s">
        <v>1</v>
      </c>
    </row>
    <row r="20350" spans="1:3" x14ac:dyDescent="0.35">
      <c r="A20350" t="s">
        <v>20137</v>
      </c>
      <c r="B20350" t="s">
        <v>11</v>
      </c>
      <c r="C20350" t="s">
        <v>23</v>
      </c>
    </row>
    <row r="20351" spans="1:3" x14ac:dyDescent="0.35">
      <c r="A20351" t="s">
        <v>20138</v>
      </c>
      <c r="B20351" t="s">
        <v>11</v>
      </c>
      <c r="C20351" t="s">
        <v>14</v>
      </c>
    </row>
    <row r="20352" spans="1:3" x14ac:dyDescent="0.35">
      <c r="A20352" t="s">
        <v>20139</v>
      </c>
      <c r="B20352" t="s">
        <v>11</v>
      </c>
      <c r="C20352" t="s">
        <v>26</v>
      </c>
    </row>
    <row r="20353" spans="1:3" x14ac:dyDescent="0.35">
      <c r="A20353" t="s">
        <v>20140</v>
      </c>
      <c r="B20353" t="s">
        <v>11</v>
      </c>
      <c r="C20353" t="s">
        <v>18</v>
      </c>
    </row>
    <row r="20354" spans="1:3" x14ac:dyDescent="0.35">
      <c r="A20354" t="s">
        <v>20141</v>
      </c>
      <c r="B20354" t="s">
        <v>6</v>
      </c>
    </row>
    <row r="20355" spans="1:3" x14ac:dyDescent="0.35">
      <c r="A20355" t="s">
        <v>20142</v>
      </c>
      <c r="B20355" t="s">
        <v>11</v>
      </c>
      <c r="C20355" t="s">
        <v>12</v>
      </c>
    </row>
    <row r="20356" spans="1:3" x14ac:dyDescent="0.35">
      <c r="A20356" t="s">
        <v>20143</v>
      </c>
      <c r="B20356" t="s">
        <v>11</v>
      </c>
      <c r="C20356" t="s">
        <v>14</v>
      </c>
    </row>
    <row r="20357" spans="1:3" x14ac:dyDescent="0.35">
      <c r="A20357" t="s">
        <v>20144</v>
      </c>
      <c r="B20357" t="s">
        <v>11</v>
      </c>
      <c r="C20357" t="s">
        <v>14</v>
      </c>
    </row>
    <row r="20358" spans="1:3" x14ac:dyDescent="0.35">
      <c r="A20358" t="s">
        <v>20145</v>
      </c>
      <c r="B20358" t="s">
        <v>11</v>
      </c>
      <c r="C20358" t="s">
        <v>26</v>
      </c>
    </row>
    <row r="20359" spans="1:3" x14ac:dyDescent="0.35">
      <c r="A20359" t="s">
        <v>20146</v>
      </c>
      <c r="B20359" t="s">
        <v>11</v>
      </c>
      <c r="C20359" t="s">
        <v>26</v>
      </c>
    </row>
    <row r="20360" spans="1:3" x14ac:dyDescent="0.35">
      <c r="A20360" t="s">
        <v>20147</v>
      </c>
      <c r="B20360" t="s">
        <v>6</v>
      </c>
    </row>
    <row r="20361" spans="1:3" x14ac:dyDescent="0.35">
      <c r="A20361" t="s">
        <v>20148</v>
      </c>
      <c r="B20361" t="s">
        <v>11</v>
      </c>
      <c r="C20361" t="s">
        <v>26</v>
      </c>
    </row>
    <row r="20362" spans="1:3" x14ac:dyDescent="0.35">
      <c r="A20362" t="s">
        <v>20149</v>
      </c>
      <c r="B20362" t="s">
        <v>11</v>
      </c>
      <c r="C20362" t="s">
        <v>23</v>
      </c>
    </row>
    <row r="20363" spans="1:3" x14ac:dyDescent="0.35">
      <c r="A20363" t="s">
        <v>20150</v>
      </c>
      <c r="B20363" t="s">
        <v>11</v>
      </c>
      <c r="C20363" t="s">
        <v>23</v>
      </c>
    </row>
    <row r="20364" spans="1:3" x14ac:dyDescent="0.35">
      <c r="A20364" t="s">
        <v>20151</v>
      </c>
      <c r="B20364" t="s">
        <v>11</v>
      </c>
      <c r="C20364" t="s">
        <v>12</v>
      </c>
    </row>
    <row r="20365" spans="1:3" x14ac:dyDescent="0.35">
      <c r="A20365" t="s">
        <v>20152</v>
      </c>
      <c r="B20365" t="s">
        <v>11</v>
      </c>
      <c r="C20365" t="s">
        <v>23</v>
      </c>
    </row>
    <row r="20366" spans="1:3" x14ac:dyDescent="0.35">
      <c r="A20366" t="s">
        <v>20153</v>
      </c>
      <c r="B20366" t="s">
        <v>11</v>
      </c>
      <c r="C20366" t="s">
        <v>12</v>
      </c>
    </row>
    <row r="20367" spans="1:3" x14ac:dyDescent="0.35">
      <c r="A20367" t="s">
        <v>20154</v>
      </c>
      <c r="B20367" t="s">
        <v>11</v>
      </c>
      <c r="C20367" t="s">
        <v>23</v>
      </c>
    </row>
    <row r="20368" spans="1:3" x14ac:dyDescent="0.35">
      <c r="A20368" t="s">
        <v>20155</v>
      </c>
      <c r="B20368" t="s">
        <v>11</v>
      </c>
      <c r="C20368" t="s">
        <v>26</v>
      </c>
    </row>
    <row r="20369" spans="1:3" x14ac:dyDescent="0.35">
      <c r="A20369" t="s">
        <v>20156</v>
      </c>
      <c r="B20369" t="s">
        <v>11</v>
      </c>
      <c r="C20369" t="s">
        <v>26</v>
      </c>
    </row>
    <row r="20370" spans="1:3" x14ac:dyDescent="0.35">
      <c r="A20370" t="s">
        <v>20157</v>
      </c>
      <c r="B20370" t="s">
        <v>1</v>
      </c>
    </row>
    <row r="20371" spans="1:3" x14ac:dyDescent="0.35">
      <c r="A20371" t="s">
        <v>20158</v>
      </c>
      <c r="B20371" t="s">
        <v>4</v>
      </c>
    </row>
    <row r="20372" spans="1:3" x14ac:dyDescent="0.35">
      <c r="A20372" t="s">
        <v>20159</v>
      </c>
      <c r="B20372" t="s">
        <v>11</v>
      </c>
      <c r="C20372" t="s">
        <v>26</v>
      </c>
    </row>
    <row r="20373" spans="1:3" x14ac:dyDescent="0.35">
      <c r="A20373" t="s">
        <v>20160</v>
      </c>
      <c r="B20373" t="s">
        <v>11</v>
      </c>
      <c r="C20373" t="s">
        <v>23</v>
      </c>
    </row>
    <row r="20374" spans="1:3" x14ac:dyDescent="0.35">
      <c r="A20374" t="s">
        <v>20161</v>
      </c>
      <c r="B20374" t="s">
        <v>11</v>
      </c>
      <c r="C20374" t="s">
        <v>343</v>
      </c>
    </row>
    <row r="20375" spans="1:3" x14ac:dyDescent="0.35">
      <c r="A20375" t="s">
        <v>20162</v>
      </c>
      <c r="B20375" t="s">
        <v>11</v>
      </c>
      <c r="C20375" t="s">
        <v>343</v>
      </c>
    </row>
    <row r="20376" spans="1:3" x14ac:dyDescent="0.35">
      <c r="A20376" t="s">
        <v>20163</v>
      </c>
      <c r="B20376" t="s">
        <v>11</v>
      </c>
      <c r="C20376" t="s">
        <v>26</v>
      </c>
    </row>
    <row r="20377" spans="1:3" x14ac:dyDescent="0.35">
      <c r="A20377" t="s">
        <v>20164</v>
      </c>
      <c r="B20377" t="s">
        <v>11</v>
      </c>
      <c r="C20377" t="s">
        <v>24</v>
      </c>
    </row>
    <row r="20378" spans="1:3" x14ac:dyDescent="0.35">
      <c r="A20378" t="s">
        <v>20165</v>
      </c>
      <c r="B20378" t="s">
        <v>11</v>
      </c>
      <c r="C20378" t="s">
        <v>26</v>
      </c>
    </row>
    <row r="20379" spans="1:3" x14ac:dyDescent="0.35">
      <c r="A20379" t="s">
        <v>20166</v>
      </c>
      <c r="B20379" t="s">
        <v>6</v>
      </c>
    </row>
    <row r="20380" spans="1:3" x14ac:dyDescent="0.35">
      <c r="A20380" t="s">
        <v>20167</v>
      </c>
      <c r="B20380" t="s">
        <v>11</v>
      </c>
      <c r="C20380" t="s">
        <v>23</v>
      </c>
    </row>
    <row r="20381" spans="1:3" x14ac:dyDescent="0.35">
      <c r="A20381" t="s">
        <v>20168</v>
      </c>
      <c r="B20381" t="s">
        <v>11</v>
      </c>
      <c r="C20381" t="s">
        <v>26</v>
      </c>
    </row>
    <row r="20382" spans="1:3" x14ac:dyDescent="0.35">
      <c r="A20382" t="s">
        <v>20169</v>
      </c>
      <c r="B20382" t="s">
        <v>11</v>
      </c>
      <c r="C20382" t="s">
        <v>26</v>
      </c>
    </row>
    <row r="20383" spans="1:3" x14ac:dyDescent="0.35">
      <c r="A20383" t="s">
        <v>20170</v>
      </c>
      <c r="B20383" t="s">
        <v>11</v>
      </c>
      <c r="C20383" t="s">
        <v>23</v>
      </c>
    </row>
    <row r="20384" spans="1:3" x14ac:dyDescent="0.35">
      <c r="A20384" t="s">
        <v>20171</v>
      </c>
      <c r="B20384" t="s">
        <v>4</v>
      </c>
    </row>
    <row r="20385" spans="1:3" x14ac:dyDescent="0.35">
      <c r="A20385" t="s">
        <v>20172</v>
      </c>
      <c r="B20385" t="s">
        <v>11</v>
      </c>
      <c r="C20385" t="s">
        <v>23</v>
      </c>
    </row>
    <row r="20386" spans="1:3" x14ac:dyDescent="0.35">
      <c r="A20386" t="s">
        <v>20173</v>
      </c>
      <c r="B20386" t="s">
        <v>11</v>
      </c>
      <c r="C20386" t="s">
        <v>23</v>
      </c>
    </row>
    <row r="20387" spans="1:3" x14ac:dyDescent="0.35">
      <c r="A20387" t="s">
        <v>20174</v>
      </c>
      <c r="B20387" t="s">
        <v>11</v>
      </c>
      <c r="C20387" t="s">
        <v>26</v>
      </c>
    </row>
    <row r="20388" spans="1:3" x14ac:dyDescent="0.35">
      <c r="A20388" t="s">
        <v>20175</v>
      </c>
      <c r="B20388" t="s">
        <v>4</v>
      </c>
    </row>
    <row r="20389" spans="1:3" x14ac:dyDescent="0.35">
      <c r="A20389" t="s">
        <v>20176</v>
      </c>
      <c r="B20389" t="s">
        <v>11</v>
      </c>
      <c r="C20389" t="s">
        <v>12</v>
      </c>
    </row>
    <row r="20390" spans="1:3" x14ac:dyDescent="0.35">
      <c r="A20390" t="s">
        <v>20177</v>
      </c>
      <c r="B20390" t="s">
        <v>11</v>
      </c>
      <c r="C20390" t="s">
        <v>24</v>
      </c>
    </row>
    <row r="20391" spans="1:3" x14ac:dyDescent="0.35">
      <c r="A20391" t="s">
        <v>20178</v>
      </c>
      <c r="B20391" t="s">
        <v>1</v>
      </c>
    </row>
    <row r="20392" spans="1:3" x14ac:dyDescent="0.35">
      <c r="A20392" t="s">
        <v>20179</v>
      </c>
      <c r="B20392" t="s">
        <v>11</v>
      </c>
      <c r="C20392" t="s">
        <v>12</v>
      </c>
    </row>
    <row r="20393" spans="1:3" x14ac:dyDescent="0.35">
      <c r="A20393" t="s">
        <v>20180</v>
      </c>
      <c r="B20393" t="s">
        <v>11</v>
      </c>
      <c r="C20393" t="s">
        <v>12</v>
      </c>
    </row>
    <row r="20394" spans="1:3" x14ac:dyDescent="0.35">
      <c r="A20394" t="s">
        <v>20181</v>
      </c>
      <c r="B20394" t="s">
        <v>11</v>
      </c>
      <c r="C20394" t="s">
        <v>26</v>
      </c>
    </row>
    <row r="20395" spans="1:3" x14ac:dyDescent="0.35">
      <c r="A20395" t="s">
        <v>20182</v>
      </c>
      <c r="B20395" t="s">
        <v>11</v>
      </c>
      <c r="C20395" t="s">
        <v>12</v>
      </c>
    </row>
    <row r="20396" spans="1:3" x14ac:dyDescent="0.35">
      <c r="A20396" t="s">
        <v>20183</v>
      </c>
      <c r="B20396" t="s">
        <v>11</v>
      </c>
      <c r="C20396" t="s">
        <v>18</v>
      </c>
    </row>
    <row r="20397" spans="1:3" x14ac:dyDescent="0.35">
      <c r="A20397" t="s">
        <v>20184</v>
      </c>
      <c r="B20397" t="s">
        <v>6</v>
      </c>
    </row>
    <row r="20398" spans="1:3" x14ac:dyDescent="0.35">
      <c r="A20398" t="s">
        <v>20185</v>
      </c>
      <c r="B20398" t="s">
        <v>11</v>
      </c>
      <c r="C20398" t="s">
        <v>12</v>
      </c>
    </row>
    <row r="20399" spans="1:3" x14ac:dyDescent="0.35">
      <c r="A20399" t="s">
        <v>20186</v>
      </c>
      <c r="B20399" t="s">
        <v>11</v>
      </c>
      <c r="C20399" t="s">
        <v>23</v>
      </c>
    </row>
    <row r="20400" spans="1:3" x14ac:dyDescent="0.35">
      <c r="A20400" t="s">
        <v>20187</v>
      </c>
      <c r="B20400" t="s">
        <v>11</v>
      </c>
      <c r="C20400" t="s">
        <v>26</v>
      </c>
    </row>
    <row r="20401" spans="1:3" x14ac:dyDescent="0.35">
      <c r="A20401" t="s">
        <v>20188</v>
      </c>
      <c r="B20401" t="s">
        <v>11</v>
      </c>
      <c r="C20401" t="s">
        <v>18</v>
      </c>
    </row>
    <row r="20402" spans="1:3" x14ac:dyDescent="0.35">
      <c r="A20402" t="s">
        <v>20189</v>
      </c>
      <c r="B20402" t="s">
        <v>11</v>
      </c>
      <c r="C20402" t="s">
        <v>18</v>
      </c>
    </row>
    <row r="20403" spans="1:3" x14ac:dyDescent="0.35">
      <c r="A20403" t="s">
        <v>20190</v>
      </c>
      <c r="B20403" t="s">
        <v>11</v>
      </c>
      <c r="C20403" t="s">
        <v>12</v>
      </c>
    </row>
    <row r="20404" spans="1:3" x14ac:dyDescent="0.35">
      <c r="A20404" t="s">
        <v>20191</v>
      </c>
      <c r="B20404" t="s">
        <v>11</v>
      </c>
      <c r="C20404" t="s">
        <v>12</v>
      </c>
    </row>
    <row r="20405" spans="1:3" x14ac:dyDescent="0.35">
      <c r="A20405" t="s">
        <v>20192</v>
      </c>
      <c r="B20405" t="s">
        <v>6</v>
      </c>
    </row>
    <row r="20406" spans="1:3" x14ac:dyDescent="0.35">
      <c r="A20406" t="s">
        <v>20193</v>
      </c>
      <c r="B20406" t="s">
        <v>6</v>
      </c>
    </row>
    <row r="20407" spans="1:3" x14ac:dyDescent="0.35">
      <c r="A20407" t="s">
        <v>20194</v>
      </c>
      <c r="B20407" t="s">
        <v>11</v>
      </c>
      <c r="C20407" t="s">
        <v>26</v>
      </c>
    </row>
    <row r="20408" spans="1:3" x14ac:dyDescent="0.35">
      <c r="A20408" t="s">
        <v>20195</v>
      </c>
      <c r="B20408" t="s">
        <v>11</v>
      </c>
      <c r="C20408" t="s">
        <v>26</v>
      </c>
    </row>
    <row r="20409" spans="1:3" x14ac:dyDescent="0.35">
      <c r="A20409" t="s">
        <v>20196</v>
      </c>
      <c r="B20409" t="s">
        <v>11</v>
      </c>
      <c r="C20409" t="s">
        <v>23</v>
      </c>
    </row>
    <row r="20410" spans="1:3" x14ac:dyDescent="0.35">
      <c r="A20410" t="s">
        <v>20197</v>
      </c>
      <c r="B20410" t="s">
        <v>11</v>
      </c>
      <c r="C20410" t="s">
        <v>23</v>
      </c>
    </row>
    <row r="20411" spans="1:3" x14ac:dyDescent="0.35">
      <c r="A20411" t="s">
        <v>20198</v>
      </c>
      <c r="B20411" t="s">
        <v>11</v>
      </c>
      <c r="C20411" t="s">
        <v>23</v>
      </c>
    </row>
    <row r="20412" spans="1:3" x14ac:dyDescent="0.35">
      <c r="A20412" t="s">
        <v>20199</v>
      </c>
      <c r="B20412" t="s">
        <v>11</v>
      </c>
      <c r="C20412" t="s">
        <v>26</v>
      </c>
    </row>
    <row r="20413" spans="1:3" x14ac:dyDescent="0.35">
      <c r="A20413" t="s">
        <v>20200</v>
      </c>
      <c r="B20413" t="s">
        <v>11</v>
      </c>
      <c r="C20413" t="s">
        <v>24</v>
      </c>
    </row>
    <row r="20414" spans="1:3" x14ac:dyDescent="0.35">
      <c r="A20414" t="s">
        <v>20201</v>
      </c>
      <c r="B20414" t="s">
        <v>4</v>
      </c>
    </row>
    <row r="20415" spans="1:3" x14ac:dyDescent="0.35">
      <c r="A20415" t="s">
        <v>20202</v>
      </c>
      <c r="B20415" t="s">
        <v>4</v>
      </c>
    </row>
    <row r="20416" spans="1:3" x14ac:dyDescent="0.35">
      <c r="A20416" t="s">
        <v>20203</v>
      </c>
      <c r="B20416" t="s">
        <v>11</v>
      </c>
      <c r="C20416" t="s">
        <v>24</v>
      </c>
    </row>
    <row r="20417" spans="1:3" x14ac:dyDescent="0.35">
      <c r="A20417" t="s">
        <v>20204</v>
      </c>
      <c r="B20417" t="s">
        <v>11</v>
      </c>
      <c r="C20417" t="s">
        <v>23</v>
      </c>
    </row>
    <row r="20418" spans="1:3" x14ac:dyDescent="0.35">
      <c r="A20418" t="s">
        <v>20205</v>
      </c>
      <c r="B20418" t="s">
        <v>11</v>
      </c>
      <c r="C20418" t="s">
        <v>12</v>
      </c>
    </row>
    <row r="20419" spans="1:3" x14ac:dyDescent="0.35">
      <c r="A20419" t="s">
        <v>20206</v>
      </c>
      <c r="B20419" t="s">
        <v>11</v>
      </c>
      <c r="C20419" t="s">
        <v>26</v>
      </c>
    </row>
    <row r="20420" spans="1:3" x14ac:dyDescent="0.35">
      <c r="A20420" t="s">
        <v>20207</v>
      </c>
      <c r="B20420" t="s">
        <v>11</v>
      </c>
      <c r="C20420" t="s">
        <v>26</v>
      </c>
    </row>
    <row r="20421" spans="1:3" x14ac:dyDescent="0.35">
      <c r="A20421" t="s">
        <v>20208</v>
      </c>
      <c r="B20421" t="s">
        <v>11</v>
      </c>
      <c r="C20421" t="s">
        <v>26</v>
      </c>
    </row>
    <row r="20422" spans="1:3" x14ac:dyDescent="0.35">
      <c r="A20422" t="s">
        <v>20209</v>
      </c>
      <c r="B20422" t="s">
        <v>11</v>
      </c>
      <c r="C20422" t="s">
        <v>12</v>
      </c>
    </row>
    <row r="20423" spans="1:3" x14ac:dyDescent="0.35">
      <c r="A20423" t="s">
        <v>20210</v>
      </c>
      <c r="B20423" t="s">
        <v>11</v>
      </c>
      <c r="C20423" t="s">
        <v>18</v>
      </c>
    </row>
    <row r="20424" spans="1:3" x14ac:dyDescent="0.35">
      <c r="A20424" t="s">
        <v>20211</v>
      </c>
      <c r="B20424" t="s">
        <v>11</v>
      </c>
      <c r="C20424" t="s">
        <v>18</v>
      </c>
    </row>
    <row r="20425" spans="1:3" x14ac:dyDescent="0.35">
      <c r="A20425" t="s">
        <v>20212</v>
      </c>
      <c r="B20425" t="s">
        <v>11</v>
      </c>
      <c r="C20425" t="s">
        <v>12</v>
      </c>
    </row>
    <row r="20426" spans="1:3" x14ac:dyDescent="0.35">
      <c r="A20426" t="s">
        <v>20213</v>
      </c>
      <c r="B20426" t="s">
        <v>1</v>
      </c>
    </row>
    <row r="20427" spans="1:3" x14ac:dyDescent="0.35">
      <c r="A20427" t="s">
        <v>20214</v>
      </c>
      <c r="B20427" t="s">
        <v>11</v>
      </c>
      <c r="C20427" t="s">
        <v>26</v>
      </c>
    </row>
    <row r="20428" spans="1:3" x14ac:dyDescent="0.35">
      <c r="A20428" t="s">
        <v>20215</v>
      </c>
      <c r="B20428" t="s">
        <v>11</v>
      </c>
      <c r="C20428" t="s">
        <v>23</v>
      </c>
    </row>
    <row r="20429" spans="1:3" x14ac:dyDescent="0.35">
      <c r="A20429" t="s">
        <v>20216</v>
      </c>
      <c r="B20429" t="s">
        <v>11</v>
      </c>
      <c r="C20429" t="s">
        <v>26</v>
      </c>
    </row>
    <row r="20430" spans="1:3" x14ac:dyDescent="0.35">
      <c r="A20430" t="s">
        <v>20217</v>
      </c>
      <c r="B20430" t="s">
        <v>11</v>
      </c>
      <c r="C20430" t="s">
        <v>26</v>
      </c>
    </row>
    <row r="20431" spans="1:3" x14ac:dyDescent="0.35">
      <c r="A20431" t="s">
        <v>20218</v>
      </c>
      <c r="B20431" t="s">
        <v>11</v>
      </c>
      <c r="C20431" t="s">
        <v>26</v>
      </c>
    </row>
    <row r="20432" spans="1:3" x14ac:dyDescent="0.35">
      <c r="A20432" t="s">
        <v>20219</v>
      </c>
      <c r="B20432" t="s">
        <v>11</v>
      </c>
      <c r="C20432" t="s">
        <v>23</v>
      </c>
    </row>
    <row r="20433" spans="1:3" x14ac:dyDescent="0.35">
      <c r="A20433" t="s">
        <v>20220</v>
      </c>
      <c r="B20433" t="s">
        <v>11</v>
      </c>
      <c r="C20433" t="s">
        <v>26</v>
      </c>
    </row>
    <row r="20434" spans="1:3" x14ac:dyDescent="0.35">
      <c r="A20434" t="s">
        <v>20221</v>
      </c>
      <c r="B20434" t="s">
        <v>11</v>
      </c>
      <c r="C20434" t="s">
        <v>26</v>
      </c>
    </row>
    <row r="20435" spans="1:3" x14ac:dyDescent="0.35">
      <c r="A20435" t="s">
        <v>20222</v>
      </c>
      <c r="B20435" t="s">
        <v>11</v>
      </c>
      <c r="C20435" t="s">
        <v>26</v>
      </c>
    </row>
    <row r="20436" spans="1:3" x14ac:dyDescent="0.35">
      <c r="A20436" t="s">
        <v>20223</v>
      </c>
      <c r="B20436" t="s">
        <v>6</v>
      </c>
    </row>
    <row r="20437" spans="1:3" x14ac:dyDescent="0.35">
      <c r="A20437" t="s">
        <v>20224</v>
      </c>
      <c r="B20437" t="s">
        <v>1</v>
      </c>
    </row>
    <row r="20438" spans="1:3" x14ac:dyDescent="0.35">
      <c r="A20438" t="s">
        <v>20225</v>
      </c>
      <c r="B20438" t="s">
        <v>1</v>
      </c>
    </row>
    <row r="20439" spans="1:3" x14ac:dyDescent="0.35">
      <c r="A20439" t="s">
        <v>20226</v>
      </c>
      <c r="B20439" t="s">
        <v>1</v>
      </c>
    </row>
    <row r="20440" spans="1:3" x14ac:dyDescent="0.35">
      <c r="A20440" t="s">
        <v>20227</v>
      </c>
      <c r="B20440" t="s">
        <v>4</v>
      </c>
    </row>
    <row r="20441" spans="1:3" x14ac:dyDescent="0.35">
      <c r="A20441" t="s">
        <v>20228</v>
      </c>
      <c r="B20441" t="s">
        <v>1</v>
      </c>
    </row>
    <row r="20442" spans="1:3" x14ac:dyDescent="0.35">
      <c r="A20442" t="s">
        <v>20229</v>
      </c>
      <c r="B20442" t="s">
        <v>4</v>
      </c>
    </row>
    <row r="20443" spans="1:3" x14ac:dyDescent="0.35">
      <c r="A20443" t="s">
        <v>20230</v>
      </c>
      <c r="B20443" t="s">
        <v>11</v>
      </c>
      <c r="C20443" t="s">
        <v>23</v>
      </c>
    </row>
    <row r="20444" spans="1:3" x14ac:dyDescent="0.35">
      <c r="A20444" t="s">
        <v>20231</v>
      </c>
      <c r="B20444" t="s">
        <v>11</v>
      </c>
      <c r="C20444" t="s">
        <v>23</v>
      </c>
    </row>
    <row r="20445" spans="1:3" x14ac:dyDescent="0.35">
      <c r="A20445" t="s">
        <v>20232</v>
      </c>
      <c r="B20445" t="s">
        <v>11</v>
      </c>
      <c r="C20445" t="s">
        <v>24</v>
      </c>
    </row>
    <row r="20446" spans="1:3" x14ac:dyDescent="0.35">
      <c r="A20446" t="s">
        <v>20233</v>
      </c>
      <c r="B20446" t="s">
        <v>11</v>
      </c>
      <c r="C20446" t="s">
        <v>24</v>
      </c>
    </row>
    <row r="20447" spans="1:3" x14ac:dyDescent="0.35">
      <c r="A20447" t="s">
        <v>20234</v>
      </c>
      <c r="B20447" t="s">
        <v>11</v>
      </c>
      <c r="C20447" t="s">
        <v>18</v>
      </c>
    </row>
    <row r="20448" spans="1:3" x14ac:dyDescent="0.35">
      <c r="A20448" t="s">
        <v>20235</v>
      </c>
      <c r="B20448" t="s">
        <v>11</v>
      </c>
      <c r="C20448" t="s">
        <v>26</v>
      </c>
    </row>
    <row r="20449" spans="1:3" x14ac:dyDescent="0.35">
      <c r="A20449" t="s">
        <v>20236</v>
      </c>
      <c r="B20449" t="s">
        <v>11</v>
      </c>
      <c r="C20449" t="s">
        <v>24</v>
      </c>
    </row>
    <row r="20450" spans="1:3" x14ac:dyDescent="0.35">
      <c r="A20450" t="s">
        <v>20237</v>
      </c>
      <c r="B20450" t="s">
        <v>11</v>
      </c>
      <c r="C20450" t="s">
        <v>24</v>
      </c>
    </row>
    <row r="20451" spans="1:3" x14ac:dyDescent="0.35">
      <c r="A20451" t="s">
        <v>20238</v>
      </c>
      <c r="B20451" t="s">
        <v>11</v>
      </c>
      <c r="C20451" t="s">
        <v>26</v>
      </c>
    </row>
    <row r="20452" spans="1:3" x14ac:dyDescent="0.35">
      <c r="A20452" t="s">
        <v>20239</v>
      </c>
      <c r="B20452" t="s">
        <v>11</v>
      </c>
      <c r="C20452" t="s">
        <v>23</v>
      </c>
    </row>
    <row r="20453" spans="1:3" x14ac:dyDescent="0.35">
      <c r="A20453" t="s">
        <v>20240</v>
      </c>
      <c r="B20453" t="s">
        <v>11</v>
      </c>
      <c r="C20453" t="s">
        <v>26</v>
      </c>
    </row>
    <row r="20454" spans="1:3" x14ac:dyDescent="0.35">
      <c r="A20454" t="s">
        <v>20241</v>
      </c>
      <c r="B20454" t="s">
        <v>11</v>
      </c>
      <c r="C20454" t="s">
        <v>26</v>
      </c>
    </row>
    <row r="20455" spans="1:3" x14ac:dyDescent="0.35">
      <c r="A20455" t="s">
        <v>20242</v>
      </c>
      <c r="B20455" t="s">
        <v>11</v>
      </c>
      <c r="C20455" t="s">
        <v>12</v>
      </c>
    </row>
    <row r="20456" spans="1:3" x14ac:dyDescent="0.35">
      <c r="A20456" t="s">
        <v>20243</v>
      </c>
      <c r="B20456" t="s">
        <v>11</v>
      </c>
      <c r="C20456" t="s">
        <v>18</v>
      </c>
    </row>
    <row r="20457" spans="1:3" x14ac:dyDescent="0.35">
      <c r="A20457" t="s">
        <v>20244</v>
      </c>
      <c r="B20457" t="s">
        <v>6</v>
      </c>
    </row>
    <row r="20458" spans="1:3" x14ac:dyDescent="0.35">
      <c r="A20458" t="s">
        <v>20245</v>
      </c>
      <c r="B20458" t="s">
        <v>11</v>
      </c>
      <c r="C20458" t="s">
        <v>24</v>
      </c>
    </row>
    <row r="20459" spans="1:3" x14ac:dyDescent="0.35">
      <c r="A20459" t="s">
        <v>20246</v>
      </c>
      <c r="B20459" t="s">
        <v>11</v>
      </c>
      <c r="C20459" t="s">
        <v>26</v>
      </c>
    </row>
    <row r="20460" spans="1:3" x14ac:dyDescent="0.35">
      <c r="A20460" t="s">
        <v>20247</v>
      </c>
      <c r="B20460" t="s">
        <v>11</v>
      </c>
      <c r="C20460" t="s">
        <v>12</v>
      </c>
    </row>
    <row r="20461" spans="1:3" x14ac:dyDescent="0.35">
      <c r="A20461" t="s">
        <v>20248</v>
      </c>
      <c r="B20461" t="s">
        <v>11</v>
      </c>
      <c r="C20461" t="s">
        <v>26</v>
      </c>
    </row>
    <row r="20462" spans="1:3" x14ac:dyDescent="0.35">
      <c r="A20462" t="s">
        <v>20249</v>
      </c>
      <c r="B20462" t="s">
        <v>11</v>
      </c>
      <c r="C20462" t="s">
        <v>26</v>
      </c>
    </row>
    <row r="20463" spans="1:3" x14ac:dyDescent="0.35">
      <c r="A20463" t="s">
        <v>20250</v>
      </c>
      <c r="B20463" t="s">
        <v>4</v>
      </c>
    </row>
    <row r="20464" spans="1:3" x14ac:dyDescent="0.35">
      <c r="A20464" t="s">
        <v>20251</v>
      </c>
      <c r="B20464" t="s">
        <v>11</v>
      </c>
      <c r="C20464" t="s">
        <v>23</v>
      </c>
    </row>
    <row r="20465" spans="1:3" x14ac:dyDescent="0.35">
      <c r="A20465" t="s">
        <v>20252</v>
      </c>
      <c r="B20465" t="s">
        <v>11</v>
      </c>
      <c r="C20465" t="s">
        <v>23</v>
      </c>
    </row>
    <row r="20466" spans="1:3" x14ac:dyDescent="0.35">
      <c r="A20466" t="s">
        <v>20253</v>
      </c>
      <c r="B20466" t="s">
        <v>11</v>
      </c>
      <c r="C20466" t="s">
        <v>23</v>
      </c>
    </row>
    <row r="20467" spans="1:3" x14ac:dyDescent="0.35">
      <c r="A20467" t="s">
        <v>20254</v>
      </c>
      <c r="B20467" t="s">
        <v>11</v>
      </c>
      <c r="C20467" t="s">
        <v>23</v>
      </c>
    </row>
    <row r="20468" spans="1:3" x14ac:dyDescent="0.35">
      <c r="A20468" t="s">
        <v>20255</v>
      </c>
      <c r="B20468" t="s">
        <v>11</v>
      </c>
      <c r="C20468" t="s">
        <v>12</v>
      </c>
    </row>
    <row r="20469" spans="1:3" x14ac:dyDescent="0.35">
      <c r="A20469" t="s">
        <v>20256</v>
      </c>
      <c r="B20469" t="s">
        <v>11</v>
      </c>
      <c r="C20469" t="s">
        <v>26</v>
      </c>
    </row>
    <row r="20470" spans="1:3" x14ac:dyDescent="0.35">
      <c r="A20470" t="s">
        <v>20257</v>
      </c>
      <c r="B20470" t="s">
        <v>11</v>
      </c>
      <c r="C20470" t="s">
        <v>26</v>
      </c>
    </row>
    <row r="20471" spans="1:3" x14ac:dyDescent="0.35">
      <c r="A20471" t="s">
        <v>20258</v>
      </c>
      <c r="B20471" t="s">
        <v>11</v>
      </c>
      <c r="C20471" t="s">
        <v>26</v>
      </c>
    </row>
    <row r="20472" spans="1:3" x14ac:dyDescent="0.35">
      <c r="A20472" t="s">
        <v>20259</v>
      </c>
      <c r="B20472" t="s">
        <v>11</v>
      </c>
      <c r="C20472" t="s">
        <v>26</v>
      </c>
    </row>
    <row r="20473" spans="1:3" x14ac:dyDescent="0.35">
      <c r="A20473" t="s">
        <v>20260</v>
      </c>
      <c r="B20473" t="s">
        <v>11</v>
      </c>
      <c r="C20473" t="s">
        <v>26</v>
      </c>
    </row>
    <row r="20474" spans="1:3" x14ac:dyDescent="0.35">
      <c r="A20474" t="s">
        <v>20261</v>
      </c>
      <c r="B20474" t="s">
        <v>11</v>
      </c>
      <c r="C20474" t="s">
        <v>26</v>
      </c>
    </row>
    <row r="20475" spans="1:3" x14ac:dyDescent="0.35">
      <c r="A20475" t="s">
        <v>20262</v>
      </c>
      <c r="B20475" t="s">
        <v>11</v>
      </c>
      <c r="C20475" t="s">
        <v>14</v>
      </c>
    </row>
    <row r="20476" spans="1:3" x14ac:dyDescent="0.35">
      <c r="A20476" t="s">
        <v>20263</v>
      </c>
      <c r="B20476" t="s">
        <v>11</v>
      </c>
      <c r="C20476" t="s">
        <v>24</v>
      </c>
    </row>
    <row r="20477" spans="1:3" x14ac:dyDescent="0.35">
      <c r="A20477" t="s">
        <v>20264</v>
      </c>
      <c r="B20477" t="s">
        <v>11</v>
      </c>
      <c r="C20477" t="s">
        <v>24</v>
      </c>
    </row>
    <row r="20478" spans="1:3" x14ac:dyDescent="0.35">
      <c r="A20478" t="s">
        <v>20265</v>
      </c>
      <c r="B20478" t="s">
        <v>11</v>
      </c>
      <c r="C20478" t="s">
        <v>23</v>
      </c>
    </row>
    <row r="20479" spans="1:3" x14ac:dyDescent="0.35">
      <c r="A20479" t="s">
        <v>20266</v>
      </c>
      <c r="B20479" t="s">
        <v>11</v>
      </c>
      <c r="C20479" t="s">
        <v>24</v>
      </c>
    </row>
    <row r="20480" spans="1:3" x14ac:dyDescent="0.35">
      <c r="A20480" t="s">
        <v>20267</v>
      </c>
      <c r="B20480" t="s">
        <v>11</v>
      </c>
      <c r="C20480" t="s">
        <v>23</v>
      </c>
    </row>
    <row r="20481" spans="1:3" x14ac:dyDescent="0.35">
      <c r="A20481" t="s">
        <v>20268</v>
      </c>
      <c r="B20481" t="s">
        <v>11</v>
      </c>
      <c r="C20481" t="s">
        <v>26</v>
      </c>
    </row>
    <row r="20482" spans="1:3" x14ac:dyDescent="0.35">
      <c r="A20482" t="s">
        <v>20269</v>
      </c>
      <c r="B20482" t="s">
        <v>11</v>
      </c>
      <c r="C20482" t="s">
        <v>12</v>
      </c>
    </row>
    <row r="20483" spans="1:3" x14ac:dyDescent="0.35">
      <c r="A20483" t="s">
        <v>20270</v>
      </c>
      <c r="B20483" t="s">
        <v>4</v>
      </c>
    </row>
    <row r="20484" spans="1:3" x14ac:dyDescent="0.35">
      <c r="A20484" t="s">
        <v>20271</v>
      </c>
      <c r="B20484" t="s">
        <v>11</v>
      </c>
      <c r="C20484" t="s">
        <v>23</v>
      </c>
    </row>
    <row r="20485" spans="1:3" x14ac:dyDescent="0.35">
      <c r="A20485" t="s">
        <v>20272</v>
      </c>
      <c r="B20485" t="s">
        <v>6</v>
      </c>
    </row>
    <row r="20486" spans="1:3" x14ac:dyDescent="0.35">
      <c r="A20486" t="s">
        <v>20273</v>
      </c>
      <c r="B20486" t="s">
        <v>11</v>
      </c>
      <c r="C20486" t="s">
        <v>23</v>
      </c>
    </row>
    <row r="20487" spans="1:3" x14ac:dyDescent="0.35">
      <c r="A20487" t="s">
        <v>20274</v>
      </c>
      <c r="B20487" t="s">
        <v>11</v>
      </c>
      <c r="C20487" t="s">
        <v>23</v>
      </c>
    </row>
    <row r="20488" spans="1:3" x14ac:dyDescent="0.35">
      <c r="A20488" t="s">
        <v>20275</v>
      </c>
      <c r="B20488" t="s">
        <v>11</v>
      </c>
      <c r="C20488" t="s">
        <v>18</v>
      </c>
    </row>
    <row r="20489" spans="1:3" x14ac:dyDescent="0.35">
      <c r="A20489" t="s">
        <v>20276</v>
      </c>
      <c r="B20489" t="s">
        <v>11</v>
      </c>
      <c r="C20489" t="s">
        <v>12</v>
      </c>
    </row>
    <row r="20490" spans="1:3" x14ac:dyDescent="0.35">
      <c r="A20490" t="s">
        <v>20277</v>
      </c>
      <c r="B20490" t="s">
        <v>11</v>
      </c>
      <c r="C20490" t="s">
        <v>23</v>
      </c>
    </row>
    <row r="20491" spans="1:3" x14ac:dyDescent="0.35">
      <c r="A20491" t="s">
        <v>20278</v>
      </c>
      <c r="B20491" t="s">
        <v>11</v>
      </c>
      <c r="C20491" t="s">
        <v>26</v>
      </c>
    </row>
    <row r="20492" spans="1:3" x14ac:dyDescent="0.35">
      <c r="A20492" t="s">
        <v>20279</v>
      </c>
      <c r="B20492" t="s">
        <v>11</v>
      </c>
      <c r="C20492" t="s">
        <v>343</v>
      </c>
    </row>
    <row r="20493" spans="1:3" x14ac:dyDescent="0.35">
      <c r="A20493" t="s">
        <v>20280</v>
      </c>
      <c r="B20493" t="s">
        <v>11</v>
      </c>
      <c r="C20493" t="s">
        <v>12</v>
      </c>
    </row>
    <row r="20494" spans="1:3" x14ac:dyDescent="0.35">
      <c r="A20494" t="s">
        <v>20281</v>
      </c>
      <c r="B20494" t="s">
        <v>4</v>
      </c>
    </row>
    <row r="20495" spans="1:3" x14ac:dyDescent="0.35">
      <c r="A20495" t="s">
        <v>20282</v>
      </c>
      <c r="B20495" t="s">
        <v>11</v>
      </c>
      <c r="C20495" t="s">
        <v>23</v>
      </c>
    </row>
    <row r="20496" spans="1:3" x14ac:dyDescent="0.35">
      <c r="A20496" t="s">
        <v>20283</v>
      </c>
      <c r="B20496" t="s">
        <v>11</v>
      </c>
      <c r="C20496" t="s">
        <v>18</v>
      </c>
    </row>
    <row r="20497" spans="1:3" x14ac:dyDescent="0.35">
      <c r="A20497" t="s">
        <v>20284</v>
      </c>
      <c r="B20497" t="s">
        <v>11</v>
      </c>
      <c r="C20497" t="s">
        <v>26</v>
      </c>
    </row>
    <row r="20498" spans="1:3" x14ac:dyDescent="0.35">
      <c r="A20498" t="s">
        <v>20285</v>
      </c>
      <c r="B20498" t="s">
        <v>11</v>
      </c>
      <c r="C20498" t="s">
        <v>18</v>
      </c>
    </row>
    <row r="20499" spans="1:3" x14ac:dyDescent="0.35">
      <c r="A20499" t="s">
        <v>20286</v>
      </c>
      <c r="B20499" t="s">
        <v>11</v>
      </c>
      <c r="C20499" t="s">
        <v>24</v>
      </c>
    </row>
    <row r="20500" spans="1:3" x14ac:dyDescent="0.35">
      <c r="A20500" t="s">
        <v>20287</v>
      </c>
      <c r="B20500" t="s">
        <v>11</v>
      </c>
      <c r="C20500" t="s">
        <v>23</v>
      </c>
    </row>
    <row r="20501" spans="1:3" x14ac:dyDescent="0.35">
      <c r="A20501" t="s">
        <v>20288</v>
      </c>
      <c r="B20501" t="s">
        <v>11</v>
      </c>
      <c r="C20501" t="s">
        <v>23</v>
      </c>
    </row>
    <row r="20502" spans="1:3" x14ac:dyDescent="0.35">
      <c r="A20502" t="s">
        <v>20289</v>
      </c>
      <c r="B20502" t="s">
        <v>11</v>
      </c>
      <c r="C20502" t="s">
        <v>12</v>
      </c>
    </row>
    <row r="20503" spans="1:3" x14ac:dyDescent="0.35">
      <c r="A20503" t="s">
        <v>20290</v>
      </c>
      <c r="B20503" t="s">
        <v>11</v>
      </c>
      <c r="C20503" t="s">
        <v>26</v>
      </c>
    </row>
    <row r="20504" spans="1:3" x14ac:dyDescent="0.35">
      <c r="A20504" t="s">
        <v>20291</v>
      </c>
      <c r="B20504" t="s">
        <v>4</v>
      </c>
    </row>
    <row r="20505" spans="1:3" x14ac:dyDescent="0.35">
      <c r="A20505" t="s">
        <v>20292</v>
      </c>
      <c r="B20505" t="s">
        <v>11</v>
      </c>
      <c r="C20505" t="s">
        <v>12</v>
      </c>
    </row>
    <row r="20506" spans="1:3" x14ac:dyDescent="0.35">
      <c r="A20506" t="s">
        <v>20293</v>
      </c>
      <c r="B20506" t="s">
        <v>11</v>
      </c>
      <c r="C20506" t="s">
        <v>24</v>
      </c>
    </row>
    <row r="20507" spans="1:3" x14ac:dyDescent="0.35">
      <c r="A20507" t="s">
        <v>20294</v>
      </c>
      <c r="B20507" t="s">
        <v>11</v>
      </c>
      <c r="C20507" t="s">
        <v>23</v>
      </c>
    </row>
    <row r="20508" spans="1:3" x14ac:dyDescent="0.35">
      <c r="A20508" t="s">
        <v>20295</v>
      </c>
      <c r="B20508" t="s">
        <v>6</v>
      </c>
    </row>
    <row r="20509" spans="1:3" x14ac:dyDescent="0.35">
      <c r="A20509" t="s">
        <v>20296</v>
      </c>
      <c r="B20509" t="s">
        <v>11</v>
      </c>
      <c r="C20509" t="s">
        <v>24</v>
      </c>
    </row>
    <row r="20510" spans="1:3" x14ac:dyDescent="0.35">
      <c r="A20510" t="s">
        <v>20297</v>
      </c>
      <c r="B20510" t="s">
        <v>11</v>
      </c>
      <c r="C20510" t="s">
        <v>26</v>
      </c>
    </row>
    <row r="20511" spans="1:3" x14ac:dyDescent="0.35">
      <c r="A20511" t="s">
        <v>20298</v>
      </c>
      <c r="B20511" t="s">
        <v>6</v>
      </c>
    </row>
    <row r="20512" spans="1:3" x14ac:dyDescent="0.35">
      <c r="A20512" t="s">
        <v>20299</v>
      </c>
      <c r="B20512" t="s">
        <v>11</v>
      </c>
      <c r="C20512" t="s">
        <v>23</v>
      </c>
    </row>
    <row r="20513" spans="1:3" x14ac:dyDescent="0.35">
      <c r="A20513" t="s">
        <v>20300</v>
      </c>
      <c r="B20513" t="s">
        <v>11</v>
      </c>
      <c r="C20513" t="s">
        <v>23</v>
      </c>
    </row>
    <row r="20514" spans="1:3" x14ac:dyDescent="0.35">
      <c r="A20514" t="s">
        <v>20301</v>
      </c>
      <c r="B20514" t="s">
        <v>4</v>
      </c>
    </row>
    <row r="20515" spans="1:3" x14ac:dyDescent="0.35">
      <c r="A20515" t="s">
        <v>20302</v>
      </c>
      <c r="B20515" t="s">
        <v>1</v>
      </c>
    </row>
    <row r="20516" spans="1:3" x14ac:dyDescent="0.35">
      <c r="A20516" t="s">
        <v>20303</v>
      </c>
      <c r="B20516" t="s">
        <v>4</v>
      </c>
    </row>
    <row r="20517" spans="1:3" x14ac:dyDescent="0.35">
      <c r="A20517" t="s">
        <v>20304</v>
      </c>
      <c r="B20517" t="s">
        <v>4</v>
      </c>
    </row>
    <row r="20518" spans="1:3" x14ac:dyDescent="0.35">
      <c r="A20518" t="s">
        <v>20305</v>
      </c>
      <c r="B20518" t="s">
        <v>4</v>
      </c>
    </row>
    <row r="20519" spans="1:3" x14ac:dyDescent="0.35">
      <c r="A20519" t="s">
        <v>20306</v>
      </c>
      <c r="B20519" t="s">
        <v>1</v>
      </c>
    </row>
    <row r="20520" spans="1:3" x14ac:dyDescent="0.35">
      <c r="A20520" t="s">
        <v>20307</v>
      </c>
      <c r="B20520" t="s">
        <v>4</v>
      </c>
    </row>
    <row r="20521" spans="1:3" x14ac:dyDescent="0.35">
      <c r="A20521" t="s">
        <v>20308</v>
      </c>
      <c r="B20521" t="s">
        <v>11</v>
      </c>
      <c r="C20521" t="s">
        <v>23</v>
      </c>
    </row>
    <row r="20522" spans="1:3" x14ac:dyDescent="0.35">
      <c r="A20522" t="s">
        <v>20309</v>
      </c>
      <c r="B20522" t="s">
        <v>11</v>
      </c>
      <c r="C20522" t="s">
        <v>12</v>
      </c>
    </row>
    <row r="20523" spans="1:3" x14ac:dyDescent="0.35">
      <c r="A20523" t="s">
        <v>20310</v>
      </c>
      <c r="B20523" t="s">
        <v>11</v>
      </c>
      <c r="C20523" t="s">
        <v>23</v>
      </c>
    </row>
    <row r="20524" spans="1:3" x14ac:dyDescent="0.35">
      <c r="A20524" t="s">
        <v>20311</v>
      </c>
      <c r="B20524" t="s">
        <v>11</v>
      </c>
      <c r="C20524" t="s">
        <v>18</v>
      </c>
    </row>
    <row r="20525" spans="1:3" x14ac:dyDescent="0.35">
      <c r="A20525" t="s">
        <v>20312</v>
      </c>
      <c r="B20525" t="s">
        <v>11</v>
      </c>
      <c r="C20525" t="s">
        <v>24</v>
      </c>
    </row>
    <row r="20526" spans="1:3" x14ac:dyDescent="0.35">
      <c r="A20526" t="s">
        <v>20313</v>
      </c>
      <c r="B20526" t="s">
        <v>11</v>
      </c>
      <c r="C20526" t="s">
        <v>26</v>
      </c>
    </row>
    <row r="20527" spans="1:3" x14ac:dyDescent="0.35">
      <c r="A20527" t="s">
        <v>20314</v>
      </c>
      <c r="B20527" t="s">
        <v>11</v>
      </c>
      <c r="C20527" t="s">
        <v>26</v>
      </c>
    </row>
    <row r="20528" spans="1:3" x14ac:dyDescent="0.35">
      <c r="A20528" t="s">
        <v>20315</v>
      </c>
      <c r="B20528" t="s">
        <v>11</v>
      </c>
      <c r="C20528" t="s">
        <v>24</v>
      </c>
    </row>
    <row r="20529" spans="1:3" x14ac:dyDescent="0.35">
      <c r="A20529" t="s">
        <v>20316</v>
      </c>
      <c r="B20529" t="s">
        <v>11</v>
      </c>
      <c r="C20529" t="s">
        <v>24</v>
      </c>
    </row>
    <row r="20530" spans="1:3" x14ac:dyDescent="0.35">
      <c r="A20530" t="s">
        <v>20317</v>
      </c>
      <c r="B20530" t="s">
        <v>11</v>
      </c>
      <c r="C20530" t="s">
        <v>26</v>
      </c>
    </row>
    <row r="20531" spans="1:3" x14ac:dyDescent="0.35">
      <c r="A20531" t="s">
        <v>20318</v>
      </c>
      <c r="B20531" t="s">
        <v>11</v>
      </c>
      <c r="C20531" t="s">
        <v>12</v>
      </c>
    </row>
    <row r="20532" spans="1:3" x14ac:dyDescent="0.35">
      <c r="A20532" t="s">
        <v>20319</v>
      </c>
      <c r="B20532" t="s">
        <v>11</v>
      </c>
      <c r="C20532" t="s">
        <v>24</v>
      </c>
    </row>
    <row r="20533" spans="1:3" x14ac:dyDescent="0.35">
      <c r="A20533" t="s">
        <v>20320</v>
      </c>
      <c r="B20533" t="s">
        <v>11</v>
      </c>
      <c r="C20533" t="s">
        <v>26</v>
      </c>
    </row>
    <row r="20534" spans="1:3" x14ac:dyDescent="0.35">
      <c r="A20534" t="s">
        <v>20321</v>
      </c>
      <c r="B20534" t="s">
        <v>11</v>
      </c>
      <c r="C20534" t="s">
        <v>12</v>
      </c>
    </row>
    <row r="20535" spans="1:3" x14ac:dyDescent="0.35">
      <c r="A20535" t="s">
        <v>20322</v>
      </c>
      <c r="B20535" t="s">
        <v>11</v>
      </c>
      <c r="C20535" t="s">
        <v>26</v>
      </c>
    </row>
    <row r="20536" spans="1:3" x14ac:dyDescent="0.35">
      <c r="A20536" t="s">
        <v>20323</v>
      </c>
      <c r="B20536" t="s">
        <v>11</v>
      </c>
      <c r="C20536" t="s">
        <v>24</v>
      </c>
    </row>
    <row r="20537" spans="1:3" x14ac:dyDescent="0.35">
      <c r="A20537" t="s">
        <v>20324</v>
      </c>
      <c r="B20537" t="s">
        <v>4</v>
      </c>
    </row>
    <row r="20538" spans="1:3" x14ac:dyDescent="0.35">
      <c r="A20538" t="s">
        <v>20325</v>
      </c>
      <c r="B20538" t="s">
        <v>1</v>
      </c>
    </row>
    <row r="20539" spans="1:3" x14ac:dyDescent="0.35">
      <c r="A20539" t="s">
        <v>20326</v>
      </c>
      <c r="B20539" t="s">
        <v>11</v>
      </c>
      <c r="C20539" t="s">
        <v>24</v>
      </c>
    </row>
    <row r="20540" spans="1:3" x14ac:dyDescent="0.35">
      <c r="A20540" t="s">
        <v>20327</v>
      </c>
      <c r="B20540" t="s">
        <v>1</v>
      </c>
    </row>
    <row r="20541" spans="1:3" x14ac:dyDescent="0.35">
      <c r="A20541" t="s">
        <v>20328</v>
      </c>
      <c r="B20541" t="s">
        <v>11</v>
      </c>
      <c r="C20541" t="s">
        <v>12</v>
      </c>
    </row>
    <row r="20542" spans="1:3" x14ac:dyDescent="0.35">
      <c r="A20542" t="s">
        <v>20329</v>
      </c>
      <c r="B20542" t="s">
        <v>11</v>
      </c>
      <c r="C20542" t="s">
        <v>24</v>
      </c>
    </row>
    <row r="20543" spans="1:3" x14ac:dyDescent="0.35">
      <c r="A20543" t="s">
        <v>20330</v>
      </c>
      <c r="B20543" t="s">
        <v>11</v>
      </c>
      <c r="C20543" t="s">
        <v>23</v>
      </c>
    </row>
    <row r="20544" spans="1:3" x14ac:dyDescent="0.35">
      <c r="A20544" t="s">
        <v>20331</v>
      </c>
      <c r="B20544" t="s">
        <v>11</v>
      </c>
      <c r="C20544" t="s">
        <v>18</v>
      </c>
    </row>
    <row r="20545" spans="1:3" x14ac:dyDescent="0.35">
      <c r="A20545" t="s">
        <v>20332</v>
      </c>
      <c r="B20545" t="s">
        <v>11</v>
      </c>
      <c r="C20545" t="s">
        <v>26</v>
      </c>
    </row>
    <row r="20546" spans="1:3" x14ac:dyDescent="0.35">
      <c r="A20546" t="s">
        <v>20333</v>
      </c>
      <c r="B20546" t="s">
        <v>11</v>
      </c>
      <c r="C20546" t="s">
        <v>26</v>
      </c>
    </row>
    <row r="20547" spans="1:3" x14ac:dyDescent="0.35">
      <c r="A20547" t="s">
        <v>20334</v>
      </c>
      <c r="B20547" t="s">
        <v>11</v>
      </c>
      <c r="C20547" t="s">
        <v>26</v>
      </c>
    </row>
    <row r="20548" spans="1:3" x14ac:dyDescent="0.35">
      <c r="A20548" t="s">
        <v>20335</v>
      </c>
      <c r="B20548" t="s">
        <v>11</v>
      </c>
      <c r="C20548" t="s">
        <v>12</v>
      </c>
    </row>
    <row r="20549" spans="1:3" x14ac:dyDescent="0.35">
      <c r="A20549" t="s">
        <v>20336</v>
      </c>
      <c r="B20549" t="s">
        <v>11</v>
      </c>
      <c r="C20549" t="s">
        <v>23</v>
      </c>
    </row>
    <row r="20550" spans="1:3" x14ac:dyDescent="0.35">
      <c r="A20550" t="s">
        <v>20337</v>
      </c>
      <c r="B20550" t="s">
        <v>11</v>
      </c>
      <c r="C20550" t="s">
        <v>23</v>
      </c>
    </row>
    <row r="20551" spans="1:3" x14ac:dyDescent="0.35">
      <c r="A20551" t="s">
        <v>20338</v>
      </c>
      <c r="B20551" t="s">
        <v>11</v>
      </c>
      <c r="C20551" t="s">
        <v>23</v>
      </c>
    </row>
    <row r="20552" spans="1:3" x14ac:dyDescent="0.35">
      <c r="A20552" t="s">
        <v>20339</v>
      </c>
      <c r="B20552" t="s">
        <v>11</v>
      </c>
      <c r="C20552" t="s">
        <v>23</v>
      </c>
    </row>
    <row r="20553" spans="1:3" x14ac:dyDescent="0.35">
      <c r="A20553" t="s">
        <v>20340</v>
      </c>
      <c r="B20553" t="s">
        <v>4</v>
      </c>
    </row>
    <row r="20554" spans="1:3" x14ac:dyDescent="0.35">
      <c r="A20554" t="s">
        <v>20341</v>
      </c>
      <c r="B20554" t="s">
        <v>11</v>
      </c>
      <c r="C20554" t="s">
        <v>18</v>
      </c>
    </row>
    <row r="20555" spans="1:3" x14ac:dyDescent="0.35">
      <c r="A20555" t="s">
        <v>20342</v>
      </c>
      <c r="B20555" t="s">
        <v>11</v>
      </c>
      <c r="C20555" t="s">
        <v>12</v>
      </c>
    </row>
    <row r="20556" spans="1:3" x14ac:dyDescent="0.35">
      <c r="A20556" t="s">
        <v>20343</v>
      </c>
      <c r="B20556" t="s">
        <v>11</v>
      </c>
      <c r="C20556" t="s">
        <v>12</v>
      </c>
    </row>
    <row r="20557" spans="1:3" x14ac:dyDescent="0.35">
      <c r="A20557" t="s">
        <v>20344</v>
      </c>
      <c r="B20557" t="s">
        <v>11</v>
      </c>
      <c r="C20557" t="s">
        <v>26</v>
      </c>
    </row>
    <row r="20558" spans="1:3" x14ac:dyDescent="0.35">
      <c r="A20558" t="s">
        <v>20345</v>
      </c>
      <c r="B20558" t="s">
        <v>11</v>
      </c>
      <c r="C20558" t="s">
        <v>23</v>
      </c>
    </row>
    <row r="20559" spans="1:3" x14ac:dyDescent="0.35">
      <c r="A20559" t="s">
        <v>20346</v>
      </c>
      <c r="B20559" t="s">
        <v>11</v>
      </c>
      <c r="C20559" t="s">
        <v>23</v>
      </c>
    </row>
    <row r="20560" spans="1:3" x14ac:dyDescent="0.35">
      <c r="A20560" t="s">
        <v>20347</v>
      </c>
      <c r="B20560" t="s">
        <v>11</v>
      </c>
      <c r="C20560" t="s">
        <v>24</v>
      </c>
    </row>
    <row r="20561" spans="1:3" x14ac:dyDescent="0.35">
      <c r="A20561" t="s">
        <v>20348</v>
      </c>
      <c r="B20561" t="s">
        <v>11</v>
      </c>
      <c r="C20561" t="s">
        <v>23</v>
      </c>
    </row>
    <row r="20562" spans="1:3" x14ac:dyDescent="0.35">
      <c r="A20562" t="s">
        <v>20349</v>
      </c>
      <c r="B20562" t="s">
        <v>11</v>
      </c>
      <c r="C20562" t="s">
        <v>12</v>
      </c>
    </row>
    <row r="20563" spans="1:3" x14ac:dyDescent="0.35">
      <c r="A20563" t="s">
        <v>20350</v>
      </c>
      <c r="B20563" t="s">
        <v>11</v>
      </c>
      <c r="C20563" t="s">
        <v>23</v>
      </c>
    </row>
    <row r="20564" spans="1:3" x14ac:dyDescent="0.35">
      <c r="A20564" t="s">
        <v>20351</v>
      </c>
      <c r="B20564" t="s">
        <v>11</v>
      </c>
      <c r="C20564" t="s">
        <v>26</v>
      </c>
    </row>
    <row r="20565" spans="1:3" x14ac:dyDescent="0.35">
      <c r="A20565" t="s">
        <v>20352</v>
      </c>
      <c r="B20565" t="s">
        <v>11</v>
      </c>
      <c r="C20565" t="s">
        <v>26</v>
      </c>
    </row>
    <row r="20566" spans="1:3" x14ac:dyDescent="0.35">
      <c r="A20566" t="s">
        <v>20353</v>
      </c>
      <c r="B20566" t="s">
        <v>11</v>
      </c>
      <c r="C20566" t="s">
        <v>12</v>
      </c>
    </row>
    <row r="20567" spans="1:3" x14ac:dyDescent="0.35">
      <c r="A20567" t="s">
        <v>20354</v>
      </c>
      <c r="B20567" t="s">
        <v>11</v>
      </c>
      <c r="C20567" t="s">
        <v>24</v>
      </c>
    </row>
    <row r="20568" spans="1:3" x14ac:dyDescent="0.35">
      <c r="A20568" t="s">
        <v>20355</v>
      </c>
      <c r="B20568" t="s">
        <v>11</v>
      </c>
      <c r="C20568" t="s">
        <v>26</v>
      </c>
    </row>
    <row r="20569" spans="1:3" x14ac:dyDescent="0.35">
      <c r="A20569" t="s">
        <v>20356</v>
      </c>
      <c r="B20569" t="s">
        <v>11</v>
      </c>
      <c r="C20569" t="s">
        <v>26</v>
      </c>
    </row>
    <row r="20570" spans="1:3" x14ac:dyDescent="0.35">
      <c r="A20570" t="s">
        <v>20357</v>
      </c>
      <c r="B20570" t="s">
        <v>11</v>
      </c>
      <c r="C20570" t="s">
        <v>26</v>
      </c>
    </row>
    <row r="20571" spans="1:3" x14ac:dyDescent="0.35">
      <c r="A20571" t="s">
        <v>20358</v>
      </c>
      <c r="B20571" t="s">
        <v>11</v>
      </c>
      <c r="C20571" t="s">
        <v>23</v>
      </c>
    </row>
    <row r="20572" spans="1:3" x14ac:dyDescent="0.35">
      <c r="A20572" t="s">
        <v>20359</v>
      </c>
      <c r="B20572" t="s">
        <v>11</v>
      </c>
      <c r="C20572" t="s">
        <v>24</v>
      </c>
    </row>
    <row r="20573" spans="1:3" x14ac:dyDescent="0.35">
      <c r="A20573" t="s">
        <v>20360</v>
      </c>
      <c r="B20573" t="s">
        <v>11</v>
      </c>
      <c r="C20573" t="s">
        <v>18</v>
      </c>
    </row>
    <row r="20574" spans="1:3" x14ac:dyDescent="0.35">
      <c r="A20574" t="s">
        <v>20361</v>
      </c>
      <c r="B20574" t="s">
        <v>11</v>
      </c>
      <c r="C20574" t="s">
        <v>26</v>
      </c>
    </row>
    <row r="20575" spans="1:3" x14ac:dyDescent="0.35">
      <c r="A20575" t="s">
        <v>20362</v>
      </c>
      <c r="B20575" t="s">
        <v>11</v>
      </c>
      <c r="C20575" t="s">
        <v>18</v>
      </c>
    </row>
    <row r="20576" spans="1:3" x14ac:dyDescent="0.35">
      <c r="A20576" t="s">
        <v>20363</v>
      </c>
      <c r="B20576" t="s">
        <v>11</v>
      </c>
      <c r="C20576" t="s">
        <v>24</v>
      </c>
    </row>
    <row r="20577" spans="1:3" x14ac:dyDescent="0.35">
      <c r="A20577" t="s">
        <v>20364</v>
      </c>
      <c r="B20577" t="s">
        <v>1</v>
      </c>
    </row>
    <row r="20578" spans="1:3" x14ac:dyDescent="0.35">
      <c r="A20578" t="s">
        <v>20365</v>
      </c>
      <c r="B20578" t="s">
        <v>4</v>
      </c>
    </row>
    <row r="20579" spans="1:3" x14ac:dyDescent="0.35">
      <c r="A20579" t="s">
        <v>20366</v>
      </c>
      <c r="B20579" t="s">
        <v>4</v>
      </c>
    </row>
    <row r="20580" spans="1:3" x14ac:dyDescent="0.35">
      <c r="A20580" t="s">
        <v>20367</v>
      </c>
      <c r="B20580" t="s">
        <v>4</v>
      </c>
    </row>
    <row r="20581" spans="1:3" x14ac:dyDescent="0.35">
      <c r="A20581" t="s">
        <v>20368</v>
      </c>
      <c r="B20581" t="s">
        <v>1</v>
      </c>
    </row>
    <row r="20582" spans="1:3" x14ac:dyDescent="0.35">
      <c r="A20582" t="s">
        <v>20369</v>
      </c>
      <c r="B20582" t="s">
        <v>11</v>
      </c>
      <c r="C20582" t="s">
        <v>23</v>
      </c>
    </row>
    <row r="20583" spans="1:3" x14ac:dyDescent="0.35">
      <c r="A20583" t="s">
        <v>20370</v>
      </c>
      <c r="B20583" t="s">
        <v>11</v>
      </c>
      <c r="C20583" t="s">
        <v>18</v>
      </c>
    </row>
    <row r="20584" spans="1:3" x14ac:dyDescent="0.35">
      <c r="A20584" t="s">
        <v>20371</v>
      </c>
      <c r="B20584" t="s">
        <v>11</v>
      </c>
      <c r="C20584" t="s">
        <v>26</v>
      </c>
    </row>
    <row r="20585" spans="1:3" x14ac:dyDescent="0.35">
      <c r="A20585" t="s">
        <v>20372</v>
      </c>
      <c r="B20585" t="s">
        <v>11</v>
      </c>
      <c r="C20585" t="s">
        <v>24</v>
      </c>
    </row>
    <row r="20586" spans="1:3" x14ac:dyDescent="0.35">
      <c r="A20586" t="s">
        <v>20373</v>
      </c>
      <c r="B20586" t="s">
        <v>11</v>
      </c>
      <c r="C20586" t="s">
        <v>24</v>
      </c>
    </row>
    <row r="20587" spans="1:3" x14ac:dyDescent="0.35">
      <c r="A20587" t="s">
        <v>20374</v>
      </c>
      <c r="B20587" t="s">
        <v>11</v>
      </c>
      <c r="C20587" t="s">
        <v>23</v>
      </c>
    </row>
    <row r="20588" spans="1:3" x14ac:dyDescent="0.35">
      <c r="A20588" t="s">
        <v>20375</v>
      </c>
      <c r="B20588" t="s">
        <v>11</v>
      </c>
      <c r="C20588" t="s">
        <v>26</v>
      </c>
    </row>
    <row r="20589" spans="1:3" x14ac:dyDescent="0.35">
      <c r="A20589" t="s">
        <v>20376</v>
      </c>
      <c r="B20589" t="s">
        <v>11</v>
      </c>
      <c r="C20589" t="s">
        <v>18</v>
      </c>
    </row>
    <row r="20590" spans="1:3" x14ac:dyDescent="0.35">
      <c r="A20590" t="s">
        <v>20377</v>
      </c>
      <c r="B20590" t="s">
        <v>11</v>
      </c>
      <c r="C20590" t="s">
        <v>26</v>
      </c>
    </row>
    <row r="20591" spans="1:3" x14ac:dyDescent="0.35">
      <c r="A20591" t="s">
        <v>20378</v>
      </c>
      <c r="B20591" t="s">
        <v>11</v>
      </c>
      <c r="C20591" t="s">
        <v>26</v>
      </c>
    </row>
    <row r="20592" spans="1:3" x14ac:dyDescent="0.35">
      <c r="A20592" t="s">
        <v>20379</v>
      </c>
      <c r="B20592" t="s">
        <v>11</v>
      </c>
      <c r="C20592" t="s">
        <v>26</v>
      </c>
    </row>
    <row r="20593" spans="1:3" x14ac:dyDescent="0.35">
      <c r="A20593" t="s">
        <v>20380</v>
      </c>
      <c r="B20593" t="s">
        <v>11</v>
      </c>
      <c r="C20593" t="s">
        <v>26</v>
      </c>
    </row>
    <row r="20594" spans="1:3" x14ac:dyDescent="0.35">
      <c r="A20594" t="s">
        <v>20381</v>
      </c>
      <c r="B20594" t="s">
        <v>11</v>
      </c>
      <c r="C20594" t="s">
        <v>26</v>
      </c>
    </row>
    <row r="20595" spans="1:3" x14ac:dyDescent="0.35">
      <c r="A20595" t="s">
        <v>20382</v>
      </c>
      <c r="B20595" t="s">
        <v>11</v>
      </c>
      <c r="C20595" t="s">
        <v>23</v>
      </c>
    </row>
    <row r="20596" spans="1:3" x14ac:dyDescent="0.35">
      <c r="A20596" t="s">
        <v>20383</v>
      </c>
      <c r="B20596" t="s">
        <v>11</v>
      </c>
      <c r="C20596" t="s">
        <v>26</v>
      </c>
    </row>
    <row r="20597" spans="1:3" x14ac:dyDescent="0.35">
      <c r="A20597" t="s">
        <v>20384</v>
      </c>
      <c r="B20597" t="s">
        <v>11</v>
      </c>
      <c r="C20597" t="s">
        <v>26</v>
      </c>
    </row>
    <row r="20598" spans="1:3" x14ac:dyDescent="0.35">
      <c r="A20598" t="s">
        <v>20385</v>
      </c>
      <c r="B20598" t="s">
        <v>11</v>
      </c>
      <c r="C20598" t="s">
        <v>12</v>
      </c>
    </row>
    <row r="20599" spans="1:3" x14ac:dyDescent="0.35">
      <c r="A20599" t="e">
        <f>+cxuPLnxr1Cq18fCjLQ/UmgIq3A2bkMK</f>
        <v>#NAME?</v>
      </c>
      <c r="B20599" t="s">
        <v>4</v>
      </c>
    </row>
    <row r="20600" spans="1:3" x14ac:dyDescent="0.35">
      <c r="A20600" t="s">
        <v>20386</v>
      </c>
      <c r="B20600" t="s">
        <v>11</v>
      </c>
      <c r="C20600" t="s">
        <v>26</v>
      </c>
    </row>
    <row r="20601" spans="1:3" x14ac:dyDescent="0.35">
      <c r="A20601" t="s">
        <v>20387</v>
      </c>
      <c r="B20601" t="s">
        <v>11</v>
      </c>
      <c r="C20601" t="s">
        <v>23</v>
      </c>
    </row>
    <row r="20602" spans="1:3" x14ac:dyDescent="0.35">
      <c r="A20602" t="s">
        <v>20388</v>
      </c>
      <c r="B20602" t="s">
        <v>11</v>
      </c>
      <c r="C20602" t="s">
        <v>24</v>
      </c>
    </row>
    <row r="20603" spans="1:3" x14ac:dyDescent="0.35">
      <c r="A20603" t="s">
        <v>20389</v>
      </c>
      <c r="B20603" t="s">
        <v>11</v>
      </c>
      <c r="C20603" t="s">
        <v>24</v>
      </c>
    </row>
    <row r="20604" spans="1:3" x14ac:dyDescent="0.35">
      <c r="A20604" t="s">
        <v>20390</v>
      </c>
      <c r="B20604" t="s">
        <v>11</v>
      </c>
      <c r="C20604" t="s">
        <v>26</v>
      </c>
    </row>
    <row r="20605" spans="1:3" x14ac:dyDescent="0.35">
      <c r="A20605" t="s">
        <v>20391</v>
      </c>
      <c r="B20605" t="s">
        <v>11</v>
      </c>
      <c r="C20605" t="s">
        <v>26</v>
      </c>
    </row>
    <row r="20606" spans="1:3" x14ac:dyDescent="0.35">
      <c r="A20606" t="s">
        <v>20392</v>
      </c>
      <c r="B20606" t="s">
        <v>11</v>
      </c>
      <c r="C20606" t="s">
        <v>18</v>
      </c>
    </row>
    <row r="20607" spans="1:3" x14ac:dyDescent="0.35">
      <c r="A20607" t="s">
        <v>20393</v>
      </c>
      <c r="B20607" t="s">
        <v>11</v>
      </c>
      <c r="C20607" t="s">
        <v>26</v>
      </c>
    </row>
    <row r="20608" spans="1:3" x14ac:dyDescent="0.35">
      <c r="A20608" t="s">
        <v>20394</v>
      </c>
      <c r="B20608" t="s">
        <v>6</v>
      </c>
    </row>
    <row r="20609" spans="1:3" x14ac:dyDescent="0.35">
      <c r="A20609" t="s">
        <v>20395</v>
      </c>
      <c r="B20609" t="s">
        <v>11</v>
      </c>
      <c r="C20609" t="s">
        <v>18</v>
      </c>
    </row>
    <row r="20610" spans="1:3" x14ac:dyDescent="0.35">
      <c r="A20610" t="s">
        <v>20396</v>
      </c>
      <c r="B20610" t="s">
        <v>11</v>
      </c>
      <c r="C20610" t="s">
        <v>24</v>
      </c>
    </row>
    <row r="20611" spans="1:3" x14ac:dyDescent="0.35">
      <c r="A20611" t="s">
        <v>20397</v>
      </c>
      <c r="B20611" t="s">
        <v>11</v>
      </c>
      <c r="C20611" t="s">
        <v>23</v>
      </c>
    </row>
    <row r="20612" spans="1:3" x14ac:dyDescent="0.35">
      <c r="A20612" t="s">
        <v>20398</v>
      </c>
      <c r="B20612" t="s">
        <v>11</v>
      </c>
      <c r="C20612" t="s">
        <v>26</v>
      </c>
    </row>
    <row r="20613" spans="1:3" x14ac:dyDescent="0.35">
      <c r="A20613" t="s">
        <v>20399</v>
      </c>
      <c r="B20613" t="s">
        <v>11</v>
      </c>
      <c r="C20613" t="s">
        <v>18</v>
      </c>
    </row>
    <row r="20614" spans="1:3" x14ac:dyDescent="0.35">
      <c r="A20614" t="s">
        <v>20400</v>
      </c>
      <c r="B20614" t="s">
        <v>11</v>
      </c>
      <c r="C20614" t="s">
        <v>26</v>
      </c>
    </row>
    <row r="20615" spans="1:3" x14ac:dyDescent="0.35">
      <c r="A20615" t="s">
        <v>20401</v>
      </c>
      <c r="B20615" t="s">
        <v>11</v>
      </c>
      <c r="C20615" t="s">
        <v>26</v>
      </c>
    </row>
    <row r="20616" spans="1:3" x14ac:dyDescent="0.35">
      <c r="A20616" t="s">
        <v>20402</v>
      </c>
      <c r="B20616" t="s">
        <v>11</v>
      </c>
      <c r="C20616" t="s">
        <v>23</v>
      </c>
    </row>
    <row r="20617" spans="1:3" x14ac:dyDescent="0.35">
      <c r="A20617" t="s">
        <v>20403</v>
      </c>
      <c r="B20617" t="s">
        <v>11</v>
      </c>
      <c r="C20617" t="s">
        <v>23</v>
      </c>
    </row>
    <row r="20618" spans="1:3" x14ac:dyDescent="0.35">
      <c r="A20618" t="s">
        <v>20404</v>
      </c>
      <c r="B20618" t="s">
        <v>6</v>
      </c>
    </row>
    <row r="20619" spans="1:3" x14ac:dyDescent="0.35">
      <c r="A20619" t="s">
        <v>20405</v>
      </c>
      <c r="B20619" t="s">
        <v>11</v>
      </c>
      <c r="C20619" t="s">
        <v>14</v>
      </c>
    </row>
    <row r="20620" spans="1:3" x14ac:dyDescent="0.35">
      <c r="A20620" t="s">
        <v>20406</v>
      </c>
      <c r="B20620" t="s">
        <v>11</v>
      </c>
      <c r="C20620" t="s">
        <v>12</v>
      </c>
    </row>
    <row r="20621" spans="1:3" x14ac:dyDescent="0.35">
      <c r="A20621" t="s">
        <v>20407</v>
      </c>
      <c r="B20621" t="s">
        <v>11</v>
      </c>
      <c r="C20621" t="s">
        <v>24</v>
      </c>
    </row>
    <row r="20622" spans="1:3" x14ac:dyDescent="0.35">
      <c r="A20622" t="s">
        <v>20408</v>
      </c>
      <c r="B20622" t="s">
        <v>11</v>
      </c>
      <c r="C20622" t="s">
        <v>26</v>
      </c>
    </row>
    <row r="20623" spans="1:3" x14ac:dyDescent="0.35">
      <c r="A20623" t="s">
        <v>20409</v>
      </c>
      <c r="B20623" t="s">
        <v>6</v>
      </c>
    </row>
    <row r="20624" spans="1:3" x14ac:dyDescent="0.35">
      <c r="A20624" t="s">
        <v>20410</v>
      </c>
      <c r="B20624" t="s">
        <v>6</v>
      </c>
    </row>
    <row r="20625" spans="1:3" x14ac:dyDescent="0.35">
      <c r="A20625" t="s">
        <v>20411</v>
      </c>
      <c r="B20625" t="s">
        <v>11</v>
      </c>
      <c r="C20625" t="s">
        <v>18</v>
      </c>
    </row>
    <row r="20626" spans="1:3" x14ac:dyDescent="0.35">
      <c r="A20626" t="s">
        <v>20412</v>
      </c>
      <c r="B20626" t="s">
        <v>11</v>
      </c>
      <c r="C20626" t="s">
        <v>26</v>
      </c>
    </row>
    <row r="20627" spans="1:3" x14ac:dyDescent="0.35">
      <c r="A20627" t="s">
        <v>20413</v>
      </c>
      <c r="B20627" t="s">
        <v>11</v>
      </c>
      <c r="C20627" t="s">
        <v>24</v>
      </c>
    </row>
    <row r="20628" spans="1:3" x14ac:dyDescent="0.35">
      <c r="A20628" t="s">
        <v>20414</v>
      </c>
      <c r="B20628" t="s">
        <v>11</v>
      </c>
      <c r="C20628" t="s">
        <v>26</v>
      </c>
    </row>
    <row r="20629" spans="1:3" x14ac:dyDescent="0.35">
      <c r="A20629" t="s">
        <v>20415</v>
      </c>
      <c r="B20629" t="s">
        <v>11</v>
      </c>
      <c r="C20629" t="s">
        <v>24</v>
      </c>
    </row>
    <row r="20630" spans="1:3" x14ac:dyDescent="0.35">
      <c r="A20630" t="s">
        <v>20416</v>
      </c>
      <c r="B20630" t="s">
        <v>11</v>
      </c>
      <c r="C20630" t="s">
        <v>24</v>
      </c>
    </row>
    <row r="20631" spans="1:3" x14ac:dyDescent="0.35">
      <c r="A20631" t="e">
        <f>+sD7U8mPqUJh1ya4pZLiJaNYESYio4MY</f>
        <v>#NAME?</v>
      </c>
      <c r="B20631" t="s">
        <v>11</v>
      </c>
      <c r="C20631" t="s">
        <v>23</v>
      </c>
    </row>
    <row r="20632" spans="1:3" x14ac:dyDescent="0.35">
      <c r="A20632" t="s">
        <v>20417</v>
      </c>
      <c r="B20632" t="s">
        <v>4</v>
      </c>
    </row>
    <row r="20633" spans="1:3" x14ac:dyDescent="0.35">
      <c r="A20633" t="s">
        <v>20418</v>
      </c>
      <c r="B20633" t="s">
        <v>6</v>
      </c>
    </row>
    <row r="20634" spans="1:3" x14ac:dyDescent="0.35">
      <c r="A20634" t="s">
        <v>20419</v>
      </c>
      <c r="B20634" t="s">
        <v>4</v>
      </c>
    </row>
    <row r="20635" spans="1:3" x14ac:dyDescent="0.35">
      <c r="A20635" t="s">
        <v>20420</v>
      </c>
      <c r="B20635" t="s">
        <v>11</v>
      </c>
      <c r="C20635" t="s">
        <v>24</v>
      </c>
    </row>
    <row r="20636" spans="1:3" x14ac:dyDescent="0.35">
      <c r="A20636" t="s">
        <v>20421</v>
      </c>
      <c r="B20636" t="s">
        <v>11</v>
      </c>
      <c r="C20636" t="s">
        <v>23</v>
      </c>
    </row>
    <row r="20637" spans="1:3" x14ac:dyDescent="0.35">
      <c r="A20637" t="s">
        <v>20422</v>
      </c>
      <c r="B20637" t="s">
        <v>6</v>
      </c>
    </row>
    <row r="20638" spans="1:3" x14ac:dyDescent="0.35">
      <c r="A20638" t="s">
        <v>20423</v>
      </c>
      <c r="B20638" t="s">
        <v>1</v>
      </c>
    </row>
    <row r="20639" spans="1:3" x14ac:dyDescent="0.35">
      <c r="A20639" t="s">
        <v>20424</v>
      </c>
      <c r="B20639" t="s">
        <v>11</v>
      </c>
      <c r="C20639" t="s">
        <v>24</v>
      </c>
    </row>
    <row r="20640" spans="1:3" x14ac:dyDescent="0.35">
      <c r="A20640" t="s">
        <v>20425</v>
      </c>
      <c r="B20640" t="s">
        <v>11</v>
      </c>
      <c r="C20640" t="s">
        <v>18</v>
      </c>
    </row>
    <row r="20641" spans="1:3" x14ac:dyDescent="0.35">
      <c r="A20641" t="s">
        <v>20426</v>
      </c>
      <c r="B20641" t="s">
        <v>6</v>
      </c>
    </row>
    <row r="20642" spans="1:3" x14ac:dyDescent="0.35">
      <c r="A20642" t="s">
        <v>20427</v>
      </c>
      <c r="B20642" t="s">
        <v>11</v>
      </c>
      <c r="C20642" t="s">
        <v>26</v>
      </c>
    </row>
    <row r="20643" spans="1:3" x14ac:dyDescent="0.35">
      <c r="A20643" t="s">
        <v>20428</v>
      </c>
      <c r="B20643" t="s">
        <v>11</v>
      </c>
      <c r="C20643" t="s">
        <v>26</v>
      </c>
    </row>
    <row r="20644" spans="1:3" x14ac:dyDescent="0.35">
      <c r="A20644" t="s">
        <v>20429</v>
      </c>
      <c r="B20644" t="s">
        <v>11</v>
      </c>
      <c r="C20644" t="s">
        <v>12</v>
      </c>
    </row>
    <row r="20645" spans="1:3" x14ac:dyDescent="0.35">
      <c r="A20645" t="s">
        <v>20430</v>
      </c>
      <c r="B20645" t="s">
        <v>11</v>
      </c>
      <c r="C20645" t="s">
        <v>26</v>
      </c>
    </row>
    <row r="20646" spans="1:3" x14ac:dyDescent="0.35">
      <c r="A20646" t="s">
        <v>20431</v>
      </c>
      <c r="B20646" t="s">
        <v>11</v>
      </c>
      <c r="C20646" t="s">
        <v>26</v>
      </c>
    </row>
    <row r="20647" spans="1:3" x14ac:dyDescent="0.35">
      <c r="A20647" t="s">
        <v>20432</v>
      </c>
      <c r="B20647" t="s">
        <v>11</v>
      </c>
      <c r="C20647" t="s">
        <v>12</v>
      </c>
    </row>
    <row r="20648" spans="1:3" x14ac:dyDescent="0.35">
      <c r="A20648" t="s">
        <v>20433</v>
      </c>
      <c r="B20648" t="s">
        <v>11</v>
      </c>
      <c r="C20648" t="s">
        <v>26</v>
      </c>
    </row>
    <row r="20649" spans="1:3" x14ac:dyDescent="0.35">
      <c r="A20649" t="s">
        <v>20434</v>
      </c>
      <c r="B20649" t="s">
        <v>11</v>
      </c>
      <c r="C20649" t="s">
        <v>26</v>
      </c>
    </row>
    <row r="20650" spans="1:3" x14ac:dyDescent="0.35">
      <c r="A20650" t="s">
        <v>20435</v>
      </c>
      <c r="B20650" t="s">
        <v>11</v>
      </c>
      <c r="C20650" t="s">
        <v>26</v>
      </c>
    </row>
    <row r="20651" spans="1:3" x14ac:dyDescent="0.35">
      <c r="A20651" t="s">
        <v>20436</v>
      </c>
      <c r="B20651" t="s">
        <v>6</v>
      </c>
    </row>
    <row r="20652" spans="1:3" x14ac:dyDescent="0.35">
      <c r="A20652" t="s">
        <v>20437</v>
      </c>
      <c r="B20652" t="s">
        <v>11</v>
      </c>
      <c r="C20652" t="s">
        <v>23</v>
      </c>
    </row>
    <row r="20653" spans="1:3" x14ac:dyDescent="0.35">
      <c r="A20653" t="s">
        <v>20438</v>
      </c>
      <c r="B20653" t="s">
        <v>11</v>
      </c>
      <c r="C20653" t="s">
        <v>26</v>
      </c>
    </row>
    <row r="20654" spans="1:3" x14ac:dyDescent="0.35">
      <c r="A20654" t="s">
        <v>20439</v>
      </c>
      <c r="B20654" t="s">
        <v>11</v>
      </c>
      <c r="C20654" t="s">
        <v>26</v>
      </c>
    </row>
    <row r="20655" spans="1:3" x14ac:dyDescent="0.35">
      <c r="A20655" t="s">
        <v>20440</v>
      </c>
      <c r="B20655" t="s">
        <v>11</v>
      </c>
      <c r="C20655" t="s">
        <v>23</v>
      </c>
    </row>
    <row r="20656" spans="1:3" x14ac:dyDescent="0.35">
      <c r="A20656" t="s">
        <v>20441</v>
      </c>
      <c r="B20656" t="s">
        <v>11</v>
      </c>
      <c r="C20656" t="s">
        <v>23</v>
      </c>
    </row>
    <row r="20657" spans="1:3" x14ac:dyDescent="0.35">
      <c r="A20657" t="s">
        <v>20442</v>
      </c>
      <c r="B20657" t="s">
        <v>11</v>
      </c>
      <c r="C20657" t="s">
        <v>12</v>
      </c>
    </row>
    <row r="20658" spans="1:3" x14ac:dyDescent="0.35">
      <c r="A20658" t="s">
        <v>20443</v>
      </c>
      <c r="B20658" t="s">
        <v>11</v>
      </c>
      <c r="C20658" t="s">
        <v>26</v>
      </c>
    </row>
    <row r="20659" spans="1:3" x14ac:dyDescent="0.35">
      <c r="A20659" t="s">
        <v>20444</v>
      </c>
      <c r="B20659" t="s">
        <v>11</v>
      </c>
      <c r="C20659" t="s">
        <v>26</v>
      </c>
    </row>
    <row r="20660" spans="1:3" x14ac:dyDescent="0.35">
      <c r="A20660" t="s">
        <v>20445</v>
      </c>
      <c r="B20660" t="s">
        <v>4</v>
      </c>
    </row>
    <row r="20661" spans="1:3" x14ac:dyDescent="0.35">
      <c r="A20661" t="s">
        <v>20446</v>
      </c>
      <c r="B20661" t="s">
        <v>4</v>
      </c>
    </row>
    <row r="20662" spans="1:3" x14ac:dyDescent="0.35">
      <c r="A20662" t="s">
        <v>20447</v>
      </c>
      <c r="B20662" t="s">
        <v>11</v>
      </c>
      <c r="C20662" t="s">
        <v>23</v>
      </c>
    </row>
    <row r="20663" spans="1:3" x14ac:dyDescent="0.35">
      <c r="A20663" t="s">
        <v>20448</v>
      </c>
      <c r="B20663" t="s">
        <v>11</v>
      </c>
      <c r="C20663" t="s">
        <v>23</v>
      </c>
    </row>
    <row r="20664" spans="1:3" x14ac:dyDescent="0.35">
      <c r="A20664" t="s">
        <v>20449</v>
      </c>
      <c r="B20664" t="s">
        <v>11</v>
      </c>
      <c r="C20664" t="s">
        <v>26</v>
      </c>
    </row>
    <row r="20665" spans="1:3" x14ac:dyDescent="0.35">
      <c r="A20665" t="s">
        <v>20450</v>
      </c>
      <c r="B20665" t="s">
        <v>4</v>
      </c>
    </row>
    <row r="20666" spans="1:3" x14ac:dyDescent="0.35">
      <c r="A20666" t="s">
        <v>20451</v>
      </c>
      <c r="B20666" t="s">
        <v>11</v>
      </c>
      <c r="C20666" t="s">
        <v>26</v>
      </c>
    </row>
    <row r="20667" spans="1:3" x14ac:dyDescent="0.35">
      <c r="A20667" t="s">
        <v>20452</v>
      </c>
      <c r="B20667" t="s">
        <v>11</v>
      </c>
      <c r="C20667" t="s">
        <v>26</v>
      </c>
    </row>
    <row r="20668" spans="1:3" x14ac:dyDescent="0.35">
      <c r="A20668" t="s">
        <v>20453</v>
      </c>
      <c r="B20668" t="s">
        <v>11</v>
      </c>
      <c r="C20668" t="s">
        <v>26</v>
      </c>
    </row>
    <row r="20669" spans="1:3" x14ac:dyDescent="0.35">
      <c r="A20669" t="s">
        <v>20454</v>
      </c>
      <c r="B20669" t="s">
        <v>11</v>
      </c>
      <c r="C20669" t="s">
        <v>23</v>
      </c>
    </row>
    <row r="20670" spans="1:3" x14ac:dyDescent="0.35">
      <c r="A20670" t="s">
        <v>20455</v>
      </c>
      <c r="B20670" t="s">
        <v>11</v>
      </c>
      <c r="C20670" t="s">
        <v>24</v>
      </c>
    </row>
    <row r="20671" spans="1:3" x14ac:dyDescent="0.35">
      <c r="A20671" t="s">
        <v>20456</v>
      </c>
      <c r="B20671" t="s">
        <v>11</v>
      </c>
      <c r="C20671" t="s">
        <v>26</v>
      </c>
    </row>
    <row r="20672" spans="1:3" x14ac:dyDescent="0.35">
      <c r="A20672" t="s">
        <v>20457</v>
      </c>
      <c r="B20672" t="s">
        <v>11</v>
      </c>
      <c r="C20672" t="s">
        <v>12</v>
      </c>
    </row>
    <row r="20673" spans="1:3" x14ac:dyDescent="0.35">
      <c r="A20673" t="s">
        <v>20458</v>
      </c>
      <c r="B20673" t="s">
        <v>11</v>
      </c>
      <c r="C20673" t="s">
        <v>26</v>
      </c>
    </row>
    <row r="20674" spans="1:3" x14ac:dyDescent="0.35">
      <c r="A20674" t="s">
        <v>20459</v>
      </c>
      <c r="B20674" t="s">
        <v>11</v>
      </c>
      <c r="C20674" t="s">
        <v>26</v>
      </c>
    </row>
    <row r="20675" spans="1:3" x14ac:dyDescent="0.35">
      <c r="A20675" t="s">
        <v>20460</v>
      </c>
      <c r="B20675" t="s">
        <v>6</v>
      </c>
    </row>
    <row r="20676" spans="1:3" x14ac:dyDescent="0.35">
      <c r="A20676" t="s">
        <v>20461</v>
      </c>
      <c r="B20676" t="s">
        <v>1</v>
      </c>
    </row>
    <row r="20677" spans="1:3" x14ac:dyDescent="0.35">
      <c r="A20677" t="s">
        <v>20462</v>
      </c>
      <c r="B20677" t="s">
        <v>11</v>
      </c>
      <c r="C20677" t="s">
        <v>26</v>
      </c>
    </row>
    <row r="20678" spans="1:3" x14ac:dyDescent="0.35">
      <c r="A20678" t="s">
        <v>20463</v>
      </c>
      <c r="B20678" t="s">
        <v>1</v>
      </c>
    </row>
    <row r="20679" spans="1:3" x14ac:dyDescent="0.35">
      <c r="A20679" t="s">
        <v>20464</v>
      </c>
      <c r="B20679" t="s">
        <v>11</v>
      </c>
      <c r="C20679" t="s">
        <v>26</v>
      </c>
    </row>
    <row r="20680" spans="1:3" x14ac:dyDescent="0.35">
      <c r="A20680" t="s">
        <v>20465</v>
      </c>
      <c r="B20680" t="s">
        <v>11</v>
      </c>
      <c r="C20680" t="s">
        <v>23</v>
      </c>
    </row>
    <row r="20681" spans="1:3" x14ac:dyDescent="0.35">
      <c r="A20681" t="s">
        <v>20466</v>
      </c>
      <c r="B20681" t="s">
        <v>11</v>
      </c>
      <c r="C20681" t="s">
        <v>26</v>
      </c>
    </row>
    <row r="20682" spans="1:3" x14ac:dyDescent="0.35">
      <c r="A20682" t="s">
        <v>20467</v>
      </c>
      <c r="B20682" t="s">
        <v>11</v>
      </c>
      <c r="C20682" t="s">
        <v>26</v>
      </c>
    </row>
    <row r="20683" spans="1:3" x14ac:dyDescent="0.35">
      <c r="A20683" t="s">
        <v>20468</v>
      </c>
      <c r="B20683" t="s">
        <v>11</v>
      </c>
      <c r="C20683" t="s">
        <v>12</v>
      </c>
    </row>
    <row r="20684" spans="1:3" x14ac:dyDescent="0.35">
      <c r="A20684" t="s">
        <v>20469</v>
      </c>
      <c r="B20684" t="s">
        <v>11</v>
      </c>
      <c r="C20684" t="s">
        <v>12</v>
      </c>
    </row>
    <row r="20685" spans="1:3" x14ac:dyDescent="0.35">
      <c r="A20685" t="s">
        <v>20470</v>
      </c>
      <c r="B20685" t="s">
        <v>6</v>
      </c>
    </row>
    <row r="20686" spans="1:3" x14ac:dyDescent="0.35">
      <c r="A20686" t="s">
        <v>20471</v>
      </c>
      <c r="B20686" t="s">
        <v>11</v>
      </c>
      <c r="C20686" t="s">
        <v>24</v>
      </c>
    </row>
    <row r="20687" spans="1:3" x14ac:dyDescent="0.35">
      <c r="A20687" t="s">
        <v>20472</v>
      </c>
      <c r="B20687" t="s">
        <v>11</v>
      </c>
      <c r="C20687" t="s">
        <v>26</v>
      </c>
    </row>
    <row r="20688" spans="1:3" x14ac:dyDescent="0.35">
      <c r="A20688" t="s">
        <v>20473</v>
      </c>
      <c r="B20688" t="s">
        <v>11</v>
      </c>
      <c r="C20688" t="s">
        <v>26</v>
      </c>
    </row>
    <row r="20689" spans="1:3" x14ac:dyDescent="0.35">
      <c r="A20689" t="s">
        <v>20474</v>
      </c>
      <c r="B20689" t="s">
        <v>11</v>
      </c>
      <c r="C20689" t="s">
        <v>26</v>
      </c>
    </row>
    <row r="20690" spans="1:3" x14ac:dyDescent="0.35">
      <c r="A20690" t="s">
        <v>20475</v>
      </c>
      <c r="B20690" t="s">
        <v>11</v>
      </c>
      <c r="C20690" t="s">
        <v>24</v>
      </c>
    </row>
    <row r="20691" spans="1:3" x14ac:dyDescent="0.35">
      <c r="A20691" t="s">
        <v>20476</v>
      </c>
      <c r="B20691" t="s">
        <v>11</v>
      </c>
      <c r="C20691" t="s">
        <v>23</v>
      </c>
    </row>
    <row r="20692" spans="1:3" x14ac:dyDescent="0.35">
      <c r="A20692" t="s">
        <v>20477</v>
      </c>
      <c r="B20692" t="s">
        <v>11</v>
      </c>
      <c r="C20692" t="s">
        <v>18</v>
      </c>
    </row>
    <row r="20693" spans="1:3" x14ac:dyDescent="0.35">
      <c r="A20693" t="s">
        <v>20478</v>
      </c>
      <c r="B20693" t="s">
        <v>11</v>
      </c>
      <c r="C20693" t="s">
        <v>18</v>
      </c>
    </row>
    <row r="20694" spans="1:3" x14ac:dyDescent="0.35">
      <c r="A20694" t="s">
        <v>20479</v>
      </c>
      <c r="B20694" t="s">
        <v>11</v>
      </c>
      <c r="C20694" t="s">
        <v>26</v>
      </c>
    </row>
    <row r="20695" spans="1:3" x14ac:dyDescent="0.35">
      <c r="A20695" t="s">
        <v>20480</v>
      </c>
      <c r="B20695" t="s">
        <v>1</v>
      </c>
    </row>
    <row r="20696" spans="1:3" x14ac:dyDescent="0.35">
      <c r="A20696" t="s">
        <v>20481</v>
      </c>
      <c r="B20696" t="s">
        <v>11</v>
      </c>
      <c r="C20696" t="s">
        <v>23</v>
      </c>
    </row>
    <row r="20697" spans="1:3" x14ac:dyDescent="0.35">
      <c r="A20697" t="s">
        <v>20482</v>
      </c>
      <c r="B20697" t="s">
        <v>11</v>
      </c>
      <c r="C20697" t="s">
        <v>18</v>
      </c>
    </row>
    <row r="20698" spans="1:3" x14ac:dyDescent="0.35">
      <c r="A20698" t="s">
        <v>20483</v>
      </c>
      <c r="B20698" t="s">
        <v>11</v>
      </c>
      <c r="C20698" t="s">
        <v>26</v>
      </c>
    </row>
    <row r="20699" spans="1:3" x14ac:dyDescent="0.35">
      <c r="A20699" t="s">
        <v>20484</v>
      </c>
      <c r="B20699" t="s">
        <v>11</v>
      </c>
      <c r="C20699" t="s">
        <v>26</v>
      </c>
    </row>
    <row r="20700" spans="1:3" x14ac:dyDescent="0.35">
      <c r="A20700" t="s">
        <v>20485</v>
      </c>
      <c r="B20700" t="s">
        <v>6</v>
      </c>
    </row>
    <row r="20701" spans="1:3" x14ac:dyDescent="0.35">
      <c r="A20701" t="s">
        <v>20486</v>
      </c>
      <c r="B20701" t="s">
        <v>11</v>
      </c>
      <c r="C20701" t="s">
        <v>26</v>
      </c>
    </row>
    <row r="20702" spans="1:3" x14ac:dyDescent="0.35">
      <c r="A20702" t="s">
        <v>20487</v>
      </c>
      <c r="B20702" t="s">
        <v>11</v>
      </c>
      <c r="C20702" t="s">
        <v>23</v>
      </c>
    </row>
    <row r="20703" spans="1:3" x14ac:dyDescent="0.35">
      <c r="A20703" t="s">
        <v>20488</v>
      </c>
      <c r="B20703" t="s">
        <v>11</v>
      </c>
      <c r="C20703" t="s">
        <v>12</v>
      </c>
    </row>
    <row r="20704" spans="1:3" x14ac:dyDescent="0.35">
      <c r="A20704" t="s">
        <v>20489</v>
      </c>
      <c r="B20704" t="s">
        <v>6</v>
      </c>
    </row>
    <row r="20705" spans="1:3" x14ac:dyDescent="0.35">
      <c r="A20705" t="s">
        <v>20490</v>
      </c>
      <c r="B20705" t="s">
        <v>4</v>
      </c>
    </row>
    <row r="20706" spans="1:3" x14ac:dyDescent="0.35">
      <c r="A20706" t="s">
        <v>20491</v>
      </c>
      <c r="B20706" t="s">
        <v>1</v>
      </c>
    </row>
    <row r="20707" spans="1:3" x14ac:dyDescent="0.35">
      <c r="A20707" t="s">
        <v>20492</v>
      </c>
      <c r="B20707" t="s">
        <v>4</v>
      </c>
    </row>
    <row r="20708" spans="1:3" x14ac:dyDescent="0.35">
      <c r="A20708" t="s">
        <v>20493</v>
      </c>
      <c r="B20708" t="s">
        <v>4</v>
      </c>
    </row>
    <row r="20709" spans="1:3" x14ac:dyDescent="0.35">
      <c r="A20709" t="s">
        <v>20494</v>
      </c>
      <c r="B20709" t="s">
        <v>1</v>
      </c>
    </row>
    <row r="20710" spans="1:3" x14ac:dyDescent="0.35">
      <c r="A20710" t="s">
        <v>20495</v>
      </c>
      <c r="B20710" t="s">
        <v>6</v>
      </c>
    </row>
    <row r="20711" spans="1:3" x14ac:dyDescent="0.35">
      <c r="A20711" t="s">
        <v>20496</v>
      </c>
      <c r="B20711" t="s">
        <v>11</v>
      </c>
      <c r="C20711" t="s">
        <v>26</v>
      </c>
    </row>
    <row r="20712" spans="1:3" x14ac:dyDescent="0.35">
      <c r="A20712" t="s">
        <v>20497</v>
      </c>
      <c r="B20712" t="s">
        <v>4</v>
      </c>
    </row>
    <row r="20713" spans="1:3" x14ac:dyDescent="0.35">
      <c r="A20713" t="s">
        <v>20498</v>
      </c>
      <c r="B20713" t="s">
        <v>11</v>
      </c>
      <c r="C20713" t="s">
        <v>23</v>
      </c>
    </row>
    <row r="20714" spans="1:3" x14ac:dyDescent="0.35">
      <c r="A20714" t="s">
        <v>20499</v>
      </c>
      <c r="B20714" t="s">
        <v>11</v>
      </c>
      <c r="C20714" t="s">
        <v>23</v>
      </c>
    </row>
    <row r="20715" spans="1:3" x14ac:dyDescent="0.35">
      <c r="A20715" t="s">
        <v>20500</v>
      </c>
      <c r="B20715" t="s">
        <v>11</v>
      </c>
      <c r="C20715" t="s">
        <v>14</v>
      </c>
    </row>
    <row r="20716" spans="1:3" x14ac:dyDescent="0.35">
      <c r="A20716" t="s">
        <v>20501</v>
      </c>
      <c r="B20716" t="s">
        <v>11</v>
      </c>
      <c r="C20716" t="s">
        <v>26</v>
      </c>
    </row>
    <row r="20717" spans="1:3" x14ac:dyDescent="0.35">
      <c r="A20717" t="s">
        <v>20502</v>
      </c>
      <c r="B20717" t="s">
        <v>4</v>
      </c>
    </row>
    <row r="20718" spans="1:3" x14ac:dyDescent="0.35">
      <c r="A20718" t="s">
        <v>20503</v>
      </c>
      <c r="B20718" t="s">
        <v>11</v>
      </c>
      <c r="C20718" t="s">
        <v>26</v>
      </c>
    </row>
    <row r="20719" spans="1:3" x14ac:dyDescent="0.35">
      <c r="A20719" t="s">
        <v>20504</v>
      </c>
      <c r="B20719" t="s">
        <v>6</v>
      </c>
    </row>
    <row r="20720" spans="1:3" x14ac:dyDescent="0.35">
      <c r="A20720" t="s">
        <v>20505</v>
      </c>
      <c r="B20720" t="s">
        <v>11</v>
      </c>
      <c r="C20720" t="s">
        <v>12</v>
      </c>
    </row>
    <row r="20721" spans="1:3" x14ac:dyDescent="0.35">
      <c r="A20721" t="s">
        <v>20506</v>
      </c>
      <c r="B20721" t="s">
        <v>11</v>
      </c>
      <c r="C20721" t="s">
        <v>26</v>
      </c>
    </row>
    <row r="20722" spans="1:3" x14ac:dyDescent="0.35">
      <c r="A20722" t="s">
        <v>20507</v>
      </c>
      <c r="B20722" t="s">
        <v>11</v>
      </c>
      <c r="C20722" t="s">
        <v>26</v>
      </c>
    </row>
    <row r="20723" spans="1:3" x14ac:dyDescent="0.35">
      <c r="A20723" t="s">
        <v>20508</v>
      </c>
      <c r="B20723" t="s">
        <v>1</v>
      </c>
    </row>
    <row r="20724" spans="1:3" x14ac:dyDescent="0.35">
      <c r="A20724" t="s">
        <v>20509</v>
      </c>
      <c r="B20724" t="s">
        <v>6</v>
      </c>
    </row>
    <row r="20725" spans="1:3" x14ac:dyDescent="0.35">
      <c r="A20725" t="s">
        <v>20510</v>
      </c>
      <c r="B20725" t="s">
        <v>6</v>
      </c>
    </row>
    <row r="20726" spans="1:3" x14ac:dyDescent="0.35">
      <c r="A20726" t="s">
        <v>20511</v>
      </c>
      <c r="B20726" t="s">
        <v>11</v>
      </c>
      <c r="C20726" t="s">
        <v>24</v>
      </c>
    </row>
    <row r="20727" spans="1:3" x14ac:dyDescent="0.35">
      <c r="A20727" t="s">
        <v>20512</v>
      </c>
      <c r="B20727" t="s">
        <v>11</v>
      </c>
      <c r="C20727" t="s">
        <v>12</v>
      </c>
    </row>
    <row r="20728" spans="1:3" x14ac:dyDescent="0.35">
      <c r="A20728" t="s">
        <v>20513</v>
      </c>
      <c r="B20728" t="s">
        <v>11</v>
      </c>
      <c r="C20728" t="s">
        <v>12</v>
      </c>
    </row>
    <row r="20729" spans="1:3" x14ac:dyDescent="0.35">
      <c r="A20729" t="s">
        <v>20514</v>
      </c>
      <c r="B20729" t="s">
        <v>11</v>
      </c>
      <c r="C20729" t="s">
        <v>26</v>
      </c>
    </row>
    <row r="20730" spans="1:3" x14ac:dyDescent="0.35">
      <c r="A20730" t="s">
        <v>20515</v>
      </c>
      <c r="B20730" t="s">
        <v>11</v>
      </c>
      <c r="C20730" t="s">
        <v>12</v>
      </c>
    </row>
    <row r="20731" spans="1:3" x14ac:dyDescent="0.35">
      <c r="A20731" t="s">
        <v>20516</v>
      </c>
      <c r="B20731" t="s">
        <v>11</v>
      </c>
      <c r="C20731" t="s">
        <v>23</v>
      </c>
    </row>
    <row r="20732" spans="1:3" x14ac:dyDescent="0.35">
      <c r="A20732" t="s">
        <v>20517</v>
      </c>
      <c r="B20732" t="s">
        <v>11</v>
      </c>
      <c r="C20732" t="s">
        <v>26</v>
      </c>
    </row>
    <row r="20733" spans="1:3" x14ac:dyDescent="0.35">
      <c r="A20733" t="s">
        <v>20518</v>
      </c>
      <c r="B20733" t="s">
        <v>11</v>
      </c>
      <c r="C20733" t="s">
        <v>23</v>
      </c>
    </row>
    <row r="20734" spans="1:3" x14ac:dyDescent="0.35">
      <c r="A20734" t="s">
        <v>20519</v>
      </c>
      <c r="B20734" t="s">
        <v>11</v>
      </c>
      <c r="C20734" t="s">
        <v>12</v>
      </c>
    </row>
    <row r="20735" spans="1:3" x14ac:dyDescent="0.35">
      <c r="A20735" t="s">
        <v>20520</v>
      </c>
      <c r="B20735" t="s">
        <v>11</v>
      </c>
      <c r="C20735" t="s">
        <v>18</v>
      </c>
    </row>
    <row r="20736" spans="1:3" x14ac:dyDescent="0.35">
      <c r="A20736" t="s">
        <v>20521</v>
      </c>
      <c r="B20736" t="s">
        <v>11</v>
      </c>
      <c r="C20736" t="s">
        <v>24</v>
      </c>
    </row>
    <row r="20737" spans="1:3" x14ac:dyDescent="0.35">
      <c r="A20737" t="s">
        <v>20522</v>
      </c>
      <c r="B20737" t="s">
        <v>11</v>
      </c>
      <c r="C20737" t="s">
        <v>24</v>
      </c>
    </row>
    <row r="20738" spans="1:3" x14ac:dyDescent="0.35">
      <c r="A20738" t="s">
        <v>20523</v>
      </c>
      <c r="B20738" t="s">
        <v>11</v>
      </c>
      <c r="C20738" t="s">
        <v>12</v>
      </c>
    </row>
    <row r="20739" spans="1:3" x14ac:dyDescent="0.35">
      <c r="A20739" t="s">
        <v>20524</v>
      </c>
      <c r="B20739" t="s">
        <v>11</v>
      </c>
      <c r="C20739" t="s">
        <v>26</v>
      </c>
    </row>
    <row r="20740" spans="1:3" x14ac:dyDescent="0.35">
      <c r="A20740" t="s">
        <v>20525</v>
      </c>
      <c r="B20740" t="s">
        <v>6</v>
      </c>
    </row>
    <row r="20741" spans="1:3" x14ac:dyDescent="0.35">
      <c r="A20741" t="s">
        <v>20526</v>
      </c>
      <c r="B20741" t="s">
        <v>11</v>
      </c>
      <c r="C20741" t="s">
        <v>26</v>
      </c>
    </row>
    <row r="20742" spans="1:3" x14ac:dyDescent="0.35">
      <c r="A20742" t="s">
        <v>20527</v>
      </c>
      <c r="B20742" t="s">
        <v>11</v>
      </c>
      <c r="C20742" t="s">
        <v>26</v>
      </c>
    </row>
    <row r="20743" spans="1:3" x14ac:dyDescent="0.35">
      <c r="A20743" t="s">
        <v>20528</v>
      </c>
      <c r="B20743" t="s">
        <v>11</v>
      </c>
      <c r="C20743" t="s">
        <v>26</v>
      </c>
    </row>
    <row r="20744" spans="1:3" x14ac:dyDescent="0.35">
      <c r="A20744" t="s">
        <v>20529</v>
      </c>
      <c r="B20744" t="s">
        <v>11</v>
      </c>
      <c r="C20744" t="s">
        <v>18</v>
      </c>
    </row>
    <row r="20745" spans="1:3" x14ac:dyDescent="0.35">
      <c r="A20745" t="s">
        <v>20530</v>
      </c>
      <c r="B20745" t="s">
        <v>11</v>
      </c>
      <c r="C20745" t="s">
        <v>24</v>
      </c>
    </row>
    <row r="20746" spans="1:3" x14ac:dyDescent="0.35">
      <c r="A20746" t="s">
        <v>20531</v>
      </c>
      <c r="B20746" t="s">
        <v>11</v>
      </c>
      <c r="C20746" t="s">
        <v>24</v>
      </c>
    </row>
    <row r="20747" spans="1:3" x14ac:dyDescent="0.35">
      <c r="A20747" t="s">
        <v>20532</v>
      </c>
      <c r="B20747" t="s">
        <v>11</v>
      </c>
      <c r="C20747" t="s">
        <v>12</v>
      </c>
    </row>
    <row r="20748" spans="1:3" x14ac:dyDescent="0.35">
      <c r="A20748" t="e">
        <f>+vxpDtzIP7D8WyUXZFGQ45VjEAE6403h</f>
        <v>#NAME?</v>
      </c>
      <c r="B20748" t="s">
        <v>11</v>
      </c>
      <c r="C20748" t="s">
        <v>12</v>
      </c>
    </row>
    <row r="20749" spans="1:3" x14ac:dyDescent="0.35">
      <c r="A20749" t="s">
        <v>20533</v>
      </c>
      <c r="B20749" t="s">
        <v>1</v>
      </c>
    </row>
    <row r="20750" spans="1:3" x14ac:dyDescent="0.35">
      <c r="A20750" t="s">
        <v>20534</v>
      </c>
      <c r="B20750" t="s">
        <v>6</v>
      </c>
    </row>
    <row r="20751" spans="1:3" x14ac:dyDescent="0.35">
      <c r="A20751" t="s">
        <v>20535</v>
      </c>
      <c r="B20751" t="s">
        <v>4</v>
      </c>
    </row>
    <row r="20752" spans="1:3" x14ac:dyDescent="0.35">
      <c r="A20752" t="s">
        <v>20536</v>
      </c>
      <c r="B20752" t="s">
        <v>11</v>
      </c>
      <c r="C20752" t="s">
        <v>18</v>
      </c>
    </row>
    <row r="20753" spans="1:3" x14ac:dyDescent="0.35">
      <c r="A20753" t="s">
        <v>20537</v>
      </c>
      <c r="B20753" t="s">
        <v>11</v>
      </c>
      <c r="C20753" t="s">
        <v>26</v>
      </c>
    </row>
    <row r="20754" spans="1:3" x14ac:dyDescent="0.35">
      <c r="A20754" t="s">
        <v>20538</v>
      </c>
      <c r="B20754" t="s">
        <v>11</v>
      </c>
      <c r="C20754" t="s">
        <v>23</v>
      </c>
    </row>
    <row r="20755" spans="1:3" x14ac:dyDescent="0.35">
      <c r="A20755" t="s">
        <v>20539</v>
      </c>
      <c r="B20755" t="s">
        <v>11</v>
      </c>
      <c r="C20755" t="s">
        <v>26</v>
      </c>
    </row>
    <row r="20756" spans="1:3" x14ac:dyDescent="0.35">
      <c r="A20756" t="s">
        <v>20540</v>
      </c>
      <c r="B20756" t="s">
        <v>11</v>
      </c>
      <c r="C20756" t="s">
        <v>23</v>
      </c>
    </row>
    <row r="20757" spans="1:3" x14ac:dyDescent="0.35">
      <c r="A20757" t="s">
        <v>20541</v>
      </c>
      <c r="B20757" t="s">
        <v>11</v>
      </c>
      <c r="C20757" t="s">
        <v>12</v>
      </c>
    </row>
    <row r="20758" spans="1:3" x14ac:dyDescent="0.35">
      <c r="A20758" t="s">
        <v>20542</v>
      </c>
      <c r="B20758" t="s">
        <v>6</v>
      </c>
    </row>
    <row r="20759" spans="1:3" x14ac:dyDescent="0.35">
      <c r="A20759" t="s">
        <v>20543</v>
      </c>
      <c r="B20759" t="s">
        <v>11</v>
      </c>
      <c r="C20759" t="s">
        <v>26</v>
      </c>
    </row>
    <row r="20760" spans="1:3" x14ac:dyDescent="0.35">
      <c r="A20760" t="s">
        <v>20544</v>
      </c>
      <c r="B20760" t="s">
        <v>11</v>
      </c>
      <c r="C20760" t="s">
        <v>18</v>
      </c>
    </row>
    <row r="20761" spans="1:3" x14ac:dyDescent="0.35">
      <c r="A20761" t="s">
        <v>20545</v>
      </c>
      <c r="B20761" t="s">
        <v>11</v>
      </c>
      <c r="C20761" t="s">
        <v>24</v>
      </c>
    </row>
    <row r="20762" spans="1:3" x14ac:dyDescent="0.35">
      <c r="A20762" t="s">
        <v>20546</v>
      </c>
      <c r="B20762" t="s">
        <v>11</v>
      </c>
      <c r="C20762" t="s">
        <v>24</v>
      </c>
    </row>
    <row r="20763" spans="1:3" x14ac:dyDescent="0.35">
      <c r="A20763" t="s">
        <v>20547</v>
      </c>
      <c r="B20763" t="s">
        <v>1</v>
      </c>
    </row>
    <row r="20764" spans="1:3" x14ac:dyDescent="0.35">
      <c r="A20764" t="s">
        <v>20548</v>
      </c>
      <c r="B20764" t="s">
        <v>4</v>
      </c>
    </row>
    <row r="20765" spans="1:3" x14ac:dyDescent="0.35">
      <c r="A20765" t="s">
        <v>20549</v>
      </c>
      <c r="B20765" t="s">
        <v>4</v>
      </c>
    </row>
    <row r="20766" spans="1:3" x14ac:dyDescent="0.35">
      <c r="A20766" t="s">
        <v>20550</v>
      </c>
      <c r="B20766" t="s">
        <v>1</v>
      </c>
    </row>
    <row r="20767" spans="1:3" x14ac:dyDescent="0.35">
      <c r="A20767" t="s">
        <v>20551</v>
      </c>
      <c r="B20767" t="s">
        <v>1</v>
      </c>
    </row>
    <row r="20768" spans="1:3" x14ac:dyDescent="0.35">
      <c r="A20768" t="s">
        <v>20552</v>
      </c>
      <c r="B20768" t="s">
        <v>1</v>
      </c>
    </row>
    <row r="20769" spans="1:3" x14ac:dyDescent="0.35">
      <c r="A20769" t="s">
        <v>20553</v>
      </c>
      <c r="B20769" t="s">
        <v>11</v>
      </c>
      <c r="C20769" t="s">
        <v>26</v>
      </c>
    </row>
    <row r="20770" spans="1:3" x14ac:dyDescent="0.35">
      <c r="A20770" t="s">
        <v>20554</v>
      </c>
      <c r="B20770" t="s">
        <v>6</v>
      </c>
    </row>
    <row r="20771" spans="1:3" x14ac:dyDescent="0.35">
      <c r="A20771" t="s">
        <v>20555</v>
      </c>
      <c r="B20771" t="s">
        <v>4</v>
      </c>
    </row>
    <row r="20772" spans="1:3" x14ac:dyDescent="0.35">
      <c r="A20772" t="s">
        <v>20556</v>
      </c>
      <c r="B20772" t="s">
        <v>11</v>
      </c>
      <c r="C20772" t="s">
        <v>26</v>
      </c>
    </row>
    <row r="20773" spans="1:3" x14ac:dyDescent="0.35">
      <c r="A20773" t="s">
        <v>20557</v>
      </c>
      <c r="B20773" t="s">
        <v>11</v>
      </c>
      <c r="C20773" t="s">
        <v>26</v>
      </c>
    </row>
    <row r="20774" spans="1:3" x14ac:dyDescent="0.35">
      <c r="A20774" t="s">
        <v>20558</v>
      </c>
      <c r="B20774" t="s">
        <v>6</v>
      </c>
    </row>
    <row r="20775" spans="1:3" x14ac:dyDescent="0.35">
      <c r="A20775" t="s">
        <v>20559</v>
      </c>
      <c r="B20775" t="s">
        <v>11</v>
      </c>
      <c r="C20775" t="s">
        <v>18</v>
      </c>
    </row>
    <row r="20776" spans="1:3" x14ac:dyDescent="0.35">
      <c r="A20776" t="s">
        <v>20560</v>
      </c>
      <c r="B20776" t="s">
        <v>11</v>
      </c>
      <c r="C20776" t="s">
        <v>26</v>
      </c>
    </row>
    <row r="20777" spans="1:3" x14ac:dyDescent="0.35">
      <c r="A20777" t="s">
        <v>20561</v>
      </c>
      <c r="B20777" t="s">
        <v>11</v>
      </c>
      <c r="C20777" t="s">
        <v>18</v>
      </c>
    </row>
    <row r="20778" spans="1:3" x14ac:dyDescent="0.35">
      <c r="A20778" t="s">
        <v>20562</v>
      </c>
      <c r="B20778" t="s">
        <v>11</v>
      </c>
      <c r="C20778" t="s">
        <v>26</v>
      </c>
    </row>
    <row r="20779" spans="1:3" x14ac:dyDescent="0.35">
      <c r="A20779" t="s">
        <v>20563</v>
      </c>
      <c r="B20779" t="s">
        <v>11</v>
      </c>
      <c r="C20779" t="s">
        <v>26</v>
      </c>
    </row>
    <row r="20780" spans="1:3" x14ac:dyDescent="0.35">
      <c r="A20780" t="s">
        <v>20564</v>
      </c>
      <c r="B20780" t="s">
        <v>11</v>
      </c>
      <c r="C20780" t="s">
        <v>26</v>
      </c>
    </row>
    <row r="20781" spans="1:3" x14ac:dyDescent="0.35">
      <c r="A20781" t="s">
        <v>20565</v>
      </c>
      <c r="B20781" t="s">
        <v>11</v>
      </c>
      <c r="C20781" t="s">
        <v>24</v>
      </c>
    </row>
    <row r="20782" spans="1:3" x14ac:dyDescent="0.35">
      <c r="A20782" t="s">
        <v>20566</v>
      </c>
      <c r="B20782" t="s">
        <v>11</v>
      </c>
      <c r="C20782" t="s">
        <v>23</v>
      </c>
    </row>
    <row r="20783" spans="1:3" x14ac:dyDescent="0.35">
      <c r="A20783" t="s">
        <v>20567</v>
      </c>
      <c r="B20783" t="s">
        <v>11</v>
      </c>
      <c r="C20783" t="s">
        <v>18</v>
      </c>
    </row>
    <row r="20784" spans="1:3" x14ac:dyDescent="0.35">
      <c r="A20784" t="s">
        <v>20568</v>
      </c>
      <c r="B20784" t="s">
        <v>1</v>
      </c>
    </row>
    <row r="20785" spans="1:3" x14ac:dyDescent="0.35">
      <c r="A20785" t="s">
        <v>20569</v>
      </c>
      <c r="B20785" t="s">
        <v>11</v>
      </c>
      <c r="C20785" t="s">
        <v>12</v>
      </c>
    </row>
    <row r="20786" spans="1:3" x14ac:dyDescent="0.35">
      <c r="A20786" t="s">
        <v>20570</v>
      </c>
      <c r="B20786" t="s">
        <v>11</v>
      </c>
      <c r="C20786" t="s">
        <v>26</v>
      </c>
    </row>
    <row r="20787" spans="1:3" x14ac:dyDescent="0.35">
      <c r="A20787" t="s">
        <v>20571</v>
      </c>
      <c r="B20787" t="s">
        <v>11</v>
      </c>
      <c r="C20787" t="s">
        <v>23</v>
      </c>
    </row>
    <row r="20788" spans="1:3" x14ac:dyDescent="0.35">
      <c r="A20788" t="s">
        <v>20572</v>
      </c>
      <c r="B20788" t="s">
        <v>11</v>
      </c>
      <c r="C20788" t="s">
        <v>24</v>
      </c>
    </row>
    <row r="20789" spans="1:3" x14ac:dyDescent="0.35">
      <c r="A20789" t="s">
        <v>20573</v>
      </c>
      <c r="B20789" t="s">
        <v>11</v>
      </c>
      <c r="C20789" t="s">
        <v>24</v>
      </c>
    </row>
    <row r="20790" spans="1:3" x14ac:dyDescent="0.35">
      <c r="A20790" t="s">
        <v>20574</v>
      </c>
      <c r="B20790" t="s">
        <v>11</v>
      </c>
      <c r="C20790" t="s">
        <v>12</v>
      </c>
    </row>
    <row r="20791" spans="1:3" x14ac:dyDescent="0.35">
      <c r="A20791" t="s">
        <v>20575</v>
      </c>
      <c r="B20791" t="s">
        <v>11</v>
      </c>
      <c r="C20791" t="s">
        <v>26</v>
      </c>
    </row>
    <row r="20792" spans="1:3" x14ac:dyDescent="0.35">
      <c r="A20792" t="s">
        <v>20576</v>
      </c>
      <c r="B20792" t="s">
        <v>11</v>
      </c>
      <c r="C20792" t="s">
        <v>26</v>
      </c>
    </row>
    <row r="20793" spans="1:3" x14ac:dyDescent="0.35">
      <c r="A20793" t="s">
        <v>20577</v>
      </c>
      <c r="B20793" t="s">
        <v>11</v>
      </c>
      <c r="C20793" t="s">
        <v>18</v>
      </c>
    </row>
    <row r="20794" spans="1:3" x14ac:dyDescent="0.35">
      <c r="A20794" t="s">
        <v>20578</v>
      </c>
      <c r="B20794" t="s">
        <v>6</v>
      </c>
    </row>
    <row r="20795" spans="1:3" x14ac:dyDescent="0.35">
      <c r="A20795" t="s">
        <v>20579</v>
      </c>
      <c r="B20795" t="s">
        <v>4</v>
      </c>
    </row>
    <row r="20796" spans="1:3" x14ac:dyDescent="0.35">
      <c r="A20796" t="s">
        <v>20580</v>
      </c>
      <c r="B20796" t="s">
        <v>11</v>
      </c>
      <c r="C20796" t="s">
        <v>12</v>
      </c>
    </row>
    <row r="20797" spans="1:3" x14ac:dyDescent="0.35">
      <c r="A20797" t="s">
        <v>20581</v>
      </c>
      <c r="B20797" t="s">
        <v>11</v>
      </c>
      <c r="C20797" t="s">
        <v>26</v>
      </c>
    </row>
    <row r="20798" spans="1:3" x14ac:dyDescent="0.35">
      <c r="A20798" t="s">
        <v>20582</v>
      </c>
      <c r="B20798" t="s">
        <v>11</v>
      </c>
      <c r="C20798" t="s">
        <v>12</v>
      </c>
    </row>
    <row r="20799" spans="1:3" x14ac:dyDescent="0.35">
      <c r="A20799" t="s">
        <v>20583</v>
      </c>
      <c r="B20799" t="s">
        <v>6</v>
      </c>
    </row>
    <row r="20800" spans="1:3" x14ac:dyDescent="0.35">
      <c r="A20800" t="s">
        <v>20584</v>
      </c>
      <c r="B20800" t="s">
        <v>11</v>
      </c>
      <c r="C20800" t="s">
        <v>23</v>
      </c>
    </row>
    <row r="20801" spans="1:3" x14ac:dyDescent="0.35">
      <c r="A20801" t="s">
        <v>20585</v>
      </c>
      <c r="B20801" t="s">
        <v>11</v>
      </c>
      <c r="C20801" t="s">
        <v>26</v>
      </c>
    </row>
    <row r="20802" spans="1:3" x14ac:dyDescent="0.35">
      <c r="A20802" t="s">
        <v>20586</v>
      </c>
      <c r="B20802" t="s">
        <v>11</v>
      </c>
      <c r="C20802" t="s">
        <v>26</v>
      </c>
    </row>
    <row r="20803" spans="1:3" x14ac:dyDescent="0.35">
      <c r="A20803" t="s">
        <v>20587</v>
      </c>
      <c r="B20803" t="s">
        <v>11</v>
      </c>
      <c r="C20803" t="s">
        <v>24</v>
      </c>
    </row>
    <row r="20804" spans="1:3" x14ac:dyDescent="0.35">
      <c r="A20804" t="s">
        <v>20588</v>
      </c>
      <c r="B20804" t="s">
        <v>11</v>
      </c>
      <c r="C20804" t="s">
        <v>23</v>
      </c>
    </row>
    <row r="20805" spans="1:3" x14ac:dyDescent="0.35">
      <c r="A20805" t="s">
        <v>20589</v>
      </c>
      <c r="B20805" t="s">
        <v>4</v>
      </c>
    </row>
    <row r="20806" spans="1:3" x14ac:dyDescent="0.35">
      <c r="A20806" t="s">
        <v>20590</v>
      </c>
      <c r="B20806" t="s">
        <v>11</v>
      </c>
      <c r="C20806" t="s">
        <v>18</v>
      </c>
    </row>
    <row r="20807" spans="1:3" x14ac:dyDescent="0.35">
      <c r="A20807" t="s">
        <v>20591</v>
      </c>
      <c r="B20807" t="s">
        <v>11</v>
      </c>
      <c r="C20807" t="s">
        <v>18</v>
      </c>
    </row>
    <row r="20808" spans="1:3" x14ac:dyDescent="0.35">
      <c r="A20808" t="s">
        <v>20592</v>
      </c>
      <c r="B20808" t="s">
        <v>11</v>
      </c>
      <c r="C20808" t="s">
        <v>26</v>
      </c>
    </row>
    <row r="20809" spans="1:3" x14ac:dyDescent="0.35">
      <c r="A20809" t="s">
        <v>20593</v>
      </c>
      <c r="B20809" t="s">
        <v>11</v>
      </c>
      <c r="C20809" t="s">
        <v>24</v>
      </c>
    </row>
    <row r="20810" spans="1:3" x14ac:dyDescent="0.35">
      <c r="A20810" t="s">
        <v>20594</v>
      </c>
      <c r="B20810" t="s">
        <v>11</v>
      </c>
      <c r="C20810" t="s">
        <v>26</v>
      </c>
    </row>
    <row r="20811" spans="1:3" x14ac:dyDescent="0.35">
      <c r="A20811" t="s">
        <v>20595</v>
      </c>
      <c r="B20811" t="s">
        <v>11</v>
      </c>
      <c r="C20811" t="s">
        <v>343</v>
      </c>
    </row>
    <row r="20812" spans="1:3" x14ac:dyDescent="0.35">
      <c r="A20812" t="s">
        <v>20596</v>
      </c>
      <c r="B20812" t="s">
        <v>11</v>
      </c>
      <c r="C20812" t="s">
        <v>23</v>
      </c>
    </row>
    <row r="20813" spans="1:3" x14ac:dyDescent="0.35">
      <c r="A20813" t="s">
        <v>20597</v>
      </c>
      <c r="B20813" t="s">
        <v>11</v>
      </c>
      <c r="C20813" t="s">
        <v>18</v>
      </c>
    </row>
    <row r="20814" spans="1:3" x14ac:dyDescent="0.35">
      <c r="A20814" t="s">
        <v>20598</v>
      </c>
      <c r="B20814" t="s">
        <v>11</v>
      </c>
      <c r="C20814" t="s">
        <v>23</v>
      </c>
    </row>
    <row r="20815" spans="1:3" x14ac:dyDescent="0.35">
      <c r="A20815" t="s">
        <v>20599</v>
      </c>
      <c r="B20815" t="s">
        <v>6</v>
      </c>
    </row>
    <row r="20816" spans="1:3" x14ac:dyDescent="0.35">
      <c r="A20816" t="s">
        <v>20600</v>
      </c>
      <c r="B20816" t="s">
        <v>11</v>
      </c>
      <c r="C20816" t="s">
        <v>26</v>
      </c>
    </row>
    <row r="20817" spans="1:3" x14ac:dyDescent="0.35">
      <c r="A20817" t="s">
        <v>20601</v>
      </c>
      <c r="B20817" t="s">
        <v>11</v>
      </c>
      <c r="C20817" t="s">
        <v>26</v>
      </c>
    </row>
    <row r="20818" spans="1:3" x14ac:dyDescent="0.35">
      <c r="A20818" t="s">
        <v>20602</v>
      </c>
      <c r="B20818" t="s">
        <v>11</v>
      </c>
      <c r="C20818" t="s">
        <v>26</v>
      </c>
    </row>
    <row r="20819" spans="1:3" x14ac:dyDescent="0.35">
      <c r="A20819" t="s">
        <v>20603</v>
      </c>
      <c r="B20819" t="s">
        <v>6</v>
      </c>
    </row>
    <row r="20820" spans="1:3" x14ac:dyDescent="0.35">
      <c r="A20820" t="s">
        <v>20604</v>
      </c>
      <c r="B20820" t="s">
        <v>6</v>
      </c>
    </row>
    <row r="20821" spans="1:3" x14ac:dyDescent="0.35">
      <c r="A20821" t="s">
        <v>20605</v>
      </c>
      <c r="B20821" t="s">
        <v>11</v>
      </c>
      <c r="C20821" t="s">
        <v>24</v>
      </c>
    </row>
    <row r="20822" spans="1:3" x14ac:dyDescent="0.35">
      <c r="A20822" t="s">
        <v>20606</v>
      </c>
      <c r="B20822" t="s">
        <v>6</v>
      </c>
    </row>
    <row r="20823" spans="1:3" x14ac:dyDescent="0.35">
      <c r="A20823" t="s">
        <v>20607</v>
      </c>
      <c r="B20823" t="s">
        <v>11</v>
      </c>
      <c r="C20823" t="s">
        <v>12</v>
      </c>
    </row>
    <row r="20824" spans="1:3" x14ac:dyDescent="0.35">
      <c r="A20824" t="s">
        <v>20608</v>
      </c>
      <c r="B20824" t="s">
        <v>11</v>
      </c>
      <c r="C20824" t="s">
        <v>23</v>
      </c>
    </row>
    <row r="20825" spans="1:3" x14ac:dyDescent="0.35">
      <c r="A20825" t="s">
        <v>20609</v>
      </c>
      <c r="B20825" t="s">
        <v>11</v>
      </c>
      <c r="C20825" t="s">
        <v>12</v>
      </c>
    </row>
    <row r="20826" spans="1:3" x14ac:dyDescent="0.35">
      <c r="A20826" t="s">
        <v>20610</v>
      </c>
      <c r="B20826" t="s">
        <v>11</v>
      </c>
      <c r="C20826" t="s">
        <v>24</v>
      </c>
    </row>
    <row r="20827" spans="1:3" x14ac:dyDescent="0.35">
      <c r="A20827" t="s">
        <v>20611</v>
      </c>
      <c r="B20827" t="s">
        <v>11</v>
      </c>
      <c r="C20827" t="s">
        <v>23</v>
      </c>
    </row>
    <row r="20828" spans="1:3" x14ac:dyDescent="0.35">
      <c r="A20828" t="s">
        <v>20612</v>
      </c>
      <c r="B20828" t="s">
        <v>11</v>
      </c>
      <c r="C20828" t="s">
        <v>26</v>
      </c>
    </row>
    <row r="20829" spans="1:3" x14ac:dyDescent="0.35">
      <c r="A20829" t="s">
        <v>20613</v>
      </c>
      <c r="B20829" t="s">
        <v>11</v>
      </c>
      <c r="C20829" t="s">
        <v>23</v>
      </c>
    </row>
    <row r="20830" spans="1:3" x14ac:dyDescent="0.35">
      <c r="A20830" t="s">
        <v>20614</v>
      </c>
      <c r="B20830" t="s">
        <v>11</v>
      </c>
      <c r="C20830" t="s">
        <v>18</v>
      </c>
    </row>
    <row r="20831" spans="1:3" x14ac:dyDescent="0.35">
      <c r="A20831" t="s">
        <v>20615</v>
      </c>
      <c r="B20831" t="s">
        <v>11</v>
      </c>
      <c r="C20831" t="s">
        <v>26</v>
      </c>
    </row>
    <row r="20832" spans="1:3" x14ac:dyDescent="0.35">
      <c r="A20832" t="s">
        <v>20616</v>
      </c>
      <c r="B20832" t="s">
        <v>11</v>
      </c>
      <c r="C20832" t="s">
        <v>26</v>
      </c>
    </row>
    <row r="20833" spans="1:3" x14ac:dyDescent="0.35">
      <c r="A20833" t="s">
        <v>20617</v>
      </c>
      <c r="B20833" t="s">
        <v>6</v>
      </c>
    </row>
    <row r="20834" spans="1:3" x14ac:dyDescent="0.35">
      <c r="A20834" t="s">
        <v>20618</v>
      </c>
      <c r="B20834" t="s">
        <v>11</v>
      </c>
      <c r="C20834" t="s">
        <v>26</v>
      </c>
    </row>
    <row r="20835" spans="1:3" x14ac:dyDescent="0.35">
      <c r="A20835" t="s">
        <v>20619</v>
      </c>
      <c r="B20835" t="s">
        <v>4</v>
      </c>
    </row>
    <row r="20836" spans="1:3" x14ac:dyDescent="0.35">
      <c r="A20836" t="s">
        <v>20620</v>
      </c>
      <c r="B20836" t="s">
        <v>11</v>
      </c>
      <c r="C20836" t="s">
        <v>12</v>
      </c>
    </row>
    <row r="20837" spans="1:3" x14ac:dyDescent="0.35">
      <c r="A20837" t="s">
        <v>20621</v>
      </c>
      <c r="B20837" t="s">
        <v>11</v>
      </c>
      <c r="C20837" t="s">
        <v>26</v>
      </c>
    </row>
    <row r="20838" spans="1:3" x14ac:dyDescent="0.35">
      <c r="A20838" t="s">
        <v>20622</v>
      </c>
      <c r="B20838" t="s">
        <v>11</v>
      </c>
      <c r="C20838" t="s">
        <v>18</v>
      </c>
    </row>
    <row r="20839" spans="1:3" x14ac:dyDescent="0.35">
      <c r="A20839" t="s">
        <v>20623</v>
      </c>
      <c r="B20839" t="s">
        <v>6</v>
      </c>
    </row>
    <row r="20840" spans="1:3" x14ac:dyDescent="0.35">
      <c r="A20840" t="s">
        <v>20624</v>
      </c>
      <c r="B20840" t="s">
        <v>6</v>
      </c>
    </row>
    <row r="20841" spans="1:3" x14ac:dyDescent="0.35">
      <c r="A20841" t="s">
        <v>20625</v>
      </c>
      <c r="B20841" t="s">
        <v>11</v>
      </c>
      <c r="C20841" t="s">
        <v>26</v>
      </c>
    </row>
    <row r="20842" spans="1:3" x14ac:dyDescent="0.35">
      <c r="A20842" t="s">
        <v>20626</v>
      </c>
      <c r="B20842" t="s">
        <v>11</v>
      </c>
      <c r="C20842" t="s">
        <v>24</v>
      </c>
    </row>
    <row r="20843" spans="1:3" x14ac:dyDescent="0.35">
      <c r="A20843" t="s">
        <v>20627</v>
      </c>
      <c r="B20843" t="s">
        <v>11</v>
      </c>
      <c r="C20843" t="s">
        <v>26</v>
      </c>
    </row>
    <row r="20844" spans="1:3" x14ac:dyDescent="0.35">
      <c r="A20844" t="s">
        <v>20628</v>
      </c>
      <c r="B20844" t="s">
        <v>6</v>
      </c>
    </row>
    <row r="20845" spans="1:3" x14ac:dyDescent="0.35">
      <c r="A20845" t="s">
        <v>20629</v>
      </c>
      <c r="B20845" t="s">
        <v>11</v>
      </c>
      <c r="C20845" t="s">
        <v>26</v>
      </c>
    </row>
    <row r="20846" spans="1:3" x14ac:dyDescent="0.35">
      <c r="A20846" t="s">
        <v>20630</v>
      </c>
      <c r="B20846" t="s">
        <v>11</v>
      </c>
      <c r="C20846" t="s">
        <v>24</v>
      </c>
    </row>
    <row r="20847" spans="1:3" x14ac:dyDescent="0.35">
      <c r="A20847" t="s">
        <v>20631</v>
      </c>
      <c r="B20847" t="s">
        <v>4</v>
      </c>
    </row>
    <row r="20848" spans="1:3" x14ac:dyDescent="0.35">
      <c r="A20848" t="s">
        <v>20632</v>
      </c>
      <c r="B20848" t="s">
        <v>11</v>
      </c>
      <c r="C20848" t="s">
        <v>23</v>
      </c>
    </row>
    <row r="20849" spans="1:3" x14ac:dyDescent="0.35">
      <c r="A20849" t="s">
        <v>20633</v>
      </c>
      <c r="B20849" t="s">
        <v>4</v>
      </c>
    </row>
    <row r="20850" spans="1:3" x14ac:dyDescent="0.35">
      <c r="A20850" t="s">
        <v>20634</v>
      </c>
      <c r="B20850" t="s">
        <v>1</v>
      </c>
    </row>
    <row r="20851" spans="1:3" x14ac:dyDescent="0.35">
      <c r="A20851" t="s">
        <v>20635</v>
      </c>
      <c r="B20851" t="s">
        <v>4</v>
      </c>
    </row>
    <row r="20852" spans="1:3" x14ac:dyDescent="0.35">
      <c r="A20852" t="s">
        <v>20636</v>
      </c>
      <c r="B20852" t="s">
        <v>4</v>
      </c>
    </row>
    <row r="20853" spans="1:3" x14ac:dyDescent="0.35">
      <c r="A20853" t="s">
        <v>20637</v>
      </c>
      <c r="B20853" t="s">
        <v>1</v>
      </c>
    </row>
    <row r="20854" spans="1:3" x14ac:dyDescent="0.35">
      <c r="A20854" t="s">
        <v>20638</v>
      </c>
      <c r="B20854" t="s">
        <v>4</v>
      </c>
    </row>
    <row r="20855" spans="1:3" x14ac:dyDescent="0.35">
      <c r="A20855" t="s">
        <v>20639</v>
      </c>
      <c r="B20855" t="s">
        <v>11</v>
      </c>
      <c r="C20855" t="s">
        <v>23</v>
      </c>
    </row>
    <row r="20856" spans="1:3" x14ac:dyDescent="0.35">
      <c r="A20856" t="s">
        <v>20640</v>
      </c>
      <c r="B20856" t="s">
        <v>11</v>
      </c>
      <c r="C20856" t="s">
        <v>26</v>
      </c>
    </row>
    <row r="20857" spans="1:3" x14ac:dyDescent="0.35">
      <c r="A20857" t="s">
        <v>20641</v>
      </c>
      <c r="B20857" t="s">
        <v>11</v>
      </c>
      <c r="C20857" t="s">
        <v>12</v>
      </c>
    </row>
    <row r="20858" spans="1:3" x14ac:dyDescent="0.35">
      <c r="A20858" t="s">
        <v>20642</v>
      </c>
      <c r="B20858" t="s">
        <v>11</v>
      </c>
      <c r="C20858" t="s">
        <v>23</v>
      </c>
    </row>
    <row r="20859" spans="1:3" x14ac:dyDescent="0.35">
      <c r="A20859" t="s">
        <v>20643</v>
      </c>
      <c r="B20859" t="s">
        <v>11</v>
      </c>
      <c r="C20859" t="s">
        <v>24</v>
      </c>
    </row>
    <row r="20860" spans="1:3" x14ac:dyDescent="0.35">
      <c r="A20860" t="s">
        <v>20644</v>
      </c>
      <c r="B20860" t="s">
        <v>11</v>
      </c>
      <c r="C20860" t="s">
        <v>12</v>
      </c>
    </row>
    <row r="20861" spans="1:3" x14ac:dyDescent="0.35">
      <c r="A20861" t="s">
        <v>20645</v>
      </c>
      <c r="B20861" t="s">
        <v>11</v>
      </c>
      <c r="C20861" t="s">
        <v>12</v>
      </c>
    </row>
    <row r="20862" spans="1:3" x14ac:dyDescent="0.35">
      <c r="A20862" t="s">
        <v>20646</v>
      </c>
      <c r="B20862" t="s">
        <v>6</v>
      </c>
    </row>
    <row r="20863" spans="1:3" x14ac:dyDescent="0.35">
      <c r="A20863" t="s">
        <v>20647</v>
      </c>
      <c r="B20863" t="s">
        <v>11</v>
      </c>
      <c r="C20863" t="s">
        <v>343</v>
      </c>
    </row>
    <row r="20864" spans="1:3" x14ac:dyDescent="0.35">
      <c r="A20864" t="s">
        <v>20648</v>
      </c>
      <c r="B20864" t="s">
        <v>11</v>
      </c>
      <c r="C20864" t="s">
        <v>23</v>
      </c>
    </row>
    <row r="20865" spans="1:3" x14ac:dyDescent="0.35">
      <c r="A20865" t="s">
        <v>20649</v>
      </c>
      <c r="B20865" t="s">
        <v>11</v>
      </c>
      <c r="C20865" t="s">
        <v>26</v>
      </c>
    </row>
    <row r="20866" spans="1:3" x14ac:dyDescent="0.35">
      <c r="A20866" t="s">
        <v>20650</v>
      </c>
      <c r="B20866" t="s">
        <v>11</v>
      </c>
      <c r="C20866" t="s">
        <v>26</v>
      </c>
    </row>
    <row r="20867" spans="1:3" x14ac:dyDescent="0.35">
      <c r="A20867" t="e">
        <f>+uySWnHr/ygkPBtN8hvEz3+Cfr8br96k</f>
        <v>#NAME?</v>
      </c>
      <c r="B20867" t="s">
        <v>6</v>
      </c>
    </row>
    <row r="20868" spans="1:3" x14ac:dyDescent="0.35">
      <c r="A20868" t="s">
        <v>20651</v>
      </c>
      <c r="B20868" t="s">
        <v>11</v>
      </c>
      <c r="C20868" t="s">
        <v>23</v>
      </c>
    </row>
    <row r="20869" spans="1:3" x14ac:dyDescent="0.35">
      <c r="A20869" t="s">
        <v>20652</v>
      </c>
      <c r="B20869" t="s">
        <v>11</v>
      </c>
      <c r="C20869" t="s">
        <v>24</v>
      </c>
    </row>
    <row r="20870" spans="1:3" x14ac:dyDescent="0.35">
      <c r="A20870" t="s">
        <v>20653</v>
      </c>
      <c r="B20870" t="s">
        <v>11</v>
      </c>
      <c r="C20870" t="s">
        <v>18</v>
      </c>
    </row>
    <row r="20871" spans="1:3" x14ac:dyDescent="0.35">
      <c r="A20871" t="s">
        <v>20654</v>
      </c>
      <c r="B20871" t="s">
        <v>11</v>
      </c>
      <c r="C20871" t="s">
        <v>18</v>
      </c>
    </row>
    <row r="20872" spans="1:3" x14ac:dyDescent="0.35">
      <c r="A20872" t="s">
        <v>20655</v>
      </c>
      <c r="B20872" t="s">
        <v>6</v>
      </c>
    </row>
    <row r="20873" spans="1:3" x14ac:dyDescent="0.35">
      <c r="A20873" t="s">
        <v>20656</v>
      </c>
      <c r="B20873" t="s">
        <v>11</v>
      </c>
      <c r="C20873" t="s">
        <v>26</v>
      </c>
    </row>
    <row r="20874" spans="1:3" x14ac:dyDescent="0.35">
      <c r="A20874" t="s">
        <v>20657</v>
      </c>
      <c r="B20874" t="s">
        <v>11</v>
      </c>
      <c r="C20874" t="s">
        <v>26</v>
      </c>
    </row>
    <row r="20875" spans="1:3" x14ac:dyDescent="0.35">
      <c r="A20875" t="s">
        <v>20658</v>
      </c>
      <c r="B20875" t="s">
        <v>11</v>
      </c>
      <c r="C20875" t="s">
        <v>23</v>
      </c>
    </row>
    <row r="20876" spans="1:3" x14ac:dyDescent="0.35">
      <c r="A20876" t="s">
        <v>20659</v>
      </c>
      <c r="B20876" t="s">
        <v>11</v>
      </c>
      <c r="C20876" t="s">
        <v>26</v>
      </c>
    </row>
    <row r="20877" spans="1:3" x14ac:dyDescent="0.35">
      <c r="A20877" t="s">
        <v>20660</v>
      </c>
      <c r="B20877" t="s">
        <v>11</v>
      </c>
      <c r="C20877" t="s">
        <v>12</v>
      </c>
    </row>
    <row r="20878" spans="1:3" x14ac:dyDescent="0.35">
      <c r="A20878" t="s">
        <v>20661</v>
      </c>
      <c r="B20878" t="s">
        <v>11</v>
      </c>
      <c r="C20878" t="s">
        <v>23</v>
      </c>
    </row>
    <row r="20879" spans="1:3" x14ac:dyDescent="0.35">
      <c r="A20879" t="s">
        <v>20662</v>
      </c>
      <c r="B20879" t="s">
        <v>11</v>
      </c>
      <c r="C20879" t="s">
        <v>23</v>
      </c>
    </row>
    <row r="20880" spans="1:3" x14ac:dyDescent="0.35">
      <c r="A20880" t="s">
        <v>20663</v>
      </c>
      <c r="B20880" t="s">
        <v>11</v>
      </c>
      <c r="C20880" t="s">
        <v>24</v>
      </c>
    </row>
    <row r="20881" spans="1:3" x14ac:dyDescent="0.35">
      <c r="A20881" t="s">
        <v>20664</v>
      </c>
      <c r="B20881" t="s">
        <v>11</v>
      </c>
      <c r="C20881" t="s">
        <v>23</v>
      </c>
    </row>
    <row r="20882" spans="1:3" x14ac:dyDescent="0.35">
      <c r="A20882" t="s">
        <v>20665</v>
      </c>
      <c r="B20882" t="s">
        <v>11</v>
      </c>
      <c r="C20882" t="s">
        <v>26</v>
      </c>
    </row>
    <row r="20883" spans="1:3" x14ac:dyDescent="0.35">
      <c r="A20883" t="s">
        <v>20666</v>
      </c>
      <c r="B20883" t="s">
        <v>11</v>
      </c>
      <c r="C20883" t="s">
        <v>26</v>
      </c>
    </row>
    <row r="20884" spans="1:3" x14ac:dyDescent="0.35">
      <c r="A20884" t="s">
        <v>20667</v>
      </c>
      <c r="B20884" t="s">
        <v>11</v>
      </c>
      <c r="C20884" t="s">
        <v>23</v>
      </c>
    </row>
    <row r="20885" spans="1:3" x14ac:dyDescent="0.35">
      <c r="A20885" t="s">
        <v>20668</v>
      </c>
      <c r="B20885" t="s">
        <v>11</v>
      </c>
      <c r="C20885" t="s">
        <v>23</v>
      </c>
    </row>
    <row r="20886" spans="1:3" x14ac:dyDescent="0.35">
      <c r="A20886" t="s">
        <v>20669</v>
      </c>
      <c r="B20886" t="s">
        <v>11</v>
      </c>
      <c r="C20886" t="s">
        <v>23</v>
      </c>
    </row>
    <row r="20887" spans="1:3" x14ac:dyDescent="0.35">
      <c r="A20887" t="s">
        <v>20670</v>
      </c>
      <c r="B20887" t="s">
        <v>11</v>
      </c>
      <c r="C20887" t="s">
        <v>26</v>
      </c>
    </row>
    <row r="20888" spans="1:3" x14ac:dyDescent="0.35">
      <c r="A20888" t="s">
        <v>20671</v>
      </c>
      <c r="B20888" t="s">
        <v>11</v>
      </c>
      <c r="C20888" t="s">
        <v>23</v>
      </c>
    </row>
    <row r="20889" spans="1:3" x14ac:dyDescent="0.35">
      <c r="A20889" t="s">
        <v>20672</v>
      </c>
      <c r="B20889" t="s">
        <v>11</v>
      </c>
      <c r="C20889" t="s">
        <v>26</v>
      </c>
    </row>
    <row r="20890" spans="1:3" x14ac:dyDescent="0.35">
      <c r="A20890" t="s">
        <v>20673</v>
      </c>
      <c r="B20890" t="s">
        <v>11</v>
      </c>
      <c r="C20890" t="s">
        <v>26</v>
      </c>
    </row>
    <row r="20891" spans="1:3" x14ac:dyDescent="0.35">
      <c r="A20891" t="e">
        <f>+eJ8ezWTzl7GYEQpy0htcBVjIoFYtB/b</f>
        <v>#NAME?</v>
      </c>
      <c r="B20891" t="s">
        <v>11</v>
      </c>
      <c r="C20891" t="s">
        <v>24</v>
      </c>
    </row>
    <row r="20892" spans="1:3" x14ac:dyDescent="0.35">
      <c r="A20892" t="s">
        <v>20674</v>
      </c>
      <c r="B20892" t="s">
        <v>11</v>
      </c>
      <c r="C20892" t="s">
        <v>26</v>
      </c>
    </row>
    <row r="20893" spans="1:3" x14ac:dyDescent="0.35">
      <c r="A20893" t="s">
        <v>20675</v>
      </c>
      <c r="B20893" t="s">
        <v>11</v>
      </c>
      <c r="C20893" t="s">
        <v>18</v>
      </c>
    </row>
    <row r="20894" spans="1:3" x14ac:dyDescent="0.35">
      <c r="A20894" t="s">
        <v>20676</v>
      </c>
      <c r="B20894" t="s">
        <v>11</v>
      </c>
      <c r="C20894" t="s">
        <v>14</v>
      </c>
    </row>
    <row r="20895" spans="1:3" x14ac:dyDescent="0.35">
      <c r="A20895" t="s">
        <v>20677</v>
      </c>
      <c r="B20895" t="s">
        <v>11</v>
      </c>
      <c r="C20895" t="s">
        <v>26</v>
      </c>
    </row>
    <row r="20896" spans="1:3" x14ac:dyDescent="0.35">
      <c r="A20896" t="s">
        <v>20678</v>
      </c>
      <c r="B20896" t="s">
        <v>11</v>
      </c>
      <c r="C20896" t="s">
        <v>12</v>
      </c>
    </row>
    <row r="20897" spans="1:3" x14ac:dyDescent="0.35">
      <c r="A20897" t="s">
        <v>20679</v>
      </c>
      <c r="B20897" t="s">
        <v>11</v>
      </c>
      <c r="C20897" t="s">
        <v>14</v>
      </c>
    </row>
    <row r="20898" spans="1:3" x14ac:dyDescent="0.35">
      <c r="A20898" t="s">
        <v>20680</v>
      </c>
      <c r="B20898" t="s">
        <v>11</v>
      </c>
      <c r="C20898" t="s">
        <v>12</v>
      </c>
    </row>
    <row r="20899" spans="1:3" x14ac:dyDescent="0.35">
      <c r="A20899" t="s">
        <v>20681</v>
      </c>
      <c r="B20899" t="s">
        <v>11</v>
      </c>
      <c r="C20899" t="s">
        <v>12</v>
      </c>
    </row>
    <row r="20900" spans="1:3" x14ac:dyDescent="0.35">
      <c r="A20900" t="s">
        <v>20682</v>
      </c>
      <c r="B20900" t="s">
        <v>4</v>
      </c>
    </row>
    <row r="20901" spans="1:3" x14ac:dyDescent="0.35">
      <c r="A20901" t="s">
        <v>20683</v>
      </c>
      <c r="B20901" t="s">
        <v>11</v>
      </c>
      <c r="C20901" t="s">
        <v>18</v>
      </c>
    </row>
    <row r="20902" spans="1:3" x14ac:dyDescent="0.35">
      <c r="A20902" t="s">
        <v>20684</v>
      </c>
      <c r="B20902" t="s">
        <v>11</v>
      </c>
      <c r="C20902" t="s">
        <v>26</v>
      </c>
    </row>
    <row r="20903" spans="1:3" x14ac:dyDescent="0.35">
      <c r="A20903" t="s">
        <v>20685</v>
      </c>
      <c r="B20903" t="s">
        <v>11</v>
      </c>
      <c r="C20903" t="s">
        <v>23</v>
      </c>
    </row>
    <row r="20904" spans="1:3" x14ac:dyDescent="0.35">
      <c r="A20904" t="s">
        <v>20686</v>
      </c>
      <c r="B20904" t="s">
        <v>11</v>
      </c>
      <c r="C20904" t="s">
        <v>12</v>
      </c>
    </row>
    <row r="20905" spans="1:3" x14ac:dyDescent="0.35">
      <c r="A20905" t="s">
        <v>20687</v>
      </c>
      <c r="B20905" t="s">
        <v>11</v>
      </c>
      <c r="C20905" t="s">
        <v>12</v>
      </c>
    </row>
    <row r="20906" spans="1:3" x14ac:dyDescent="0.35">
      <c r="A20906" t="s">
        <v>20688</v>
      </c>
      <c r="B20906" t="s">
        <v>11</v>
      </c>
      <c r="C20906" t="s">
        <v>18</v>
      </c>
    </row>
    <row r="20907" spans="1:3" x14ac:dyDescent="0.35">
      <c r="A20907" t="s">
        <v>20689</v>
      </c>
      <c r="B20907" t="s">
        <v>11</v>
      </c>
      <c r="C20907" t="s">
        <v>23</v>
      </c>
    </row>
    <row r="20908" spans="1:3" x14ac:dyDescent="0.35">
      <c r="A20908" t="s">
        <v>20690</v>
      </c>
      <c r="B20908" t="s">
        <v>6</v>
      </c>
    </row>
    <row r="20909" spans="1:3" x14ac:dyDescent="0.35">
      <c r="A20909" t="s">
        <v>20691</v>
      </c>
      <c r="B20909" t="s">
        <v>6</v>
      </c>
    </row>
    <row r="20910" spans="1:3" x14ac:dyDescent="0.35">
      <c r="A20910" t="s">
        <v>20692</v>
      </c>
      <c r="B20910" t="s">
        <v>11</v>
      </c>
      <c r="C20910" t="s">
        <v>23</v>
      </c>
    </row>
    <row r="20911" spans="1:3" x14ac:dyDescent="0.35">
      <c r="A20911" t="s">
        <v>20693</v>
      </c>
      <c r="B20911" t="s">
        <v>11</v>
      </c>
      <c r="C20911" t="s">
        <v>18</v>
      </c>
    </row>
    <row r="20912" spans="1:3" x14ac:dyDescent="0.35">
      <c r="A20912" t="s">
        <v>20694</v>
      </c>
      <c r="B20912" t="s">
        <v>1</v>
      </c>
    </row>
    <row r="20913" spans="1:3" x14ac:dyDescent="0.35">
      <c r="A20913" t="s">
        <v>20695</v>
      </c>
      <c r="B20913" t="s">
        <v>6</v>
      </c>
    </row>
    <row r="20914" spans="1:3" x14ac:dyDescent="0.35">
      <c r="A20914" t="s">
        <v>20696</v>
      </c>
      <c r="B20914" t="s">
        <v>11</v>
      </c>
      <c r="C20914" t="s">
        <v>26</v>
      </c>
    </row>
    <row r="20915" spans="1:3" x14ac:dyDescent="0.35">
      <c r="A20915" t="s">
        <v>20697</v>
      </c>
      <c r="B20915" t="s">
        <v>11</v>
      </c>
      <c r="C20915" t="s">
        <v>24</v>
      </c>
    </row>
    <row r="20916" spans="1:3" x14ac:dyDescent="0.35">
      <c r="A20916" t="s">
        <v>20698</v>
      </c>
      <c r="B20916" t="s">
        <v>11</v>
      </c>
      <c r="C20916" t="s">
        <v>23</v>
      </c>
    </row>
    <row r="20917" spans="1:3" x14ac:dyDescent="0.35">
      <c r="A20917" t="s">
        <v>20699</v>
      </c>
      <c r="B20917" t="s">
        <v>11</v>
      </c>
      <c r="C20917" t="s">
        <v>26</v>
      </c>
    </row>
    <row r="20918" spans="1:3" x14ac:dyDescent="0.35">
      <c r="A20918" t="s">
        <v>20700</v>
      </c>
      <c r="B20918" t="s">
        <v>6</v>
      </c>
    </row>
    <row r="20919" spans="1:3" x14ac:dyDescent="0.35">
      <c r="A20919" t="e">
        <f>+Q4mDnRD3Lm4Xak3yZa22BhjhaUABlVj</f>
        <v>#NAME?</v>
      </c>
      <c r="B20919" t="s">
        <v>11</v>
      </c>
      <c r="C20919" t="s">
        <v>12</v>
      </c>
    </row>
    <row r="20920" spans="1:3" x14ac:dyDescent="0.35">
      <c r="A20920" t="s">
        <v>20701</v>
      </c>
      <c r="B20920" t="s">
        <v>11</v>
      </c>
      <c r="C20920" t="s">
        <v>26</v>
      </c>
    </row>
    <row r="20921" spans="1:3" x14ac:dyDescent="0.35">
      <c r="A20921" t="s">
        <v>20702</v>
      </c>
      <c r="B20921" t="s">
        <v>11</v>
      </c>
      <c r="C20921" t="s">
        <v>24</v>
      </c>
    </row>
    <row r="20922" spans="1:3" x14ac:dyDescent="0.35">
      <c r="A20922" t="s">
        <v>20703</v>
      </c>
      <c r="B20922" t="s">
        <v>11</v>
      </c>
      <c r="C20922" t="s">
        <v>18</v>
      </c>
    </row>
    <row r="20923" spans="1:3" x14ac:dyDescent="0.35">
      <c r="A20923" t="s">
        <v>20704</v>
      </c>
      <c r="B20923" t="s">
        <v>11</v>
      </c>
      <c r="C20923" t="s">
        <v>23</v>
      </c>
    </row>
    <row r="20924" spans="1:3" x14ac:dyDescent="0.35">
      <c r="A20924" t="s">
        <v>20705</v>
      </c>
      <c r="B20924" t="s">
        <v>11</v>
      </c>
      <c r="C20924" t="s">
        <v>24</v>
      </c>
    </row>
    <row r="20925" spans="1:3" x14ac:dyDescent="0.35">
      <c r="A20925" t="s">
        <v>20706</v>
      </c>
      <c r="B20925" t="s">
        <v>11</v>
      </c>
      <c r="C20925" t="s">
        <v>26</v>
      </c>
    </row>
    <row r="20926" spans="1:3" x14ac:dyDescent="0.35">
      <c r="A20926" t="s">
        <v>20707</v>
      </c>
      <c r="B20926" t="s">
        <v>6</v>
      </c>
    </row>
    <row r="20927" spans="1:3" x14ac:dyDescent="0.35">
      <c r="A20927" t="s">
        <v>20708</v>
      </c>
      <c r="B20927" t="s">
        <v>11</v>
      </c>
      <c r="C20927" t="s">
        <v>26</v>
      </c>
    </row>
    <row r="20928" spans="1:3" x14ac:dyDescent="0.35">
      <c r="A20928" t="s">
        <v>20709</v>
      </c>
      <c r="B20928" t="s">
        <v>6</v>
      </c>
    </row>
    <row r="20929" spans="1:3" x14ac:dyDescent="0.35">
      <c r="A20929" t="s">
        <v>20710</v>
      </c>
      <c r="B20929" t="s">
        <v>11</v>
      </c>
      <c r="C20929" t="s">
        <v>23</v>
      </c>
    </row>
    <row r="20930" spans="1:3" x14ac:dyDescent="0.35">
      <c r="A20930" t="s">
        <v>20711</v>
      </c>
      <c r="B20930" t="s">
        <v>11</v>
      </c>
      <c r="C20930" t="s">
        <v>14</v>
      </c>
    </row>
    <row r="20931" spans="1:3" x14ac:dyDescent="0.35">
      <c r="A20931" t="s">
        <v>20712</v>
      </c>
      <c r="B20931" t="s">
        <v>11</v>
      </c>
      <c r="C20931" t="s">
        <v>23</v>
      </c>
    </row>
    <row r="20932" spans="1:3" x14ac:dyDescent="0.35">
      <c r="A20932" t="s">
        <v>20713</v>
      </c>
      <c r="B20932" t="s">
        <v>11</v>
      </c>
      <c r="C20932" t="s">
        <v>24</v>
      </c>
    </row>
    <row r="20933" spans="1:3" x14ac:dyDescent="0.35">
      <c r="A20933" t="s">
        <v>20714</v>
      </c>
      <c r="B20933" t="s">
        <v>11</v>
      </c>
      <c r="C20933" t="s">
        <v>26</v>
      </c>
    </row>
    <row r="20934" spans="1:3" x14ac:dyDescent="0.35">
      <c r="A20934" t="s">
        <v>20715</v>
      </c>
      <c r="B20934" t="s">
        <v>11</v>
      </c>
      <c r="C20934" t="s">
        <v>26</v>
      </c>
    </row>
    <row r="20935" spans="1:3" x14ac:dyDescent="0.35">
      <c r="A20935" t="s">
        <v>20716</v>
      </c>
      <c r="B20935" t="s">
        <v>1</v>
      </c>
    </row>
    <row r="20936" spans="1:3" x14ac:dyDescent="0.35">
      <c r="A20936" t="s">
        <v>20717</v>
      </c>
      <c r="B20936" t="s">
        <v>4</v>
      </c>
    </row>
    <row r="20937" spans="1:3" x14ac:dyDescent="0.35">
      <c r="A20937" t="s">
        <v>20718</v>
      </c>
      <c r="B20937" t="s">
        <v>11</v>
      </c>
      <c r="C20937" t="s">
        <v>23</v>
      </c>
    </row>
    <row r="20938" spans="1:3" x14ac:dyDescent="0.35">
      <c r="A20938" t="s">
        <v>20719</v>
      </c>
      <c r="B20938" t="s">
        <v>11</v>
      </c>
      <c r="C20938" t="s">
        <v>12</v>
      </c>
    </row>
    <row r="20939" spans="1:3" x14ac:dyDescent="0.35">
      <c r="A20939" t="s">
        <v>20720</v>
      </c>
      <c r="B20939" t="s">
        <v>11</v>
      </c>
      <c r="C20939" t="s">
        <v>18</v>
      </c>
    </row>
    <row r="20940" spans="1:3" x14ac:dyDescent="0.35">
      <c r="A20940" t="s">
        <v>20721</v>
      </c>
      <c r="B20940" t="s">
        <v>11</v>
      </c>
      <c r="C20940" t="s">
        <v>26</v>
      </c>
    </row>
    <row r="20941" spans="1:3" x14ac:dyDescent="0.35">
      <c r="A20941" t="s">
        <v>20722</v>
      </c>
      <c r="B20941" t="s">
        <v>11</v>
      </c>
      <c r="C20941" t="s">
        <v>26</v>
      </c>
    </row>
    <row r="20942" spans="1:3" x14ac:dyDescent="0.35">
      <c r="A20942" t="s">
        <v>20723</v>
      </c>
      <c r="B20942" t="s">
        <v>11</v>
      </c>
      <c r="C20942" t="s">
        <v>18</v>
      </c>
    </row>
    <row r="20943" spans="1:3" x14ac:dyDescent="0.35">
      <c r="A20943" t="s">
        <v>20724</v>
      </c>
      <c r="B20943" t="s">
        <v>11</v>
      </c>
      <c r="C20943" t="s">
        <v>26</v>
      </c>
    </row>
    <row r="20944" spans="1:3" x14ac:dyDescent="0.35">
      <c r="A20944" t="s">
        <v>20725</v>
      </c>
      <c r="B20944" t="s">
        <v>11</v>
      </c>
      <c r="C20944" t="s">
        <v>26</v>
      </c>
    </row>
    <row r="20945" spans="1:3" x14ac:dyDescent="0.35">
      <c r="A20945" t="s">
        <v>20726</v>
      </c>
      <c r="B20945" t="s">
        <v>11</v>
      </c>
      <c r="C20945" t="s">
        <v>24</v>
      </c>
    </row>
    <row r="20946" spans="1:3" x14ac:dyDescent="0.35">
      <c r="A20946" t="s">
        <v>20727</v>
      </c>
      <c r="B20946" t="s">
        <v>11</v>
      </c>
      <c r="C20946" t="s">
        <v>24</v>
      </c>
    </row>
    <row r="20947" spans="1:3" x14ac:dyDescent="0.35">
      <c r="A20947" t="s">
        <v>20728</v>
      </c>
      <c r="B20947" t="s">
        <v>1</v>
      </c>
    </row>
    <row r="20948" spans="1:3" x14ac:dyDescent="0.35">
      <c r="A20948" t="s">
        <v>20729</v>
      </c>
      <c r="B20948" t="s">
        <v>11</v>
      </c>
      <c r="C20948" t="s">
        <v>23</v>
      </c>
    </row>
    <row r="20949" spans="1:3" x14ac:dyDescent="0.35">
      <c r="A20949" t="s">
        <v>20730</v>
      </c>
      <c r="B20949" t="s">
        <v>11</v>
      </c>
      <c r="C20949" t="s">
        <v>343</v>
      </c>
    </row>
    <row r="20950" spans="1:3" x14ac:dyDescent="0.35">
      <c r="A20950" t="s">
        <v>20731</v>
      </c>
      <c r="B20950" t="s">
        <v>6</v>
      </c>
    </row>
    <row r="20951" spans="1:3" x14ac:dyDescent="0.35">
      <c r="A20951" t="s">
        <v>20732</v>
      </c>
      <c r="B20951" t="s">
        <v>11</v>
      </c>
      <c r="C20951" t="s">
        <v>18</v>
      </c>
    </row>
    <row r="20952" spans="1:3" x14ac:dyDescent="0.35">
      <c r="A20952" t="s">
        <v>20733</v>
      </c>
      <c r="B20952" t="s">
        <v>11</v>
      </c>
      <c r="C20952" t="s">
        <v>18</v>
      </c>
    </row>
    <row r="20953" spans="1:3" x14ac:dyDescent="0.35">
      <c r="A20953" t="s">
        <v>20734</v>
      </c>
      <c r="B20953" t="s">
        <v>11</v>
      </c>
      <c r="C20953" t="s">
        <v>18</v>
      </c>
    </row>
    <row r="20954" spans="1:3" x14ac:dyDescent="0.35">
      <c r="A20954" t="s">
        <v>20735</v>
      </c>
      <c r="B20954" t="s">
        <v>11</v>
      </c>
      <c r="C20954" t="s">
        <v>18</v>
      </c>
    </row>
    <row r="20955" spans="1:3" x14ac:dyDescent="0.35">
      <c r="A20955" t="s">
        <v>20736</v>
      </c>
      <c r="B20955" t="s">
        <v>11</v>
      </c>
      <c r="C20955" t="s">
        <v>12</v>
      </c>
    </row>
    <row r="20956" spans="1:3" x14ac:dyDescent="0.35">
      <c r="A20956" t="s">
        <v>20737</v>
      </c>
      <c r="B20956" t="s">
        <v>11</v>
      </c>
      <c r="C20956" t="s">
        <v>18</v>
      </c>
    </row>
    <row r="20957" spans="1:3" x14ac:dyDescent="0.35">
      <c r="A20957" t="s">
        <v>20738</v>
      </c>
      <c r="B20957" t="s">
        <v>11</v>
      </c>
      <c r="C20957" t="s">
        <v>24</v>
      </c>
    </row>
    <row r="20958" spans="1:3" x14ac:dyDescent="0.35">
      <c r="A20958" t="s">
        <v>20739</v>
      </c>
      <c r="B20958" t="s">
        <v>11</v>
      </c>
      <c r="C20958" t="s">
        <v>26</v>
      </c>
    </row>
    <row r="20959" spans="1:3" x14ac:dyDescent="0.35">
      <c r="A20959" t="s">
        <v>20740</v>
      </c>
      <c r="B20959" t="s">
        <v>11</v>
      </c>
      <c r="C20959" t="s">
        <v>26</v>
      </c>
    </row>
    <row r="20960" spans="1:3" x14ac:dyDescent="0.35">
      <c r="A20960" t="s">
        <v>20741</v>
      </c>
      <c r="B20960" t="s">
        <v>11</v>
      </c>
      <c r="C20960" t="s">
        <v>14</v>
      </c>
    </row>
    <row r="20961" spans="1:3" x14ac:dyDescent="0.35">
      <c r="A20961" t="s">
        <v>20742</v>
      </c>
      <c r="B20961" t="s">
        <v>11</v>
      </c>
      <c r="C20961" t="s">
        <v>12</v>
      </c>
    </row>
    <row r="20962" spans="1:3" x14ac:dyDescent="0.35">
      <c r="A20962" t="s">
        <v>20743</v>
      </c>
      <c r="B20962" t="s">
        <v>11</v>
      </c>
      <c r="C20962" t="s">
        <v>18</v>
      </c>
    </row>
    <row r="20963" spans="1:3" x14ac:dyDescent="0.35">
      <c r="A20963" t="s">
        <v>20744</v>
      </c>
      <c r="B20963" t="s">
        <v>11</v>
      </c>
      <c r="C20963" t="s">
        <v>14</v>
      </c>
    </row>
    <row r="20964" spans="1:3" x14ac:dyDescent="0.35">
      <c r="A20964" t="s">
        <v>20745</v>
      </c>
      <c r="B20964" t="s">
        <v>1</v>
      </c>
    </row>
    <row r="20965" spans="1:3" x14ac:dyDescent="0.35">
      <c r="A20965" t="s">
        <v>20746</v>
      </c>
      <c r="B20965" t="s">
        <v>4</v>
      </c>
    </row>
    <row r="20966" spans="1:3" x14ac:dyDescent="0.35">
      <c r="A20966" t="e">
        <f>+gW7aKWTs0yr9gK2eOGqEw9VQ6gc/DfR</f>
        <v>#NAME?</v>
      </c>
      <c r="B20966" t="s">
        <v>4</v>
      </c>
    </row>
    <row r="20967" spans="1:3" x14ac:dyDescent="0.35">
      <c r="A20967" t="s">
        <v>20747</v>
      </c>
      <c r="B20967" t="s">
        <v>1</v>
      </c>
    </row>
    <row r="20968" spans="1:3" x14ac:dyDescent="0.35">
      <c r="A20968" t="s">
        <v>20748</v>
      </c>
      <c r="B20968" t="s">
        <v>1</v>
      </c>
    </row>
    <row r="20969" spans="1:3" x14ac:dyDescent="0.35">
      <c r="A20969" t="s">
        <v>20749</v>
      </c>
      <c r="B20969" t="s">
        <v>1</v>
      </c>
    </row>
    <row r="20970" spans="1:3" x14ac:dyDescent="0.35">
      <c r="A20970" t="s">
        <v>20750</v>
      </c>
      <c r="B20970" t="s">
        <v>1</v>
      </c>
    </row>
    <row r="20971" spans="1:3" x14ac:dyDescent="0.35">
      <c r="A20971" t="s">
        <v>20751</v>
      </c>
      <c r="B20971" t="s">
        <v>11</v>
      </c>
      <c r="C20971" t="s">
        <v>18</v>
      </c>
    </row>
    <row r="20972" spans="1:3" x14ac:dyDescent="0.35">
      <c r="A20972" t="s">
        <v>20752</v>
      </c>
      <c r="B20972" t="s">
        <v>11</v>
      </c>
      <c r="C20972" t="s">
        <v>12</v>
      </c>
    </row>
    <row r="20973" spans="1:3" x14ac:dyDescent="0.35">
      <c r="A20973" t="s">
        <v>20753</v>
      </c>
      <c r="B20973" t="s">
        <v>11</v>
      </c>
      <c r="C20973" t="s">
        <v>26</v>
      </c>
    </row>
    <row r="20974" spans="1:3" x14ac:dyDescent="0.35">
      <c r="A20974" t="s">
        <v>20754</v>
      </c>
      <c r="B20974" t="s">
        <v>11</v>
      </c>
      <c r="C20974" t="s">
        <v>18</v>
      </c>
    </row>
    <row r="20975" spans="1:3" x14ac:dyDescent="0.35">
      <c r="A20975" t="s">
        <v>20755</v>
      </c>
      <c r="B20975" t="s">
        <v>11</v>
      </c>
      <c r="C20975" t="s">
        <v>26</v>
      </c>
    </row>
    <row r="20976" spans="1:3" x14ac:dyDescent="0.35">
      <c r="A20976" t="s">
        <v>20756</v>
      </c>
      <c r="B20976" t="s">
        <v>11</v>
      </c>
      <c r="C20976" t="s">
        <v>24</v>
      </c>
    </row>
    <row r="20977" spans="1:3" x14ac:dyDescent="0.35">
      <c r="A20977" t="s">
        <v>20757</v>
      </c>
      <c r="B20977" t="s">
        <v>11</v>
      </c>
      <c r="C20977" t="s">
        <v>18</v>
      </c>
    </row>
    <row r="20978" spans="1:3" x14ac:dyDescent="0.35">
      <c r="A20978" t="s">
        <v>20758</v>
      </c>
      <c r="B20978" t="s">
        <v>1</v>
      </c>
    </row>
    <row r="20979" spans="1:3" x14ac:dyDescent="0.35">
      <c r="A20979" t="s">
        <v>20759</v>
      </c>
      <c r="B20979" t="s">
        <v>11</v>
      </c>
      <c r="C20979" t="s">
        <v>23</v>
      </c>
    </row>
    <row r="20980" spans="1:3" x14ac:dyDescent="0.35">
      <c r="A20980" t="s">
        <v>20760</v>
      </c>
      <c r="B20980" t="s">
        <v>11</v>
      </c>
      <c r="C20980" t="s">
        <v>26</v>
      </c>
    </row>
    <row r="20981" spans="1:3" x14ac:dyDescent="0.35">
      <c r="A20981" t="s">
        <v>20761</v>
      </c>
      <c r="B20981" t="s">
        <v>11</v>
      </c>
      <c r="C20981" t="s">
        <v>24</v>
      </c>
    </row>
    <row r="20982" spans="1:3" x14ac:dyDescent="0.35">
      <c r="A20982" t="s">
        <v>20762</v>
      </c>
      <c r="B20982" t="s">
        <v>11</v>
      </c>
      <c r="C20982" t="s">
        <v>18</v>
      </c>
    </row>
    <row r="20983" spans="1:3" x14ac:dyDescent="0.35">
      <c r="A20983" t="s">
        <v>20763</v>
      </c>
      <c r="B20983" t="s">
        <v>11</v>
      </c>
      <c r="C20983" t="s">
        <v>26</v>
      </c>
    </row>
    <row r="20984" spans="1:3" x14ac:dyDescent="0.35">
      <c r="A20984" t="s">
        <v>20764</v>
      </c>
      <c r="B20984" t="s">
        <v>6</v>
      </c>
    </row>
    <row r="20985" spans="1:3" x14ac:dyDescent="0.35">
      <c r="A20985" t="s">
        <v>20765</v>
      </c>
      <c r="B20985" t="s">
        <v>11</v>
      </c>
      <c r="C20985" t="s">
        <v>18</v>
      </c>
    </row>
    <row r="20986" spans="1:3" x14ac:dyDescent="0.35">
      <c r="A20986" t="s">
        <v>20766</v>
      </c>
      <c r="B20986" t="s">
        <v>1</v>
      </c>
    </row>
    <row r="20987" spans="1:3" x14ac:dyDescent="0.35">
      <c r="A20987" t="s">
        <v>20767</v>
      </c>
      <c r="B20987" t="s">
        <v>4</v>
      </c>
    </row>
    <row r="20988" spans="1:3" x14ac:dyDescent="0.35">
      <c r="A20988" t="s">
        <v>20768</v>
      </c>
      <c r="B20988" t="s">
        <v>11</v>
      </c>
      <c r="C20988" t="s">
        <v>26</v>
      </c>
    </row>
    <row r="20989" spans="1:3" x14ac:dyDescent="0.35">
      <c r="A20989" t="s">
        <v>20769</v>
      </c>
      <c r="B20989" t="s">
        <v>11</v>
      </c>
      <c r="C20989" t="s">
        <v>26</v>
      </c>
    </row>
    <row r="20990" spans="1:3" x14ac:dyDescent="0.35">
      <c r="A20990" t="s">
        <v>20770</v>
      </c>
      <c r="B20990" t="s">
        <v>11</v>
      </c>
      <c r="C20990" t="s">
        <v>18</v>
      </c>
    </row>
    <row r="20991" spans="1:3" x14ac:dyDescent="0.35">
      <c r="A20991" t="s">
        <v>20771</v>
      </c>
      <c r="B20991" t="s">
        <v>11</v>
      </c>
      <c r="C20991" t="s">
        <v>26</v>
      </c>
    </row>
    <row r="20992" spans="1:3" x14ac:dyDescent="0.35">
      <c r="A20992" t="s">
        <v>20772</v>
      </c>
      <c r="B20992" t="s">
        <v>11</v>
      </c>
      <c r="C20992" t="s">
        <v>18</v>
      </c>
    </row>
    <row r="20993" spans="1:3" x14ac:dyDescent="0.35">
      <c r="A20993" t="s">
        <v>20773</v>
      </c>
      <c r="B20993" t="s">
        <v>11</v>
      </c>
      <c r="C20993" t="s">
        <v>26</v>
      </c>
    </row>
    <row r="20994" spans="1:3" x14ac:dyDescent="0.35">
      <c r="A20994" t="s">
        <v>20774</v>
      </c>
      <c r="B20994" t="s">
        <v>11</v>
      </c>
      <c r="C20994" t="s">
        <v>24</v>
      </c>
    </row>
    <row r="20995" spans="1:3" x14ac:dyDescent="0.35">
      <c r="A20995" t="s">
        <v>20775</v>
      </c>
      <c r="B20995" t="s">
        <v>11</v>
      </c>
      <c r="C20995" t="s">
        <v>12</v>
      </c>
    </row>
    <row r="20996" spans="1:3" x14ac:dyDescent="0.35">
      <c r="A20996" t="s">
        <v>20776</v>
      </c>
      <c r="B20996" t="s">
        <v>11</v>
      </c>
      <c r="C20996" t="s">
        <v>18</v>
      </c>
    </row>
    <row r="20997" spans="1:3" x14ac:dyDescent="0.35">
      <c r="A20997" t="s">
        <v>20777</v>
      </c>
      <c r="B20997" t="s">
        <v>1</v>
      </c>
    </row>
    <row r="20998" spans="1:3" x14ac:dyDescent="0.35">
      <c r="A20998" t="s">
        <v>20778</v>
      </c>
      <c r="B20998" t="s">
        <v>11</v>
      </c>
      <c r="C20998" t="s">
        <v>26</v>
      </c>
    </row>
    <row r="20999" spans="1:3" x14ac:dyDescent="0.35">
      <c r="A20999" t="s">
        <v>20779</v>
      </c>
      <c r="B20999" t="s">
        <v>11</v>
      </c>
      <c r="C20999" t="s">
        <v>26</v>
      </c>
    </row>
    <row r="21000" spans="1:3" x14ac:dyDescent="0.35">
      <c r="A21000" t="s">
        <v>20780</v>
      </c>
      <c r="B21000" t="s">
        <v>4</v>
      </c>
    </row>
    <row r="21001" spans="1:3" x14ac:dyDescent="0.35">
      <c r="A21001" t="s">
        <v>20781</v>
      </c>
      <c r="B21001" t="s">
        <v>4</v>
      </c>
    </row>
    <row r="21002" spans="1:3" x14ac:dyDescent="0.35">
      <c r="A21002" t="s">
        <v>20782</v>
      </c>
      <c r="B21002" t="s">
        <v>11</v>
      </c>
      <c r="C21002" t="s">
        <v>12</v>
      </c>
    </row>
    <row r="21003" spans="1:3" x14ac:dyDescent="0.35">
      <c r="A21003" t="s">
        <v>20783</v>
      </c>
      <c r="B21003" t="s">
        <v>1</v>
      </c>
    </row>
    <row r="21004" spans="1:3" x14ac:dyDescent="0.35">
      <c r="A21004" t="s">
        <v>20784</v>
      </c>
      <c r="B21004" t="s">
        <v>11</v>
      </c>
      <c r="C21004" t="s">
        <v>26</v>
      </c>
    </row>
    <row r="21005" spans="1:3" x14ac:dyDescent="0.35">
      <c r="A21005" t="s">
        <v>20785</v>
      </c>
      <c r="B21005" t="s">
        <v>11</v>
      </c>
      <c r="C21005" t="s">
        <v>12</v>
      </c>
    </row>
    <row r="21006" spans="1:3" x14ac:dyDescent="0.35">
      <c r="A21006" t="s">
        <v>20786</v>
      </c>
      <c r="B21006" t="s">
        <v>11</v>
      </c>
      <c r="C21006" t="s">
        <v>12</v>
      </c>
    </row>
    <row r="21007" spans="1:3" x14ac:dyDescent="0.35">
      <c r="A21007" t="s">
        <v>20787</v>
      </c>
      <c r="B21007" t="s">
        <v>11</v>
      </c>
      <c r="C21007" t="s">
        <v>26</v>
      </c>
    </row>
    <row r="21008" spans="1:3" x14ac:dyDescent="0.35">
      <c r="A21008" t="s">
        <v>20788</v>
      </c>
      <c r="B21008" t="s">
        <v>11</v>
      </c>
      <c r="C21008" t="s">
        <v>24</v>
      </c>
    </row>
    <row r="21009" spans="1:3" x14ac:dyDescent="0.35">
      <c r="A21009" t="s">
        <v>20789</v>
      </c>
      <c r="B21009" t="s">
        <v>11</v>
      </c>
      <c r="C21009" t="s">
        <v>23</v>
      </c>
    </row>
    <row r="21010" spans="1:3" x14ac:dyDescent="0.35">
      <c r="A21010" t="s">
        <v>20790</v>
      </c>
      <c r="B21010" t="s">
        <v>11</v>
      </c>
      <c r="C21010" t="s">
        <v>26</v>
      </c>
    </row>
    <row r="21011" spans="1:3" x14ac:dyDescent="0.35">
      <c r="A21011" t="s">
        <v>20791</v>
      </c>
      <c r="B21011" t="s">
        <v>11</v>
      </c>
      <c r="C21011" t="s">
        <v>26</v>
      </c>
    </row>
    <row r="21012" spans="1:3" x14ac:dyDescent="0.35">
      <c r="A21012" t="s">
        <v>20792</v>
      </c>
      <c r="B21012" t="s">
        <v>4</v>
      </c>
    </row>
    <row r="21013" spans="1:3" x14ac:dyDescent="0.35">
      <c r="A21013" t="s">
        <v>20793</v>
      </c>
      <c r="B21013" t="s">
        <v>11</v>
      </c>
      <c r="C21013" t="s">
        <v>26</v>
      </c>
    </row>
    <row r="21014" spans="1:3" x14ac:dyDescent="0.35">
      <c r="A21014" t="s">
        <v>20794</v>
      </c>
      <c r="B21014" t="s">
        <v>6</v>
      </c>
    </row>
    <row r="21015" spans="1:3" x14ac:dyDescent="0.35">
      <c r="A21015" t="s">
        <v>20795</v>
      </c>
      <c r="B21015" t="s">
        <v>11</v>
      </c>
      <c r="C21015" t="s">
        <v>26</v>
      </c>
    </row>
    <row r="21016" spans="1:3" x14ac:dyDescent="0.35">
      <c r="A21016" t="s">
        <v>20796</v>
      </c>
      <c r="B21016" t="s">
        <v>11</v>
      </c>
      <c r="C21016" t="s">
        <v>18</v>
      </c>
    </row>
    <row r="21017" spans="1:3" x14ac:dyDescent="0.35">
      <c r="A21017" t="s">
        <v>20797</v>
      </c>
      <c r="B21017" t="s">
        <v>11</v>
      </c>
      <c r="C21017" t="s">
        <v>12</v>
      </c>
    </row>
    <row r="21018" spans="1:3" x14ac:dyDescent="0.35">
      <c r="A21018" t="s">
        <v>20798</v>
      </c>
      <c r="B21018" t="s">
        <v>11</v>
      </c>
      <c r="C21018" t="s">
        <v>12</v>
      </c>
    </row>
    <row r="21019" spans="1:3" x14ac:dyDescent="0.35">
      <c r="A21019" t="s">
        <v>20799</v>
      </c>
      <c r="B21019" t="s">
        <v>11</v>
      </c>
      <c r="C21019" t="s">
        <v>26</v>
      </c>
    </row>
    <row r="21020" spans="1:3" x14ac:dyDescent="0.35">
      <c r="A21020" t="s">
        <v>20800</v>
      </c>
      <c r="B21020" t="s">
        <v>11</v>
      </c>
      <c r="C21020" t="s">
        <v>23</v>
      </c>
    </row>
    <row r="21021" spans="1:3" x14ac:dyDescent="0.35">
      <c r="A21021" t="s">
        <v>20801</v>
      </c>
      <c r="B21021" t="s">
        <v>11</v>
      </c>
      <c r="C21021" t="s">
        <v>26</v>
      </c>
    </row>
    <row r="21022" spans="1:3" x14ac:dyDescent="0.35">
      <c r="A21022" t="s">
        <v>20802</v>
      </c>
      <c r="B21022" t="s">
        <v>11</v>
      </c>
      <c r="C21022" t="s">
        <v>26</v>
      </c>
    </row>
    <row r="21023" spans="1:3" x14ac:dyDescent="0.35">
      <c r="A21023" t="s">
        <v>20803</v>
      </c>
      <c r="B21023" t="s">
        <v>1</v>
      </c>
    </row>
    <row r="21024" spans="1:3" x14ac:dyDescent="0.35">
      <c r="A21024" t="s">
        <v>20804</v>
      </c>
      <c r="B21024" t="s">
        <v>11</v>
      </c>
      <c r="C21024" t="s">
        <v>12</v>
      </c>
    </row>
    <row r="21025" spans="1:3" x14ac:dyDescent="0.35">
      <c r="A21025" t="s">
        <v>20805</v>
      </c>
      <c r="B21025" t="s">
        <v>11</v>
      </c>
      <c r="C21025" t="s">
        <v>23</v>
      </c>
    </row>
    <row r="21026" spans="1:3" x14ac:dyDescent="0.35">
      <c r="A21026" t="s">
        <v>20806</v>
      </c>
      <c r="B21026" t="s">
        <v>11</v>
      </c>
      <c r="C21026" t="s">
        <v>12</v>
      </c>
    </row>
    <row r="21027" spans="1:3" x14ac:dyDescent="0.35">
      <c r="A21027" t="s">
        <v>20807</v>
      </c>
      <c r="B21027" t="s">
        <v>11</v>
      </c>
      <c r="C21027" t="s">
        <v>26</v>
      </c>
    </row>
    <row r="21028" spans="1:3" x14ac:dyDescent="0.35">
      <c r="A21028" t="s">
        <v>20808</v>
      </c>
      <c r="B21028" t="s">
        <v>11</v>
      </c>
      <c r="C21028" t="s">
        <v>18</v>
      </c>
    </row>
    <row r="21029" spans="1:3" x14ac:dyDescent="0.35">
      <c r="A21029" t="s">
        <v>20809</v>
      </c>
      <c r="B21029" t="s">
        <v>11</v>
      </c>
      <c r="C21029" t="s">
        <v>18</v>
      </c>
    </row>
    <row r="21030" spans="1:3" x14ac:dyDescent="0.35">
      <c r="A21030" t="s">
        <v>20810</v>
      </c>
      <c r="B21030" t="s">
        <v>11</v>
      </c>
      <c r="C21030" t="s">
        <v>18</v>
      </c>
    </row>
    <row r="21031" spans="1:3" x14ac:dyDescent="0.35">
      <c r="A21031" t="s">
        <v>20811</v>
      </c>
      <c r="B21031" t="s">
        <v>11</v>
      </c>
      <c r="C21031" t="s">
        <v>12</v>
      </c>
    </row>
    <row r="21032" spans="1:3" x14ac:dyDescent="0.35">
      <c r="A21032" t="s">
        <v>20812</v>
      </c>
      <c r="B21032" t="s">
        <v>11</v>
      </c>
      <c r="C21032" t="s">
        <v>23</v>
      </c>
    </row>
    <row r="21033" spans="1:3" x14ac:dyDescent="0.35">
      <c r="A21033" t="s">
        <v>20813</v>
      </c>
      <c r="B21033" t="s">
        <v>11</v>
      </c>
      <c r="C21033" t="s">
        <v>12</v>
      </c>
    </row>
    <row r="21034" spans="1:3" x14ac:dyDescent="0.35">
      <c r="A21034" t="s">
        <v>20814</v>
      </c>
      <c r="B21034" t="s">
        <v>11</v>
      </c>
      <c r="C21034" t="s">
        <v>24</v>
      </c>
    </row>
    <row r="21035" spans="1:3" x14ac:dyDescent="0.35">
      <c r="A21035" t="s">
        <v>20815</v>
      </c>
      <c r="B21035" t="s">
        <v>11</v>
      </c>
      <c r="C21035" t="s">
        <v>26</v>
      </c>
    </row>
    <row r="21036" spans="1:3" x14ac:dyDescent="0.35">
      <c r="A21036" t="s">
        <v>20816</v>
      </c>
      <c r="B21036" t="s">
        <v>11</v>
      </c>
      <c r="C21036" t="s">
        <v>12</v>
      </c>
    </row>
    <row r="21037" spans="1:3" x14ac:dyDescent="0.35">
      <c r="A21037" t="s">
        <v>20817</v>
      </c>
      <c r="B21037" t="s">
        <v>11</v>
      </c>
      <c r="C21037" t="s">
        <v>24</v>
      </c>
    </row>
    <row r="21038" spans="1:3" x14ac:dyDescent="0.35">
      <c r="A21038" t="s">
        <v>20818</v>
      </c>
      <c r="B21038" t="s">
        <v>11</v>
      </c>
      <c r="C21038" t="s">
        <v>343</v>
      </c>
    </row>
    <row r="21039" spans="1:3" x14ac:dyDescent="0.35">
      <c r="A21039" t="s">
        <v>20819</v>
      </c>
      <c r="B21039" t="s">
        <v>11</v>
      </c>
      <c r="C21039" t="s">
        <v>12</v>
      </c>
    </row>
    <row r="21040" spans="1:3" x14ac:dyDescent="0.35">
      <c r="A21040" t="s">
        <v>20820</v>
      </c>
      <c r="B21040" t="s">
        <v>11</v>
      </c>
      <c r="C21040" t="s">
        <v>12</v>
      </c>
    </row>
    <row r="21041" spans="1:3" x14ac:dyDescent="0.35">
      <c r="A21041" t="s">
        <v>20821</v>
      </c>
      <c r="B21041" t="s">
        <v>11</v>
      </c>
      <c r="C21041" t="s">
        <v>18</v>
      </c>
    </row>
    <row r="21042" spans="1:3" x14ac:dyDescent="0.35">
      <c r="A21042" t="s">
        <v>20822</v>
      </c>
      <c r="B21042" t="s">
        <v>11</v>
      </c>
      <c r="C21042" t="s">
        <v>26</v>
      </c>
    </row>
    <row r="21043" spans="1:3" x14ac:dyDescent="0.35">
      <c r="A21043" t="s">
        <v>20823</v>
      </c>
      <c r="B21043" t="s">
        <v>6</v>
      </c>
    </row>
    <row r="21044" spans="1:3" x14ac:dyDescent="0.35">
      <c r="A21044" t="s">
        <v>20824</v>
      </c>
      <c r="B21044" t="s">
        <v>11</v>
      </c>
      <c r="C21044" t="s">
        <v>26</v>
      </c>
    </row>
    <row r="21045" spans="1:3" x14ac:dyDescent="0.35">
      <c r="A21045" t="s">
        <v>20825</v>
      </c>
      <c r="B21045" t="s">
        <v>11</v>
      </c>
      <c r="C21045" t="s">
        <v>26</v>
      </c>
    </row>
    <row r="21046" spans="1:3" x14ac:dyDescent="0.35">
      <c r="A21046" t="s">
        <v>20826</v>
      </c>
      <c r="B21046" t="s">
        <v>11</v>
      </c>
      <c r="C21046" t="s">
        <v>12</v>
      </c>
    </row>
    <row r="21047" spans="1:3" x14ac:dyDescent="0.35">
      <c r="A21047" t="s">
        <v>20827</v>
      </c>
      <c r="B21047" t="s">
        <v>11</v>
      </c>
      <c r="C21047" t="s">
        <v>12</v>
      </c>
    </row>
    <row r="21048" spans="1:3" x14ac:dyDescent="0.35">
      <c r="A21048" t="s">
        <v>20828</v>
      </c>
      <c r="B21048" t="s">
        <v>11</v>
      </c>
      <c r="C21048" t="s">
        <v>26</v>
      </c>
    </row>
    <row r="21049" spans="1:3" x14ac:dyDescent="0.35">
      <c r="A21049" t="s">
        <v>20829</v>
      </c>
      <c r="B21049" t="s">
        <v>11</v>
      </c>
      <c r="C21049" t="s">
        <v>26</v>
      </c>
    </row>
    <row r="21050" spans="1:3" x14ac:dyDescent="0.35">
      <c r="A21050" t="s">
        <v>20830</v>
      </c>
      <c r="B21050" t="s">
        <v>11</v>
      </c>
      <c r="C21050" t="s">
        <v>23</v>
      </c>
    </row>
    <row r="21051" spans="1:3" x14ac:dyDescent="0.35">
      <c r="A21051" t="s">
        <v>20831</v>
      </c>
      <c r="B21051" t="s">
        <v>11</v>
      </c>
      <c r="C21051" t="s">
        <v>24</v>
      </c>
    </row>
    <row r="21052" spans="1:3" x14ac:dyDescent="0.35">
      <c r="A21052" t="s">
        <v>20832</v>
      </c>
      <c r="B21052" t="s">
        <v>11</v>
      </c>
      <c r="C21052" t="s">
        <v>24</v>
      </c>
    </row>
    <row r="21053" spans="1:3" x14ac:dyDescent="0.35">
      <c r="A21053" t="s">
        <v>20833</v>
      </c>
      <c r="B21053" t="s">
        <v>11</v>
      </c>
      <c r="C21053" t="s">
        <v>26</v>
      </c>
    </row>
    <row r="21054" spans="1:3" x14ac:dyDescent="0.35">
      <c r="A21054" t="s">
        <v>20834</v>
      </c>
      <c r="B21054" t="s">
        <v>11</v>
      </c>
      <c r="C21054" t="s">
        <v>12</v>
      </c>
    </row>
    <row r="21055" spans="1:3" x14ac:dyDescent="0.35">
      <c r="A21055" t="s">
        <v>20835</v>
      </c>
      <c r="B21055" t="s">
        <v>11</v>
      </c>
      <c r="C21055" t="s">
        <v>12</v>
      </c>
    </row>
    <row r="21056" spans="1:3" x14ac:dyDescent="0.35">
      <c r="A21056" t="s">
        <v>20836</v>
      </c>
      <c r="B21056" t="s">
        <v>11</v>
      </c>
      <c r="C21056" t="s">
        <v>26</v>
      </c>
    </row>
    <row r="21057" spans="1:3" x14ac:dyDescent="0.35">
      <c r="A21057" t="s">
        <v>20837</v>
      </c>
      <c r="B21057" t="s">
        <v>11</v>
      </c>
      <c r="C21057" t="s">
        <v>23</v>
      </c>
    </row>
    <row r="21058" spans="1:3" x14ac:dyDescent="0.35">
      <c r="A21058" t="s">
        <v>20838</v>
      </c>
      <c r="B21058" t="s">
        <v>11</v>
      </c>
      <c r="C21058" t="s">
        <v>12</v>
      </c>
    </row>
    <row r="21059" spans="1:3" x14ac:dyDescent="0.35">
      <c r="A21059" t="s">
        <v>20839</v>
      </c>
      <c r="B21059" t="s">
        <v>11</v>
      </c>
      <c r="C21059" t="s">
        <v>12</v>
      </c>
    </row>
    <row r="21060" spans="1:3" x14ac:dyDescent="0.35">
      <c r="A21060" t="s">
        <v>20840</v>
      </c>
      <c r="B21060" t="s">
        <v>11</v>
      </c>
      <c r="C21060" t="s">
        <v>26</v>
      </c>
    </row>
    <row r="21061" spans="1:3" x14ac:dyDescent="0.35">
      <c r="A21061" t="s">
        <v>20841</v>
      </c>
      <c r="B21061" t="s">
        <v>6</v>
      </c>
    </row>
    <row r="21062" spans="1:3" x14ac:dyDescent="0.35">
      <c r="A21062" t="s">
        <v>20842</v>
      </c>
      <c r="B21062" t="s">
        <v>11</v>
      </c>
      <c r="C21062" t="s">
        <v>24</v>
      </c>
    </row>
    <row r="21063" spans="1:3" x14ac:dyDescent="0.35">
      <c r="A21063" t="s">
        <v>20843</v>
      </c>
      <c r="B21063" t="s">
        <v>4</v>
      </c>
    </row>
    <row r="21064" spans="1:3" x14ac:dyDescent="0.35">
      <c r="A21064" t="s">
        <v>20844</v>
      </c>
      <c r="B21064" t="s">
        <v>11</v>
      </c>
      <c r="C21064" t="s">
        <v>23</v>
      </c>
    </row>
    <row r="21065" spans="1:3" x14ac:dyDescent="0.35">
      <c r="A21065" t="s">
        <v>20845</v>
      </c>
      <c r="B21065" t="s">
        <v>11</v>
      </c>
      <c r="C21065" t="s">
        <v>23</v>
      </c>
    </row>
    <row r="21066" spans="1:3" x14ac:dyDescent="0.35">
      <c r="A21066" t="s">
        <v>20846</v>
      </c>
      <c r="B21066" t="s">
        <v>11</v>
      </c>
      <c r="C21066" t="s">
        <v>18</v>
      </c>
    </row>
    <row r="21067" spans="1:3" x14ac:dyDescent="0.35">
      <c r="A21067" t="s">
        <v>20847</v>
      </c>
      <c r="B21067" t="s">
        <v>11</v>
      </c>
      <c r="C21067" t="s">
        <v>26</v>
      </c>
    </row>
    <row r="21068" spans="1:3" x14ac:dyDescent="0.35">
      <c r="A21068" t="s">
        <v>20848</v>
      </c>
      <c r="B21068" t="s">
        <v>11</v>
      </c>
      <c r="C21068" t="s">
        <v>12</v>
      </c>
    </row>
    <row r="21069" spans="1:3" x14ac:dyDescent="0.35">
      <c r="A21069" t="s">
        <v>20849</v>
      </c>
      <c r="B21069" t="s">
        <v>11</v>
      </c>
      <c r="C21069" t="s">
        <v>26</v>
      </c>
    </row>
    <row r="21070" spans="1:3" x14ac:dyDescent="0.35">
      <c r="A21070" t="s">
        <v>20850</v>
      </c>
      <c r="B21070" t="s">
        <v>11</v>
      </c>
      <c r="C21070" t="s">
        <v>26</v>
      </c>
    </row>
    <row r="21071" spans="1:3" x14ac:dyDescent="0.35">
      <c r="A21071" t="s">
        <v>20851</v>
      </c>
      <c r="B21071" t="s">
        <v>1</v>
      </c>
    </row>
    <row r="21072" spans="1:3" x14ac:dyDescent="0.35">
      <c r="A21072" t="s">
        <v>20852</v>
      </c>
      <c r="B21072" t="s">
        <v>11</v>
      </c>
      <c r="C21072" t="s">
        <v>12</v>
      </c>
    </row>
    <row r="21073" spans="1:3" x14ac:dyDescent="0.35">
      <c r="A21073" t="s">
        <v>20853</v>
      </c>
      <c r="B21073" t="s">
        <v>11</v>
      </c>
      <c r="C21073" t="s">
        <v>12</v>
      </c>
    </row>
    <row r="21074" spans="1:3" x14ac:dyDescent="0.35">
      <c r="A21074" t="s">
        <v>20854</v>
      </c>
      <c r="B21074" t="s">
        <v>11</v>
      </c>
      <c r="C21074" t="s">
        <v>24</v>
      </c>
    </row>
    <row r="21075" spans="1:3" x14ac:dyDescent="0.35">
      <c r="A21075" t="s">
        <v>20855</v>
      </c>
      <c r="B21075" t="s">
        <v>11</v>
      </c>
      <c r="C21075" t="s">
        <v>26</v>
      </c>
    </row>
    <row r="21076" spans="1:3" x14ac:dyDescent="0.35">
      <c r="A21076" t="s">
        <v>20856</v>
      </c>
      <c r="B21076" t="s">
        <v>11</v>
      </c>
      <c r="C21076" t="s">
        <v>23</v>
      </c>
    </row>
    <row r="21077" spans="1:3" x14ac:dyDescent="0.35">
      <c r="A21077" t="s">
        <v>20857</v>
      </c>
      <c r="B21077" t="s">
        <v>11</v>
      </c>
      <c r="C21077" t="s">
        <v>26</v>
      </c>
    </row>
    <row r="21078" spans="1:3" x14ac:dyDescent="0.35">
      <c r="A21078" t="s">
        <v>20858</v>
      </c>
      <c r="B21078" t="s">
        <v>11</v>
      </c>
      <c r="C21078" t="s">
        <v>26</v>
      </c>
    </row>
    <row r="21079" spans="1:3" x14ac:dyDescent="0.35">
      <c r="A21079" t="s">
        <v>20859</v>
      </c>
      <c r="B21079" t="s">
        <v>11</v>
      </c>
      <c r="C21079" t="s">
        <v>12</v>
      </c>
    </row>
    <row r="21080" spans="1:3" x14ac:dyDescent="0.35">
      <c r="A21080" t="s">
        <v>20860</v>
      </c>
      <c r="B21080" t="s">
        <v>11</v>
      </c>
      <c r="C21080" t="s">
        <v>24</v>
      </c>
    </row>
    <row r="21081" spans="1:3" x14ac:dyDescent="0.35">
      <c r="A21081" t="s">
        <v>20861</v>
      </c>
      <c r="B21081" t="s">
        <v>11</v>
      </c>
      <c r="C21081" t="s">
        <v>26</v>
      </c>
    </row>
    <row r="21082" spans="1:3" x14ac:dyDescent="0.35">
      <c r="A21082" t="s">
        <v>20862</v>
      </c>
      <c r="B21082" t="s">
        <v>11</v>
      </c>
      <c r="C21082" t="s">
        <v>24</v>
      </c>
    </row>
    <row r="21083" spans="1:3" x14ac:dyDescent="0.35">
      <c r="A21083" t="s">
        <v>20863</v>
      </c>
      <c r="B21083" t="s">
        <v>11</v>
      </c>
      <c r="C21083" t="s">
        <v>23</v>
      </c>
    </row>
    <row r="21084" spans="1:3" x14ac:dyDescent="0.35">
      <c r="A21084" t="s">
        <v>20864</v>
      </c>
      <c r="B21084" t="s">
        <v>11</v>
      </c>
      <c r="C21084" t="s">
        <v>23</v>
      </c>
    </row>
    <row r="21085" spans="1:3" x14ac:dyDescent="0.35">
      <c r="A21085" t="s">
        <v>20865</v>
      </c>
      <c r="B21085" t="s">
        <v>11</v>
      </c>
      <c r="C21085" t="s">
        <v>26</v>
      </c>
    </row>
    <row r="21086" spans="1:3" x14ac:dyDescent="0.35">
      <c r="A21086" t="s">
        <v>20866</v>
      </c>
      <c r="B21086" t="s">
        <v>11</v>
      </c>
      <c r="C21086" t="s">
        <v>18</v>
      </c>
    </row>
    <row r="21087" spans="1:3" x14ac:dyDescent="0.35">
      <c r="A21087" t="s">
        <v>20867</v>
      </c>
      <c r="B21087" t="s">
        <v>11</v>
      </c>
      <c r="C21087" t="s">
        <v>23</v>
      </c>
    </row>
    <row r="21088" spans="1:3" x14ac:dyDescent="0.35">
      <c r="A21088" t="s">
        <v>20868</v>
      </c>
      <c r="B21088" t="s">
        <v>11</v>
      </c>
      <c r="C21088" t="s">
        <v>24</v>
      </c>
    </row>
    <row r="21089" spans="1:3" x14ac:dyDescent="0.35">
      <c r="A21089" t="s">
        <v>20869</v>
      </c>
      <c r="B21089" t="s">
        <v>11</v>
      </c>
      <c r="C21089" t="s">
        <v>24</v>
      </c>
    </row>
    <row r="21090" spans="1:3" x14ac:dyDescent="0.35">
      <c r="A21090" t="s">
        <v>20870</v>
      </c>
      <c r="B21090" t="s">
        <v>11</v>
      </c>
      <c r="C21090" t="s">
        <v>24</v>
      </c>
    </row>
    <row r="21091" spans="1:3" x14ac:dyDescent="0.35">
      <c r="A21091" t="s">
        <v>20871</v>
      </c>
      <c r="B21091" t="s">
        <v>11</v>
      </c>
      <c r="C21091" t="s">
        <v>12</v>
      </c>
    </row>
    <row r="21092" spans="1:3" x14ac:dyDescent="0.35">
      <c r="A21092" t="s">
        <v>20872</v>
      </c>
      <c r="B21092" t="s">
        <v>11</v>
      </c>
      <c r="C21092" t="s">
        <v>26</v>
      </c>
    </row>
    <row r="21093" spans="1:3" x14ac:dyDescent="0.35">
      <c r="A21093" t="s">
        <v>20873</v>
      </c>
      <c r="B21093" t="s">
        <v>11</v>
      </c>
      <c r="C21093" t="s">
        <v>12</v>
      </c>
    </row>
    <row r="21094" spans="1:3" x14ac:dyDescent="0.35">
      <c r="A21094" t="s">
        <v>20874</v>
      </c>
      <c r="B21094" t="s">
        <v>11</v>
      </c>
      <c r="C21094" t="s">
        <v>23</v>
      </c>
    </row>
    <row r="21095" spans="1:3" x14ac:dyDescent="0.35">
      <c r="A21095" t="s">
        <v>20875</v>
      </c>
      <c r="B21095" t="s">
        <v>11</v>
      </c>
      <c r="C21095" t="s">
        <v>12</v>
      </c>
    </row>
    <row r="21096" spans="1:3" x14ac:dyDescent="0.35">
      <c r="A21096" t="s">
        <v>20876</v>
      </c>
      <c r="B21096" t="s">
        <v>11</v>
      </c>
      <c r="C21096" t="s">
        <v>12</v>
      </c>
    </row>
    <row r="21097" spans="1:3" x14ac:dyDescent="0.35">
      <c r="A21097" t="s">
        <v>20877</v>
      </c>
      <c r="B21097" t="s">
        <v>11</v>
      </c>
      <c r="C21097" t="s">
        <v>24</v>
      </c>
    </row>
    <row r="21098" spans="1:3" x14ac:dyDescent="0.35">
      <c r="A21098" t="s">
        <v>20878</v>
      </c>
      <c r="B21098" t="s">
        <v>11</v>
      </c>
      <c r="C21098" t="s">
        <v>26</v>
      </c>
    </row>
    <row r="21099" spans="1:3" x14ac:dyDescent="0.35">
      <c r="A21099" t="s">
        <v>20879</v>
      </c>
      <c r="B21099" t="s">
        <v>11</v>
      </c>
      <c r="C21099" t="s">
        <v>26</v>
      </c>
    </row>
    <row r="21100" spans="1:3" x14ac:dyDescent="0.35">
      <c r="A21100" t="s">
        <v>20880</v>
      </c>
      <c r="B21100" t="s">
        <v>11</v>
      </c>
      <c r="C21100" t="s">
        <v>26</v>
      </c>
    </row>
    <row r="21101" spans="1:3" x14ac:dyDescent="0.35">
      <c r="A21101" t="s">
        <v>20881</v>
      </c>
      <c r="B21101" t="s">
        <v>11</v>
      </c>
      <c r="C21101" t="s">
        <v>26</v>
      </c>
    </row>
    <row r="21102" spans="1:3" x14ac:dyDescent="0.35">
      <c r="A21102" t="s">
        <v>20882</v>
      </c>
      <c r="B21102" t="s">
        <v>11</v>
      </c>
      <c r="C21102" t="s">
        <v>23</v>
      </c>
    </row>
    <row r="21103" spans="1:3" x14ac:dyDescent="0.35">
      <c r="A21103" t="s">
        <v>20883</v>
      </c>
      <c r="B21103" t="s">
        <v>6</v>
      </c>
    </row>
    <row r="21104" spans="1:3" x14ac:dyDescent="0.35">
      <c r="A21104" t="s">
        <v>20884</v>
      </c>
      <c r="B21104" t="s">
        <v>11</v>
      </c>
      <c r="C21104" t="s">
        <v>12</v>
      </c>
    </row>
    <row r="21105" spans="1:3" x14ac:dyDescent="0.35">
      <c r="A21105" t="s">
        <v>20885</v>
      </c>
      <c r="B21105" t="s">
        <v>11</v>
      </c>
      <c r="C21105" t="s">
        <v>26</v>
      </c>
    </row>
    <row r="21106" spans="1:3" x14ac:dyDescent="0.35">
      <c r="A21106" t="s">
        <v>20886</v>
      </c>
      <c r="B21106" t="s">
        <v>11</v>
      </c>
      <c r="C21106" t="s">
        <v>24</v>
      </c>
    </row>
    <row r="21107" spans="1:3" x14ac:dyDescent="0.35">
      <c r="A21107" t="s">
        <v>20887</v>
      </c>
      <c r="B21107" t="s">
        <v>11</v>
      </c>
      <c r="C21107" t="s">
        <v>12</v>
      </c>
    </row>
    <row r="21108" spans="1:3" x14ac:dyDescent="0.35">
      <c r="A21108" t="s">
        <v>20888</v>
      </c>
      <c r="B21108" t="s">
        <v>11</v>
      </c>
      <c r="C21108" t="s">
        <v>26</v>
      </c>
    </row>
    <row r="21109" spans="1:3" x14ac:dyDescent="0.35">
      <c r="A21109" t="s">
        <v>20889</v>
      </c>
      <c r="B21109" t="s">
        <v>11</v>
      </c>
      <c r="C21109" t="s">
        <v>23</v>
      </c>
    </row>
    <row r="21110" spans="1:3" x14ac:dyDescent="0.35">
      <c r="A21110" t="s">
        <v>20890</v>
      </c>
      <c r="B21110" t="s">
        <v>4</v>
      </c>
    </row>
    <row r="21111" spans="1:3" x14ac:dyDescent="0.35">
      <c r="A21111" t="s">
        <v>20891</v>
      </c>
      <c r="B21111" t="s">
        <v>11</v>
      </c>
      <c r="C21111" t="s">
        <v>26</v>
      </c>
    </row>
    <row r="21112" spans="1:3" x14ac:dyDescent="0.35">
      <c r="A21112" t="s">
        <v>20892</v>
      </c>
      <c r="B21112" t="s">
        <v>11</v>
      </c>
      <c r="C21112" t="s">
        <v>23</v>
      </c>
    </row>
    <row r="21113" spans="1:3" x14ac:dyDescent="0.35">
      <c r="A21113" t="s">
        <v>20893</v>
      </c>
      <c r="B21113" t="s">
        <v>11</v>
      </c>
      <c r="C21113" t="s">
        <v>18</v>
      </c>
    </row>
    <row r="21114" spans="1:3" x14ac:dyDescent="0.35">
      <c r="A21114" t="s">
        <v>20894</v>
      </c>
      <c r="B21114" t="s">
        <v>11</v>
      </c>
      <c r="C21114" t="s">
        <v>12</v>
      </c>
    </row>
    <row r="21115" spans="1:3" x14ac:dyDescent="0.35">
      <c r="A21115" t="s">
        <v>20895</v>
      </c>
      <c r="B21115" t="s">
        <v>11</v>
      </c>
      <c r="C21115" t="s">
        <v>12</v>
      </c>
    </row>
    <row r="21116" spans="1:3" x14ac:dyDescent="0.35">
      <c r="A21116" t="s">
        <v>20896</v>
      </c>
      <c r="B21116" t="s">
        <v>11</v>
      </c>
      <c r="C21116" t="s">
        <v>12</v>
      </c>
    </row>
    <row r="21117" spans="1:3" x14ac:dyDescent="0.35">
      <c r="A21117" t="s">
        <v>20897</v>
      </c>
      <c r="B21117" t="s">
        <v>11</v>
      </c>
      <c r="C21117" t="s">
        <v>23</v>
      </c>
    </row>
    <row r="21118" spans="1:3" x14ac:dyDescent="0.35">
      <c r="A21118" t="s">
        <v>20898</v>
      </c>
      <c r="B21118" t="s">
        <v>11</v>
      </c>
      <c r="C21118" t="s">
        <v>18</v>
      </c>
    </row>
    <row r="21119" spans="1:3" x14ac:dyDescent="0.35">
      <c r="A21119" t="s">
        <v>20899</v>
      </c>
      <c r="B21119" t="s">
        <v>6</v>
      </c>
    </row>
    <row r="21120" spans="1:3" x14ac:dyDescent="0.35">
      <c r="A21120" t="s">
        <v>20900</v>
      </c>
      <c r="B21120" t="s">
        <v>11</v>
      </c>
      <c r="C21120" t="s">
        <v>23</v>
      </c>
    </row>
    <row r="21121" spans="1:3" x14ac:dyDescent="0.35">
      <c r="A21121" t="s">
        <v>20901</v>
      </c>
      <c r="B21121" t="s">
        <v>11</v>
      </c>
      <c r="C21121" t="s">
        <v>23</v>
      </c>
    </row>
    <row r="21122" spans="1:3" x14ac:dyDescent="0.35">
      <c r="A21122" t="s">
        <v>20902</v>
      </c>
      <c r="B21122" t="s">
        <v>11</v>
      </c>
      <c r="C21122" t="s">
        <v>12</v>
      </c>
    </row>
    <row r="21123" spans="1:3" x14ac:dyDescent="0.35">
      <c r="A21123" t="s">
        <v>20903</v>
      </c>
      <c r="B21123" t="s">
        <v>11</v>
      </c>
      <c r="C21123" t="s">
        <v>26</v>
      </c>
    </row>
    <row r="21124" spans="1:3" x14ac:dyDescent="0.35">
      <c r="A21124" t="s">
        <v>20904</v>
      </c>
      <c r="B21124" t="s">
        <v>11</v>
      </c>
      <c r="C21124" t="s">
        <v>18</v>
      </c>
    </row>
    <row r="21125" spans="1:3" x14ac:dyDescent="0.35">
      <c r="A21125" t="s">
        <v>20905</v>
      </c>
      <c r="B21125" t="s">
        <v>1</v>
      </c>
    </row>
    <row r="21126" spans="1:3" x14ac:dyDescent="0.35">
      <c r="A21126" t="s">
        <v>20906</v>
      </c>
      <c r="B21126" t="s">
        <v>1</v>
      </c>
    </row>
    <row r="21127" spans="1:3" x14ac:dyDescent="0.35">
      <c r="A21127" t="s">
        <v>20907</v>
      </c>
      <c r="B21127" t="s">
        <v>4</v>
      </c>
    </row>
    <row r="21128" spans="1:3" x14ac:dyDescent="0.35">
      <c r="A21128" t="s">
        <v>20908</v>
      </c>
      <c r="B21128" t="s">
        <v>1</v>
      </c>
    </row>
    <row r="21129" spans="1:3" x14ac:dyDescent="0.35">
      <c r="A21129" t="s">
        <v>20909</v>
      </c>
      <c r="B21129" t="s">
        <v>1</v>
      </c>
    </row>
    <row r="21130" spans="1:3" x14ac:dyDescent="0.35">
      <c r="A21130" t="s">
        <v>20910</v>
      </c>
      <c r="B21130" t="s">
        <v>4</v>
      </c>
    </row>
    <row r="21131" spans="1:3" x14ac:dyDescent="0.35">
      <c r="A21131" t="s">
        <v>20911</v>
      </c>
      <c r="B21131" t="s">
        <v>4</v>
      </c>
    </row>
    <row r="21132" spans="1:3" x14ac:dyDescent="0.35">
      <c r="A21132" t="s">
        <v>20912</v>
      </c>
      <c r="B21132" t="s">
        <v>4</v>
      </c>
    </row>
    <row r="21133" spans="1:3" x14ac:dyDescent="0.35">
      <c r="A21133" t="s">
        <v>20913</v>
      </c>
      <c r="B21133" t="s">
        <v>1</v>
      </c>
    </row>
    <row r="21134" spans="1:3" x14ac:dyDescent="0.35">
      <c r="A21134" t="s">
        <v>20914</v>
      </c>
      <c r="B21134" t="s">
        <v>11</v>
      </c>
      <c r="C21134" t="s">
        <v>24</v>
      </c>
    </row>
    <row r="21135" spans="1:3" x14ac:dyDescent="0.35">
      <c r="A21135" t="s">
        <v>20915</v>
      </c>
      <c r="B21135" t="s">
        <v>11</v>
      </c>
      <c r="C21135" t="s">
        <v>23</v>
      </c>
    </row>
    <row r="21136" spans="1:3" x14ac:dyDescent="0.35">
      <c r="A21136" t="s">
        <v>20916</v>
      </c>
      <c r="B21136" t="s">
        <v>11</v>
      </c>
      <c r="C21136" t="s">
        <v>26</v>
      </c>
    </row>
    <row r="21137" spans="1:3" x14ac:dyDescent="0.35">
      <c r="A21137" t="s">
        <v>20917</v>
      </c>
      <c r="B21137" t="s">
        <v>11</v>
      </c>
      <c r="C21137" t="s">
        <v>12</v>
      </c>
    </row>
    <row r="21138" spans="1:3" x14ac:dyDescent="0.35">
      <c r="A21138" t="s">
        <v>20918</v>
      </c>
      <c r="B21138" t="s">
        <v>11</v>
      </c>
      <c r="C21138" t="s">
        <v>12</v>
      </c>
    </row>
    <row r="21139" spans="1:3" x14ac:dyDescent="0.35">
      <c r="A21139" t="s">
        <v>20919</v>
      </c>
      <c r="B21139" t="s">
        <v>11</v>
      </c>
      <c r="C21139" t="s">
        <v>12</v>
      </c>
    </row>
    <row r="21140" spans="1:3" x14ac:dyDescent="0.35">
      <c r="A21140" t="s">
        <v>20920</v>
      </c>
      <c r="B21140" t="s">
        <v>11</v>
      </c>
      <c r="C21140" t="s">
        <v>26</v>
      </c>
    </row>
    <row r="21141" spans="1:3" x14ac:dyDescent="0.35">
      <c r="A21141" t="s">
        <v>20921</v>
      </c>
      <c r="B21141" t="s">
        <v>11</v>
      </c>
      <c r="C21141" t="s">
        <v>26</v>
      </c>
    </row>
    <row r="21142" spans="1:3" x14ac:dyDescent="0.35">
      <c r="A21142" t="s">
        <v>20922</v>
      </c>
      <c r="B21142" t="s">
        <v>11</v>
      </c>
      <c r="C21142" t="s">
        <v>26</v>
      </c>
    </row>
    <row r="21143" spans="1:3" x14ac:dyDescent="0.35">
      <c r="A21143" t="s">
        <v>20923</v>
      </c>
      <c r="B21143" t="s">
        <v>1</v>
      </c>
    </row>
    <row r="21144" spans="1:3" x14ac:dyDescent="0.35">
      <c r="A21144" t="s">
        <v>20924</v>
      </c>
      <c r="B21144" t="s">
        <v>11</v>
      </c>
      <c r="C21144" t="s">
        <v>26</v>
      </c>
    </row>
    <row r="21145" spans="1:3" x14ac:dyDescent="0.35">
      <c r="A21145" t="s">
        <v>20925</v>
      </c>
      <c r="B21145" t="s">
        <v>11</v>
      </c>
      <c r="C21145" t="s">
        <v>26</v>
      </c>
    </row>
    <row r="21146" spans="1:3" x14ac:dyDescent="0.35">
      <c r="A21146" t="s">
        <v>20926</v>
      </c>
      <c r="B21146" t="s">
        <v>11</v>
      </c>
      <c r="C21146" t="s">
        <v>18</v>
      </c>
    </row>
    <row r="21147" spans="1:3" x14ac:dyDescent="0.35">
      <c r="A21147" t="s">
        <v>20927</v>
      </c>
      <c r="B21147" t="s">
        <v>1</v>
      </c>
    </row>
    <row r="21148" spans="1:3" x14ac:dyDescent="0.35">
      <c r="A21148" t="s">
        <v>20928</v>
      </c>
      <c r="B21148" t="s">
        <v>11</v>
      </c>
      <c r="C21148" t="s">
        <v>18</v>
      </c>
    </row>
    <row r="21149" spans="1:3" x14ac:dyDescent="0.35">
      <c r="A21149" t="s">
        <v>20929</v>
      </c>
      <c r="B21149" t="s">
        <v>11</v>
      </c>
      <c r="C21149" t="s">
        <v>24</v>
      </c>
    </row>
    <row r="21150" spans="1:3" x14ac:dyDescent="0.35">
      <c r="A21150" t="s">
        <v>20930</v>
      </c>
      <c r="B21150" t="s">
        <v>11</v>
      </c>
      <c r="C21150" t="s">
        <v>26</v>
      </c>
    </row>
    <row r="21151" spans="1:3" x14ac:dyDescent="0.35">
      <c r="A21151" t="s">
        <v>20931</v>
      </c>
      <c r="B21151" t="s">
        <v>11</v>
      </c>
      <c r="C21151" t="s">
        <v>14</v>
      </c>
    </row>
    <row r="21152" spans="1:3" x14ac:dyDescent="0.35">
      <c r="A21152" t="s">
        <v>20932</v>
      </c>
      <c r="B21152" t="s">
        <v>11</v>
      </c>
      <c r="C21152" t="s">
        <v>14</v>
      </c>
    </row>
    <row r="21153" spans="1:3" x14ac:dyDescent="0.35">
      <c r="A21153" t="s">
        <v>20933</v>
      </c>
      <c r="B21153" t="s">
        <v>11</v>
      </c>
      <c r="C21153" t="s">
        <v>26</v>
      </c>
    </row>
    <row r="21154" spans="1:3" x14ac:dyDescent="0.35">
      <c r="A21154" t="s">
        <v>20934</v>
      </c>
      <c r="B21154" t="s">
        <v>4</v>
      </c>
    </row>
    <row r="21155" spans="1:3" x14ac:dyDescent="0.35">
      <c r="A21155" t="s">
        <v>20935</v>
      </c>
      <c r="B21155" t="s">
        <v>11</v>
      </c>
      <c r="C21155" t="s">
        <v>18</v>
      </c>
    </row>
    <row r="21156" spans="1:3" x14ac:dyDescent="0.35">
      <c r="A21156" t="s">
        <v>20936</v>
      </c>
      <c r="B21156" t="s">
        <v>11</v>
      </c>
      <c r="C21156" t="s">
        <v>24</v>
      </c>
    </row>
    <row r="21157" spans="1:3" x14ac:dyDescent="0.35">
      <c r="A21157" t="s">
        <v>20937</v>
      </c>
      <c r="B21157" t="s">
        <v>11</v>
      </c>
      <c r="C21157" t="s">
        <v>26</v>
      </c>
    </row>
    <row r="21158" spans="1:3" x14ac:dyDescent="0.35">
      <c r="A21158" t="s">
        <v>20938</v>
      </c>
      <c r="B21158" t="s">
        <v>11</v>
      </c>
      <c r="C21158" t="s">
        <v>26</v>
      </c>
    </row>
    <row r="21159" spans="1:3" x14ac:dyDescent="0.35">
      <c r="A21159" t="s">
        <v>20939</v>
      </c>
      <c r="B21159" t="s">
        <v>4</v>
      </c>
    </row>
    <row r="21160" spans="1:3" x14ac:dyDescent="0.35">
      <c r="A21160" t="s">
        <v>20940</v>
      </c>
      <c r="B21160" t="s">
        <v>11</v>
      </c>
      <c r="C21160" t="s">
        <v>18</v>
      </c>
    </row>
    <row r="21161" spans="1:3" x14ac:dyDescent="0.35">
      <c r="A21161" t="s">
        <v>20941</v>
      </c>
      <c r="B21161" t="s">
        <v>11</v>
      </c>
      <c r="C21161" t="s">
        <v>23</v>
      </c>
    </row>
    <row r="21162" spans="1:3" x14ac:dyDescent="0.35">
      <c r="A21162" t="s">
        <v>20942</v>
      </c>
      <c r="B21162" t="s">
        <v>11</v>
      </c>
      <c r="C21162" t="s">
        <v>23</v>
      </c>
    </row>
    <row r="21163" spans="1:3" x14ac:dyDescent="0.35">
      <c r="A21163" t="s">
        <v>20943</v>
      </c>
      <c r="B21163" t="s">
        <v>11</v>
      </c>
      <c r="C21163" t="s">
        <v>18</v>
      </c>
    </row>
    <row r="21164" spans="1:3" x14ac:dyDescent="0.35">
      <c r="A21164" t="s">
        <v>20944</v>
      </c>
      <c r="B21164" t="s">
        <v>11</v>
      </c>
      <c r="C21164" t="s">
        <v>23</v>
      </c>
    </row>
    <row r="21165" spans="1:3" x14ac:dyDescent="0.35">
      <c r="A21165" t="s">
        <v>20945</v>
      </c>
      <c r="B21165" t="s">
        <v>11</v>
      </c>
      <c r="C21165" t="s">
        <v>24</v>
      </c>
    </row>
    <row r="21166" spans="1:3" x14ac:dyDescent="0.35">
      <c r="A21166" t="s">
        <v>20946</v>
      </c>
      <c r="B21166" t="s">
        <v>11</v>
      </c>
      <c r="C21166" t="s">
        <v>23</v>
      </c>
    </row>
    <row r="21167" spans="1:3" x14ac:dyDescent="0.35">
      <c r="A21167" t="s">
        <v>20947</v>
      </c>
      <c r="B21167" t="s">
        <v>11</v>
      </c>
      <c r="C21167" t="s">
        <v>26</v>
      </c>
    </row>
    <row r="21168" spans="1:3" x14ac:dyDescent="0.35">
      <c r="A21168" t="s">
        <v>20948</v>
      </c>
      <c r="B21168" t="s">
        <v>11</v>
      </c>
      <c r="C21168" t="s">
        <v>24</v>
      </c>
    </row>
    <row r="21169" spans="1:3" x14ac:dyDescent="0.35">
      <c r="A21169" t="s">
        <v>20949</v>
      </c>
      <c r="B21169" t="s">
        <v>11</v>
      </c>
      <c r="C21169" t="s">
        <v>18</v>
      </c>
    </row>
    <row r="21170" spans="1:3" x14ac:dyDescent="0.35">
      <c r="A21170" t="s">
        <v>20950</v>
      </c>
      <c r="B21170" t="s">
        <v>11</v>
      </c>
      <c r="C21170" t="s">
        <v>26</v>
      </c>
    </row>
    <row r="21171" spans="1:3" x14ac:dyDescent="0.35">
      <c r="A21171" t="s">
        <v>20951</v>
      </c>
      <c r="B21171" t="s">
        <v>11</v>
      </c>
      <c r="C21171" t="s">
        <v>23</v>
      </c>
    </row>
    <row r="21172" spans="1:3" x14ac:dyDescent="0.35">
      <c r="A21172" t="s">
        <v>20952</v>
      </c>
      <c r="B21172" t="s">
        <v>6</v>
      </c>
    </row>
    <row r="21173" spans="1:3" x14ac:dyDescent="0.35">
      <c r="A21173" t="s">
        <v>20953</v>
      </c>
      <c r="B21173" t="s">
        <v>11</v>
      </c>
      <c r="C21173" t="s">
        <v>26</v>
      </c>
    </row>
    <row r="21174" spans="1:3" x14ac:dyDescent="0.35">
      <c r="A21174" t="s">
        <v>20954</v>
      </c>
      <c r="B21174" t="s">
        <v>11</v>
      </c>
      <c r="C21174" t="s">
        <v>26</v>
      </c>
    </row>
    <row r="21175" spans="1:3" x14ac:dyDescent="0.35">
      <c r="A21175" t="s">
        <v>20955</v>
      </c>
      <c r="B21175" t="s">
        <v>11</v>
      </c>
      <c r="C21175" t="s">
        <v>24</v>
      </c>
    </row>
    <row r="21176" spans="1:3" x14ac:dyDescent="0.35">
      <c r="A21176" t="s">
        <v>20956</v>
      </c>
      <c r="B21176" t="s">
        <v>11</v>
      </c>
      <c r="C21176" t="s">
        <v>18</v>
      </c>
    </row>
    <row r="21177" spans="1:3" x14ac:dyDescent="0.35">
      <c r="A21177" t="s">
        <v>20957</v>
      </c>
      <c r="B21177" t="s">
        <v>11</v>
      </c>
      <c r="C21177" t="s">
        <v>26</v>
      </c>
    </row>
    <row r="21178" spans="1:3" x14ac:dyDescent="0.35">
      <c r="A21178" t="s">
        <v>20958</v>
      </c>
      <c r="B21178" t="s">
        <v>11</v>
      </c>
      <c r="C21178" t="s">
        <v>26</v>
      </c>
    </row>
    <row r="21179" spans="1:3" x14ac:dyDescent="0.35">
      <c r="A21179" t="s">
        <v>20959</v>
      </c>
      <c r="B21179" t="s">
        <v>11</v>
      </c>
      <c r="C21179" t="s">
        <v>18</v>
      </c>
    </row>
    <row r="21180" spans="1:3" x14ac:dyDescent="0.35">
      <c r="A21180" t="s">
        <v>20960</v>
      </c>
      <c r="B21180" t="s">
        <v>11</v>
      </c>
      <c r="C21180" t="s">
        <v>24</v>
      </c>
    </row>
    <row r="21181" spans="1:3" x14ac:dyDescent="0.35">
      <c r="A21181" t="s">
        <v>20961</v>
      </c>
      <c r="B21181" t="s">
        <v>6</v>
      </c>
    </row>
    <row r="21182" spans="1:3" x14ac:dyDescent="0.35">
      <c r="A21182" t="s">
        <v>20962</v>
      </c>
      <c r="B21182" t="s">
        <v>6</v>
      </c>
    </row>
    <row r="21183" spans="1:3" x14ac:dyDescent="0.35">
      <c r="A21183" t="s">
        <v>20963</v>
      </c>
      <c r="B21183" t="s">
        <v>11</v>
      </c>
      <c r="C21183" t="s">
        <v>12</v>
      </c>
    </row>
    <row r="21184" spans="1:3" x14ac:dyDescent="0.35">
      <c r="A21184" t="s">
        <v>20964</v>
      </c>
      <c r="B21184" t="s">
        <v>11</v>
      </c>
      <c r="C21184" t="s">
        <v>12</v>
      </c>
    </row>
    <row r="21185" spans="1:3" x14ac:dyDescent="0.35">
      <c r="A21185" t="s">
        <v>20965</v>
      </c>
      <c r="B21185" t="s">
        <v>11</v>
      </c>
      <c r="C21185" t="s">
        <v>12</v>
      </c>
    </row>
    <row r="21186" spans="1:3" x14ac:dyDescent="0.35">
      <c r="A21186" t="s">
        <v>20966</v>
      </c>
      <c r="B21186" t="s">
        <v>11</v>
      </c>
      <c r="C21186" t="s">
        <v>24</v>
      </c>
    </row>
    <row r="21187" spans="1:3" x14ac:dyDescent="0.35">
      <c r="A21187" t="s">
        <v>20967</v>
      </c>
      <c r="B21187" t="s">
        <v>11</v>
      </c>
      <c r="C21187" t="s">
        <v>18</v>
      </c>
    </row>
    <row r="21188" spans="1:3" x14ac:dyDescent="0.35">
      <c r="A21188" t="s">
        <v>20968</v>
      </c>
      <c r="B21188" t="s">
        <v>11</v>
      </c>
      <c r="C21188" t="s">
        <v>26</v>
      </c>
    </row>
    <row r="21189" spans="1:3" x14ac:dyDescent="0.35">
      <c r="A21189" t="s">
        <v>20969</v>
      </c>
      <c r="B21189" t="s">
        <v>11</v>
      </c>
      <c r="C21189" t="s">
        <v>26</v>
      </c>
    </row>
    <row r="21190" spans="1:3" x14ac:dyDescent="0.35">
      <c r="A21190" t="s">
        <v>20970</v>
      </c>
      <c r="B21190" t="s">
        <v>11</v>
      </c>
      <c r="C21190" t="s">
        <v>26</v>
      </c>
    </row>
    <row r="21191" spans="1:3" x14ac:dyDescent="0.35">
      <c r="A21191" t="s">
        <v>20971</v>
      </c>
      <c r="B21191" t="s">
        <v>11</v>
      </c>
      <c r="C21191" t="s">
        <v>23</v>
      </c>
    </row>
    <row r="21192" spans="1:3" x14ac:dyDescent="0.35">
      <c r="A21192" t="s">
        <v>20972</v>
      </c>
      <c r="B21192" t="s">
        <v>11</v>
      </c>
      <c r="C21192" t="s">
        <v>23</v>
      </c>
    </row>
    <row r="21193" spans="1:3" x14ac:dyDescent="0.35">
      <c r="A21193" t="s">
        <v>20973</v>
      </c>
      <c r="B21193" t="s">
        <v>11</v>
      </c>
      <c r="C21193" t="s">
        <v>26</v>
      </c>
    </row>
    <row r="21194" spans="1:3" x14ac:dyDescent="0.35">
      <c r="A21194" t="s">
        <v>20974</v>
      </c>
      <c r="B21194" t="s">
        <v>11</v>
      </c>
      <c r="C21194" t="s">
        <v>26</v>
      </c>
    </row>
    <row r="21195" spans="1:3" x14ac:dyDescent="0.35">
      <c r="A21195" t="s">
        <v>20975</v>
      </c>
      <c r="B21195" t="s">
        <v>11</v>
      </c>
      <c r="C21195" t="s">
        <v>23</v>
      </c>
    </row>
    <row r="21196" spans="1:3" x14ac:dyDescent="0.35">
      <c r="A21196" t="s">
        <v>20976</v>
      </c>
      <c r="B21196" t="s">
        <v>11</v>
      </c>
      <c r="C21196" t="s">
        <v>14</v>
      </c>
    </row>
    <row r="21197" spans="1:3" x14ac:dyDescent="0.35">
      <c r="A21197" t="s">
        <v>20977</v>
      </c>
      <c r="B21197" t="s">
        <v>11</v>
      </c>
      <c r="C21197" t="s">
        <v>23</v>
      </c>
    </row>
    <row r="21198" spans="1:3" x14ac:dyDescent="0.35">
      <c r="A21198" t="s">
        <v>20978</v>
      </c>
      <c r="B21198" t="s">
        <v>11</v>
      </c>
      <c r="C21198" t="s">
        <v>24</v>
      </c>
    </row>
    <row r="21199" spans="1:3" x14ac:dyDescent="0.35">
      <c r="A21199" t="s">
        <v>20979</v>
      </c>
      <c r="B21199" t="s">
        <v>11</v>
      </c>
      <c r="C21199" t="s">
        <v>18</v>
      </c>
    </row>
    <row r="21200" spans="1:3" x14ac:dyDescent="0.35">
      <c r="A21200" t="s">
        <v>20980</v>
      </c>
      <c r="B21200" t="s">
        <v>11</v>
      </c>
      <c r="C21200" t="s">
        <v>24</v>
      </c>
    </row>
    <row r="21201" spans="1:3" x14ac:dyDescent="0.35">
      <c r="A21201" t="s">
        <v>20981</v>
      </c>
      <c r="B21201" t="s">
        <v>11</v>
      </c>
      <c r="C21201" t="s">
        <v>14</v>
      </c>
    </row>
    <row r="21202" spans="1:3" x14ac:dyDescent="0.35">
      <c r="A21202" t="s">
        <v>20982</v>
      </c>
      <c r="B21202" t="s">
        <v>11</v>
      </c>
      <c r="C21202" t="s">
        <v>12</v>
      </c>
    </row>
    <row r="21203" spans="1:3" x14ac:dyDescent="0.35">
      <c r="A21203" t="s">
        <v>20983</v>
      </c>
      <c r="B21203" t="s">
        <v>11</v>
      </c>
      <c r="C21203" t="s">
        <v>12</v>
      </c>
    </row>
    <row r="21204" spans="1:3" x14ac:dyDescent="0.35">
      <c r="A21204" t="s">
        <v>20984</v>
      </c>
      <c r="B21204" t="s">
        <v>11</v>
      </c>
      <c r="C21204" t="s">
        <v>24</v>
      </c>
    </row>
    <row r="21205" spans="1:3" x14ac:dyDescent="0.35">
      <c r="A21205" t="s">
        <v>20985</v>
      </c>
      <c r="B21205" t="s">
        <v>11</v>
      </c>
      <c r="C21205" t="s">
        <v>26</v>
      </c>
    </row>
    <row r="21206" spans="1:3" x14ac:dyDescent="0.35">
      <c r="A21206" t="s">
        <v>20986</v>
      </c>
      <c r="B21206" t="s">
        <v>6</v>
      </c>
    </row>
    <row r="21207" spans="1:3" x14ac:dyDescent="0.35">
      <c r="A21207" t="s">
        <v>20987</v>
      </c>
      <c r="B21207" t="s">
        <v>11</v>
      </c>
      <c r="C21207" t="s">
        <v>18</v>
      </c>
    </row>
    <row r="21208" spans="1:3" x14ac:dyDescent="0.35">
      <c r="A21208" t="s">
        <v>20988</v>
      </c>
      <c r="B21208" t="s">
        <v>11</v>
      </c>
      <c r="C21208" t="s">
        <v>24</v>
      </c>
    </row>
    <row r="21209" spans="1:3" x14ac:dyDescent="0.35">
      <c r="A21209" t="s">
        <v>20989</v>
      </c>
      <c r="B21209" t="s">
        <v>11</v>
      </c>
      <c r="C21209" t="s">
        <v>26</v>
      </c>
    </row>
    <row r="21210" spans="1:3" x14ac:dyDescent="0.35">
      <c r="A21210" t="s">
        <v>20990</v>
      </c>
      <c r="B21210" t="s">
        <v>4</v>
      </c>
    </row>
    <row r="21211" spans="1:3" x14ac:dyDescent="0.35">
      <c r="A21211" t="s">
        <v>20991</v>
      </c>
      <c r="B21211" t="s">
        <v>11</v>
      </c>
      <c r="C21211" t="s">
        <v>26</v>
      </c>
    </row>
    <row r="21212" spans="1:3" x14ac:dyDescent="0.35">
      <c r="A21212" t="s">
        <v>20992</v>
      </c>
      <c r="B21212" t="s">
        <v>6</v>
      </c>
    </row>
    <row r="21213" spans="1:3" x14ac:dyDescent="0.35">
      <c r="A21213" t="s">
        <v>20993</v>
      </c>
      <c r="B21213" t="s">
        <v>11</v>
      </c>
      <c r="C21213" t="s">
        <v>23</v>
      </c>
    </row>
    <row r="21214" spans="1:3" x14ac:dyDescent="0.35">
      <c r="A21214" t="s">
        <v>20994</v>
      </c>
      <c r="B21214" t="s">
        <v>11</v>
      </c>
      <c r="C21214" t="s">
        <v>18</v>
      </c>
    </row>
    <row r="21215" spans="1:3" x14ac:dyDescent="0.35">
      <c r="A21215" t="s">
        <v>20995</v>
      </c>
      <c r="B21215" t="s">
        <v>11</v>
      </c>
      <c r="C21215" t="s">
        <v>23</v>
      </c>
    </row>
    <row r="21216" spans="1:3" x14ac:dyDescent="0.35">
      <c r="A21216" t="s">
        <v>20996</v>
      </c>
      <c r="B21216" t="s">
        <v>11</v>
      </c>
      <c r="C21216" t="s">
        <v>18</v>
      </c>
    </row>
    <row r="21217" spans="1:3" x14ac:dyDescent="0.35">
      <c r="A21217" t="s">
        <v>20997</v>
      </c>
      <c r="B21217" t="s">
        <v>11</v>
      </c>
      <c r="C21217" t="s">
        <v>12</v>
      </c>
    </row>
    <row r="21218" spans="1:3" x14ac:dyDescent="0.35">
      <c r="A21218" t="s">
        <v>20998</v>
      </c>
      <c r="B21218" t="s">
        <v>1</v>
      </c>
    </row>
    <row r="21219" spans="1:3" x14ac:dyDescent="0.35">
      <c r="A21219" t="s">
        <v>20999</v>
      </c>
      <c r="B21219" t="s">
        <v>11</v>
      </c>
      <c r="C21219" t="s">
        <v>26</v>
      </c>
    </row>
    <row r="21220" spans="1:3" x14ac:dyDescent="0.35">
      <c r="A21220" t="s">
        <v>21000</v>
      </c>
      <c r="B21220" t="s">
        <v>11</v>
      </c>
      <c r="C21220" t="s">
        <v>12</v>
      </c>
    </row>
    <row r="21221" spans="1:3" x14ac:dyDescent="0.35">
      <c r="A21221" t="s">
        <v>21001</v>
      </c>
      <c r="B21221" t="s">
        <v>11</v>
      </c>
      <c r="C21221" t="s">
        <v>18</v>
      </c>
    </row>
    <row r="21222" spans="1:3" x14ac:dyDescent="0.35">
      <c r="A21222" t="s">
        <v>21002</v>
      </c>
      <c r="B21222" t="s">
        <v>1</v>
      </c>
    </row>
    <row r="21223" spans="1:3" x14ac:dyDescent="0.35">
      <c r="A21223" t="s">
        <v>21003</v>
      </c>
      <c r="B21223" t="s">
        <v>1</v>
      </c>
    </row>
    <row r="21224" spans="1:3" x14ac:dyDescent="0.35">
      <c r="A21224" t="s">
        <v>21004</v>
      </c>
      <c r="B21224" t="s">
        <v>11</v>
      </c>
      <c r="C21224" t="s">
        <v>12</v>
      </c>
    </row>
    <row r="21225" spans="1:3" x14ac:dyDescent="0.35">
      <c r="A21225" t="s">
        <v>21005</v>
      </c>
      <c r="B21225" t="s">
        <v>6</v>
      </c>
    </row>
    <row r="21226" spans="1:3" x14ac:dyDescent="0.35">
      <c r="A21226" t="s">
        <v>21006</v>
      </c>
      <c r="B21226" t="s">
        <v>11</v>
      </c>
      <c r="C21226" t="s">
        <v>18</v>
      </c>
    </row>
    <row r="21227" spans="1:3" x14ac:dyDescent="0.35">
      <c r="A21227" t="s">
        <v>21007</v>
      </c>
      <c r="B21227" t="s">
        <v>11</v>
      </c>
      <c r="C21227" t="s">
        <v>18</v>
      </c>
    </row>
    <row r="21228" spans="1:3" x14ac:dyDescent="0.35">
      <c r="A21228" t="s">
        <v>21008</v>
      </c>
      <c r="B21228" t="s">
        <v>6</v>
      </c>
    </row>
    <row r="21229" spans="1:3" x14ac:dyDescent="0.35">
      <c r="A21229" t="s">
        <v>21009</v>
      </c>
      <c r="B21229" t="s">
        <v>11</v>
      </c>
      <c r="C21229" t="s">
        <v>26</v>
      </c>
    </row>
    <row r="21230" spans="1:3" x14ac:dyDescent="0.35">
      <c r="A21230" t="s">
        <v>21010</v>
      </c>
      <c r="B21230" t="s">
        <v>11</v>
      </c>
      <c r="C21230" t="s">
        <v>18</v>
      </c>
    </row>
    <row r="21231" spans="1:3" x14ac:dyDescent="0.35">
      <c r="A21231" t="s">
        <v>21011</v>
      </c>
      <c r="B21231" t="s">
        <v>11</v>
      </c>
      <c r="C21231" t="s">
        <v>18</v>
      </c>
    </row>
    <row r="21232" spans="1:3" x14ac:dyDescent="0.35">
      <c r="A21232" t="s">
        <v>21012</v>
      </c>
      <c r="B21232" t="s">
        <v>11</v>
      </c>
      <c r="C21232" t="s">
        <v>18</v>
      </c>
    </row>
    <row r="21233" spans="1:3" x14ac:dyDescent="0.35">
      <c r="A21233" t="s">
        <v>21013</v>
      </c>
      <c r="B21233" t="s">
        <v>11</v>
      </c>
      <c r="C21233" t="s">
        <v>23</v>
      </c>
    </row>
    <row r="21234" spans="1:3" x14ac:dyDescent="0.35">
      <c r="A21234" t="s">
        <v>21014</v>
      </c>
      <c r="B21234" t="s">
        <v>11</v>
      </c>
      <c r="C21234" t="s">
        <v>18</v>
      </c>
    </row>
    <row r="21235" spans="1:3" x14ac:dyDescent="0.35">
      <c r="A21235" t="s">
        <v>21015</v>
      </c>
      <c r="B21235" t="s">
        <v>11</v>
      </c>
      <c r="C21235" t="s">
        <v>24</v>
      </c>
    </row>
    <row r="21236" spans="1:3" x14ac:dyDescent="0.35">
      <c r="A21236" t="s">
        <v>21016</v>
      </c>
      <c r="B21236" t="s">
        <v>11</v>
      </c>
      <c r="C21236" t="s">
        <v>18</v>
      </c>
    </row>
    <row r="21237" spans="1:3" x14ac:dyDescent="0.35">
      <c r="A21237" t="s">
        <v>21017</v>
      </c>
      <c r="B21237" t="s">
        <v>11</v>
      </c>
      <c r="C21237" t="s">
        <v>26</v>
      </c>
    </row>
    <row r="21238" spans="1:3" x14ac:dyDescent="0.35">
      <c r="A21238" t="s">
        <v>21018</v>
      </c>
      <c r="B21238" t="s">
        <v>11</v>
      </c>
      <c r="C21238" t="s">
        <v>24</v>
      </c>
    </row>
    <row r="21239" spans="1:3" x14ac:dyDescent="0.35">
      <c r="A21239" t="s">
        <v>21019</v>
      </c>
      <c r="B21239" t="s">
        <v>11</v>
      </c>
      <c r="C21239" t="s">
        <v>23</v>
      </c>
    </row>
    <row r="21240" spans="1:3" x14ac:dyDescent="0.35">
      <c r="A21240" t="s">
        <v>21020</v>
      </c>
      <c r="B21240" t="s">
        <v>11</v>
      </c>
      <c r="C21240" t="s">
        <v>26</v>
      </c>
    </row>
    <row r="21241" spans="1:3" x14ac:dyDescent="0.35">
      <c r="A21241" t="s">
        <v>21021</v>
      </c>
      <c r="B21241" t="s">
        <v>11</v>
      </c>
      <c r="C21241" t="s">
        <v>26</v>
      </c>
    </row>
    <row r="21242" spans="1:3" x14ac:dyDescent="0.35">
      <c r="A21242" t="s">
        <v>21022</v>
      </c>
      <c r="B21242" t="s">
        <v>11</v>
      </c>
      <c r="C21242" t="s">
        <v>23</v>
      </c>
    </row>
    <row r="21243" spans="1:3" x14ac:dyDescent="0.35">
      <c r="A21243" t="s">
        <v>21023</v>
      </c>
      <c r="B21243" t="s">
        <v>11</v>
      </c>
      <c r="C21243" t="s">
        <v>23</v>
      </c>
    </row>
    <row r="21244" spans="1:3" x14ac:dyDescent="0.35">
      <c r="A21244" t="s">
        <v>21024</v>
      </c>
      <c r="B21244" t="s">
        <v>11</v>
      </c>
      <c r="C21244" t="s">
        <v>14</v>
      </c>
    </row>
    <row r="21245" spans="1:3" x14ac:dyDescent="0.35">
      <c r="A21245" t="s">
        <v>21025</v>
      </c>
      <c r="B21245" t="s">
        <v>6</v>
      </c>
    </row>
    <row r="21246" spans="1:3" x14ac:dyDescent="0.35">
      <c r="A21246" t="s">
        <v>21026</v>
      </c>
      <c r="B21246" t="s">
        <v>6</v>
      </c>
    </row>
    <row r="21247" spans="1:3" x14ac:dyDescent="0.35">
      <c r="A21247" t="s">
        <v>21027</v>
      </c>
      <c r="B21247" t="s">
        <v>11</v>
      </c>
      <c r="C21247" t="s">
        <v>26</v>
      </c>
    </row>
    <row r="21248" spans="1:3" x14ac:dyDescent="0.35">
      <c r="A21248" t="s">
        <v>21028</v>
      </c>
      <c r="B21248" t="s">
        <v>11</v>
      </c>
      <c r="C21248" t="s">
        <v>26</v>
      </c>
    </row>
    <row r="21249" spans="1:3" x14ac:dyDescent="0.35">
      <c r="A21249" t="s">
        <v>21029</v>
      </c>
      <c r="B21249" t="s">
        <v>11</v>
      </c>
      <c r="C21249" t="s">
        <v>12</v>
      </c>
    </row>
    <row r="21250" spans="1:3" x14ac:dyDescent="0.35">
      <c r="A21250" t="s">
        <v>21030</v>
      </c>
      <c r="B21250" t="s">
        <v>11</v>
      </c>
      <c r="C21250" t="s">
        <v>12</v>
      </c>
    </row>
    <row r="21251" spans="1:3" x14ac:dyDescent="0.35">
      <c r="A21251" t="s">
        <v>21031</v>
      </c>
      <c r="B21251" t="s">
        <v>11</v>
      </c>
      <c r="C21251" t="s">
        <v>12</v>
      </c>
    </row>
    <row r="21252" spans="1:3" x14ac:dyDescent="0.35">
      <c r="A21252" t="s">
        <v>21032</v>
      </c>
      <c r="B21252" t="s">
        <v>11</v>
      </c>
      <c r="C21252" t="s">
        <v>12</v>
      </c>
    </row>
    <row r="21253" spans="1:3" x14ac:dyDescent="0.35">
      <c r="A21253" t="s">
        <v>21033</v>
      </c>
      <c r="B21253" t="s">
        <v>11</v>
      </c>
      <c r="C21253" t="s">
        <v>26</v>
      </c>
    </row>
    <row r="21254" spans="1:3" x14ac:dyDescent="0.35">
      <c r="A21254" t="s">
        <v>21034</v>
      </c>
      <c r="B21254" t="s">
        <v>11</v>
      </c>
      <c r="C21254" t="s">
        <v>26</v>
      </c>
    </row>
    <row r="21255" spans="1:3" x14ac:dyDescent="0.35">
      <c r="A21255" t="s">
        <v>21035</v>
      </c>
      <c r="B21255" t="s">
        <v>11</v>
      </c>
      <c r="C21255" t="s">
        <v>26</v>
      </c>
    </row>
    <row r="21256" spans="1:3" x14ac:dyDescent="0.35">
      <c r="A21256" t="s">
        <v>21036</v>
      </c>
      <c r="B21256" t="s">
        <v>6</v>
      </c>
    </row>
    <row r="21257" spans="1:3" x14ac:dyDescent="0.35">
      <c r="A21257" t="e">
        <f>+mCKWsTJKGPNQdMYMVFD0WGUt/PKn2K3</f>
        <v>#NAME?</v>
      </c>
      <c r="B21257" t="s">
        <v>11</v>
      </c>
      <c r="C21257" t="s">
        <v>23</v>
      </c>
    </row>
    <row r="21258" spans="1:3" x14ac:dyDescent="0.35">
      <c r="A21258" t="s">
        <v>21037</v>
      </c>
      <c r="B21258" t="s">
        <v>6</v>
      </c>
    </row>
    <row r="21259" spans="1:3" x14ac:dyDescent="0.35">
      <c r="A21259" t="s">
        <v>21038</v>
      </c>
      <c r="B21259" t="s">
        <v>11</v>
      </c>
      <c r="C21259" t="s">
        <v>12</v>
      </c>
    </row>
    <row r="21260" spans="1:3" x14ac:dyDescent="0.35">
      <c r="A21260" t="s">
        <v>21039</v>
      </c>
      <c r="B21260" t="s">
        <v>11</v>
      </c>
      <c r="C21260" t="s">
        <v>26</v>
      </c>
    </row>
    <row r="21261" spans="1:3" x14ac:dyDescent="0.35">
      <c r="A21261" t="s">
        <v>21040</v>
      </c>
      <c r="B21261" t="s">
        <v>11</v>
      </c>
      <c r="C21261" t="s">
        <v>12</v>
      </c>
    </row>
    <row r="21262" spans="1:3" x14ac:dyDescent="0.35">
      <c r="A21262" t="s">
        <v>21041</v>
      </c>
      <c r="B21262" t="s">
        <v>11</v>
      </c>
      <c r="C21262" t="s">
        <v>18</v>
      </c>
    </row>
    <row r="21263" spans="1:3" x14ac:dyDescent="0.35">
      <c r="A21263" t="s">
        <v>21042</v>
      </c>
      <c r="B21263" t="s">
        <v>11</v>
      </c>
      <c r="C21263" t="s">
        <v>26</v>
      </c>
    </row>
    <row r="21264" spans="1:3" x14ac:dyDescent="0.35">
      <c r="A21264" t="s">
        <v>21043</v>
      </c>
      <c r="B21264" t="s">
        <v>6</v>
      </c>
    </row>
    <row r="21265" spans="1:3" x14ac:dyDescent="0.35">
      <c r="A21265" t="s">
        <v>21044</v>
      </c>
      <c r="B21265" t="s">
        <v>11</v>
      </c>
      <c r="C21265" t="s">
        <v>23</v>
      </c>
    </row>
    <row r="21266" spans="1:3" x14ac:dyDescent="0.35">
      <c r="A21266" t="s">
        <v>21045</v>
      </c>
      <c r="B21266" t="s">
        <v>11</v>
      </c>
      <c r="C21266" t="s">
        <v>23</v>
      </c>
    </row>
    <row r="21267" spans="1:3" x14ac:dyDescent="0.35">
      <c r="A21267" t="s">
        <v>21046</v>
      </c>
      <c r="B21267" t="s">
        <v>4</v>
      </c>
    </row>
    <row r="21268" spans="1:3" x14ac:dyDescent="0.35">
      <c r="A21268" t="s">
        <v>21047</v>
      </c>
      <c r="B21268" t="s">
        <v>11</v>
      </c>
      <c r="C21268" t="s">
        <v>26</v>
      </c>
    </row>
    <row r="21269" spans="1:3" x14ac:dyDescent="0.35">
      <c r="A21269" t="s">
        <v>21048</v>
      </c>
      <c r="B21269" t="s">
        <v>11</v>
      </c>
      <c r="C21269" t="s">
        <v>26</v>
      </c>
    </row>
    <row r="21270" spans="1:3" x14ac:dyDescent="0.35">
      <c r="A21270" t="s">
        <v>21049</v>
      </c>
      <c r="B21270" t="s">
        <v>11</v>
      </c>
      <c r="C21270" t="s">
        <v>12</v>
      </c>
    </row>
    <row r="21271" spans="1:3" x14ac:dyDescent="0.35">
      <c r="A21271" t="s">
        <v>21050</v>
      </c>
      <c r="B21271" t="s">
        <v>4</v>
      </c>
    </row>
    <row r="21272" spans="1:3" x14ac:dyDescent="0.35">
      <c r="A21272" t="s">
        <v>21051</v>
      </c>
      <c r="B21272" t="s">
        <v>11</v>
      </c>
      <c r="C21272" t="s">
        <v>12</v>
      </c>
    </row>
    <row r="21273" spans="1:3" x14ac:dyDescent="0.35">
      <c r="A21273" t="s">
        <v>21052</v>
      </c>
      <c r="B21273" t="s">
        <v>1</v>
      </c>
    </row>
    <row r="21274" spans="1:3" x14ac:dyDescent="0.35">
      <c r="A21274" t="s">
        <v>21053</v>
      </c>
      <c r="B21274" t="s">
        <v>11</v>
      </c>
      <c r="C21274" t="s">
        <v>12</v>
      </c>
    </row>
    <row r="21275" spans="1:3" x14ac:dyDescent="0.35">
      <c r="A21275" t="s">
        <v>21054</v>
      </c>
      <c r="B21275" t="s">
        <v>11</v>
      </c>
      <c r="C21275" t="s">
        <v>18</v>
      </c>
    </row>
    <row r="21276" spans="1:3" x14ac:dyDescent="0.35">
      <c r="A21276" t="s">
        <v>21055</v>
      </c>
      <c r="B21276" t="s">
        <v>4</v>
      </c>
    </row>
    <row r="21277" spans="1:3" x14ac:dyDescent="0.35">
      <c r="A21277" t="s">
        <v>21056</v>
      </c>
      <c r="B21277" t="s">
        <v>11</v>
      </c>
      <c r="C21277" t="s">
        <v>26</v>
      </c>
    </row>
    <row r="21278" spans="1:3" x14ac:dyDescent="0.35">
      <c r="A21278" t="s">
        <v>21057</v>
      </c>
      <c r="B21278" t="s">
        <v>11</v>
      </c>
      <c r="C21278" t="s">
        <v>26</v>
      </c>
    </row>
    <row r="21279" spans="1:3" x14ac:dyDescent="0.35">
      <c r="A21279" t="s">
        <v>21058</v>
      </c>
      <c r="B21279" t="s">
        <v>11</v>
      </c>
      <c r="C21279" t="s">
        <v>23</v>
      </c>
    </row>
    <row r="21280" spans="1:3" x14ac:dyDescent="0.35">
      <c r="A21280" t="s">
        <v>21059</v>
      </c>
      <c r="B21280" t="s">
        <v>11</v>
      </c>
      <c r="C21280" t="s">
        <v>12</v>
      </c>
    </row>
    <row r="21281" spans="1:3" x14ac:dyDescent="0.35">
      <c r="A21281" t="s">
        <v>21060</v>
      </c>
      <c r="B21281" t="s">
        <v>11</v>
      </c>
      <c r="C21281" t="s">
        <v>23</v>
      </c>
    </row>
    <row r="21282" spans="1:3" x14ac:dyDescent="0.35">
      <c r="A21282" t="s">
        <v>21061</v>
      </c>
      <c r="B21282" t="s">
        <v>6</v>
      </c>
    </row>
    <row r="21283" spans="1:3" x14ac:dyDescent="0.35">
      <c r="A21283" t="s">
        <v>21062</v>
      </c>
      <c r="B21283" t="s">
        <v>11</v>
      </c>
      <c r="C21283" t="s">
        <v>12</v>
      </c>
    </row>
    <row r="21284" spans="1:3" x14ac:dyDescent="0.35">
      <c r="A21284" t="s">
        <v>21063</v>
      </c>
      <c r="B21284" t="s">
        <v>1</v>
      </c>
    </row>
    <row r="21285" spans="1:3" x14ac:dyDescent="0.35">
      <c r="A21285" t="s">
        <v>21064</v>
      </c>
      <c r="B21285" t="s">
        <v>4</v>
      </c>
    </row>
    <row r="21286" spans="1:3" x14ac:dyDescent="0.35">
      <c r="A21286" t="s">
        <v>21065</v>
      </c>
      <c r="B21286" t="s">
        <v>1</v>
      </c>
    </row>
    <row r="21287" spans="1:3" x14ac:dyDescent="0.35">
      <c r="A21287" t="s">
        <v>21066</v>
      </c>
      <c r="B21287" t="s">
        <v>1</v>
      </c>
    </row>
    <row r="21288" spans="1:3" x14ac:dyDescent="0.35">
      <c r="A21288" t="s">
        <v>21067</v>
      </c>
      <c r="B21288" t="s">
        <v>4</v>
      </c>
    </row>
    <row r="21289" spans="1:3" x14ac:dyDescent="0.35">
      <c r="A21289" t="s">
        <v>21068</v>
      </c>
      <c r="B21289" t="s">
        <v>11</v>
      </c>
      <c r="C21289" t="s">
        <v>26</v>
      </c>
    </row>
    <row r="21290" spans="1:3" x14ac:dyDescent="0.35">
      <c r="A21290" t="s">
        <v>21069</v>
      </c>
      <c r="B21290" t="s">
        <v>11</v>
      </c>
      <c r="C21290" t="s">
        <v>24</v>
      </c>
    </row>
    <row r="21291" spans="1:3" x14ac:dyDescent="0.35">
      <c r="A21291" t="s">
        <v>21070</v>
      </c>
      <c r="B21291" t="s">
        <v>4</v>
      </c>
    </row>
    <row r="21292" spans="1:3" x14ac:dyDescent="0.35">
      <c r="A21292" t="s">
        <v>21071</v>
      </c>
      <c r="B21292" t="s">
        <v>1</v>
      </c>
    </row>
    <row r="21293" spans="1:3" x14ac:dyDescent="0.35">
      <c r="A21293" t="s">
        <v>21072</v>
      </c>
      <c r="B21293" t="s">
        <v>11</v>
      </c>
      <c r="C21293" t="s">
        <v>26</v>
      </c>
    </row>
    <row r="21294" spans="1:3" x14ac:dyDescent="0.35">
      <c r="A21294" t="s">
        <v>21073</v>
      </c>
      <c r="B21294" t="s">
        <v>11</v>
      </c>
      <c r="C21294" t="s">
        <v>23</v>
      </c>
    </row>
    <row r="21295" spans="1:3" x14ac:dyDescent="0.35">
      <c r="A21295" t="s">
        <v>21074</v>
      </c>
      <c r="B21295" t="s">
        <v>11</v>
      </c>
      <c r="C21295" t="s">
        <v>23</v>
      </c>
    </row>
    <row r="21296" spans="1:3" x14ac:dyDescent="0.35">
      <c r="A21296" t="s">
        <v>21075</v>
      </c>
      <c r="B21296" t="s">
        <v>6</v>
      </c>
    </row>
    <row r="21297" spans="1:3" x14ac:dyDescent="0.35">
      <c r="A21297" t="s">
        <v>21076</v>
      </c>
      <c r="B21297" t="s">
        <v>11</v>
      </c>
      <c r="C21297" t="s">
        <v>26</v>
      </c>
    </row>
    <row r="21298" spans="1:3" x14ac:dyDescent="0.35">
      <c r="A21298" t="s">
        <v>21077</v>
      </c>
      <c r="B21298" t="s">
        <v>11</v>
      </c>
      <c r="C21298" t="s">
        <v>26</v>
      </c>
    </row>
    <row r="21299" spans="1:3" x14ac:dyDescent="0.35">
      <c r="A21299" t="s">
        <v>21078</v>
      </c>
      <c r="B21299" t="s">
        <v>11</v>
      </c>
      <c r="C21299" t="s">
        <v>26</v>
      </c>
    </row>
    <row r="21300" spans="1:3" x14ac:dyDescent="0.35">
      <c r="A21300" t="s">
        <v>21079</v>
      </c>
      <c r="B21300" t="s">
        <v>11</v>
      </c>
      <c r="C21300" t="s">
        <v>23</v>
      </c>
    </row>
    <row r="21301" spans="1:3" x14ac:dyDescent="0.35">
      <c r="A21301" t="s">
        <v>21080</v>
      </c>
      <c r="B21301" t="s">
        <v>11</v>
      </c>
      <c r="C21301" t="s">
        <v>26</v>
      </c>
    </row>
    <row r="21302" spans="1:3" x14ac:dyDescent="0.35">
      <c r="A21302" t="s">
        <v>21081</v>
      </c>
      <c r="B21302" t="s">
        <v>11</v>
      </c>
      <c r="C21302" t="s">
        <v>26</v>
      </c>
    </row>
    <row r="21303" spans="1:3" x14ac:dyDescent="0.35">
      <c r="A21303" t="s">
        <v>21082</v>
      </c>
      <c r="B21303" t="s">
        <v>11</v>
      </c>
      <c r="C21303" t="s">
        <v>26</v>
      </c>
    </row>
    <row r="21304" spans="1:3" x14ac:dyDescent="0.35">
      <c r="A21304" t="s">
        <v>21083</v>
      </c>
      <c r="B21304" t="s">
        <v>11</v>
      </c>
      <c r="C21304" t="s">
        <v>23</v>
      </c>
    </row>
    <row r="21305" spans="1:3" x14ac:dyDescent="0.35">
      <c r="A21305" t="s">
        <v>21084</v>
      </c>
      <c r="B21305" t="s">
        <v>11</v>
      </c>
      <c r="C21305" t="s">
        <v>18</v>
      </c>
    </row>
    <row r="21306" spans="1:3" x14ac:dyDescent="0.35">
      <c r="A21306" t="s">
        <v>21085</v>
      </c>
      <c r="B21306" t="s">
        <v>1</v>
      </c>
    </row>
    <row r="21307" spans="1:3" x14ac:dyDescent="0.35">
      <c r="A21307" t="s">
        <v>21086</v>
      </c>
      <c r="B21307" t="s">
        <v>11</v>
      </c>
      <c r="C21307" t="s">
        <v>24</v>
      </c>
    </row>
    <row r="21308" spans="1:3" x14ac:dyDescent="0.35">
      <c r="A21308" t="s">
        <v>21087</v>
      </c>
      <c r="B21308" t="s">
        <v>11</v>
      </c>
      <c r="C21308" t="s">
        <v>26</v>
      </c>
    </row>
    <row r="21309" spans="1:3" x14ac:dyDescent="0.35">
      <c r="A21309" t="s">
        <v>21088</v>
      </c>
      <c r="B21309" t="s">
        <v>11</v>
      </c>
      <c r="C21309" t="s">
        <v>26</v>
      </c>
    </row>
    <row r="21310" spans="1:3" x14ac:dyDescent="0.35">
      <c r="A21310" t="s">
        <v>21089</v>
      </c>
      <c r="B21310" t="s">
        <v>11</v>
      </c>
      <c r="C21310" t="s">
        <v>12</v>
      </c>
    </row>
    <row r="21311" spans="1:3" x14ac:dyDescent="0.35">
      <c r="A21311" t="s">
        <v>21090</v>
      </c>
      <c r="B21311" t="s">
        <v>11</v>
      </c>
      <c r="C21311" t="s">
        <v>18</v>
      </c>
    </row>
    <row r="21312" spans="1:3" x14ac:dyDescent="0.35">
      <c r="A21312" t="s">
        <v>21091</v>
      </c>
      <c r="B21312" t="s">
        <v>11</v>
      </c>
      <c r="C21312" t="s">
        <v>23</v>
      </c>
    </row>
    <row r="21313" spans="1:3" x14ac:dyDescent="0.35">
      <c r="A21313" t="s">
        <v>21092</v>
      </c>
      <c r="B21313" t="s">
        <v>4</v>
      </c>
    </row>
    <row r="21314" spans="1:3" x14ac:dyDescent="0.35">
      <c r="A21314" t="s">
        <v>21093</v>
      </c>
      <c r="B21314" t="s">
        <v>11</v>
      </c>
      <c r="C21314" t="s">
        <v>26</v>
      </c>
    </row>
    <row r="21315" spans="1:3" x14ac:dyDescent="0.35">
      <c r="A21315" t="s">
        <v>21094</v>
      </c>
      <c r="B21315" t="s">
        <v>11</v>
      </c>
      <c r="C21315" t="s">
        <v>26</v>
      </c>
    </row>
    <row r="21316" spans="1:3" x14ac:dyDescent="0.35">
      <c r="A21316" t="s">
        <v>21095</v>
      </c>
      <c r="B21316" t="s">
        <v>11</v>
      </c>
      <c r="C21316" t="s">
        <v>12</v>
      </c>
    </row>
    <row r="21317" spans="1:3" x14ac:dyDescent="0.35">
      <c r="A21317" t="s">
        <v>21096</v>
      </c>
      <c r="B21317" t="s">
        <v>11</v>
      </c>
      <c r="C21317" t="s">
        <v>12</v>
      </c>
    </row>
    <row r="21318" spans="1:3" x14ac:dyDescent="0.35">
      <c r="A21318" t="s">
        <v>21097</v>
      </c>
      <c r="B21318" t="s">
        <v>11</v>
      </c>
      <c r="C21318" t="s">
        <v>23</v>
      </c>
    </row>
    <row r="21319" spans="1:3" x14ac:dyDescent="0.35">
      <c r="A21319" t="s">
        <v>21098</v>
      </c>
      <c r="B21319" t="s">
        <v>11</v>
      </c>
      <c r="C21319" t="s">
        <v>26</v>
      </c>
    </row>
    <row r="21320" spans="1:3" x14ac:dyDescent="0.35">
      <c r="A21320" t="s">
        <v>21099</v>
      </c>
      <c r="B21320" t="s">
        <v>11</v>
      </c>
      <c r="C21320" t="s">
        <v>12</v>
      </c>
    </row>
    <row r="21321" spans="1:3" x14ac:dyDescent="0.35">
      <c r="A21321" t="s">
        <v>21100</v>
      </c>
      <c r="B21321" t="s">
        <v>11</v>
      </c>
      <c r="C21321" t="s">
        <v>23</v>
      </c>
    </row>
    <row r="21322" spans="1:3" x14ac:dyDescent="0.35">
      <c r="A21322" t="s">
        <v>21101</v>
      </c>
      <c r="B21322" t="s">
        <v>11</v>
      </c>
      <c r="C21322" t="s">
        <v>12</v>
      </c>
    </row>
    <row r="21323" spans="1:3" x14ac:dyDescent="0.35">
      <c r="A21323" t="s">
        <v>21102</v>
      </c>
      <c r="B21323" t="s">
        <v>6</v>
      </c>
    </row>
    <row r="21324" spans="1:3" x14ac:dyDescent="0.35">
      <c r="A21324" t="s">
        <v>21103</v>
      </c>
      <c r="B21324" t="s">
        <v>11</v>
      </c>
      <c r="C21324" t="s">
        <v>12</v>
      </c>
    </row>
    <row r="21325" spans="1:3" x14ac:dyDescent="0.35">
      <c r="A21325" t="s">
        <v>21104</v>
      </c>
      <c r="B21325" t="s">
        <v>11</v>
      </c>
      <c r="C21325" t="s">
        <v>26</v>
      </c>
    </row>
    <row r="21326" spans="1:3" x14ac:dyDescent="0.35">
      <c r="A21326" t="s">
        <v>21105</v>
      </c>
      <c r="B21326" t="s">
        <v>11</v>
      </c>
      <c r="C21326" t="s">
        <v>12</v>
      </c>
    </row>
    <row r="21327" spans="1:3" x14ac:dyDescent="0.35">
      <c r="A21327" t="s">
        <v>21106</v>
      </c>
      <c r="B21327" t="s">
        <v>11</v>
      </c>
      <c r="C21327" t="s">
        <v>26</v>
      </c>
    </row>
    <row r="21328" spans="1:3" x14ac:dyDescent="0.35">
      <c r="A21328" t="s">
        <v>21107</v>
      </c>
      <c r="B21328" t="s">
        <v>11</v>
      </c>
      <c r="C21328" t="s">
        <v>26</v>
      </c>
    </row>
    <row r="21329" spans="1:3" x14ac:dyDescent="0.35">
      <c r="A21329" t="s">
        <v>21108</v>
      </c>
      <c r="B21329" t="s">
        <v>11</v>
      </c>
      <c r="C21329" t="s">
        <v>23</v>
      </c>
    </row>
    <row r="21330" spans="1:3" x14ac:dyDescent="0.35">
      <c r="A21330" t="s">
        <v>21109</v>
      </c>
      <c r="B21330" t="s">
        <v>11</v>
      </c>
      <c r="C21330" t="s">
        <v>24</v>
      </c>
    </row>
    <row r="21331" spans="1:3" x14ac:dyDescent="0.35">
      <c r="A21331" t="s">
        <v>21110</v>
      </c>
      <c r="B21331" t="s">
        <v>11</v>
      </c>
      <c r="C21331" t="s">
        <v>24</v>
      </c>
    </row>
    <row r="21332" spans="1:3" x14ac:dyDescent="0.35">
      <c r="A21332" t="s">
        <v>21111</v>
      </c>
      <c r="B21332" t="s">
        <v>11</v>
      </c>
      <c r="C21332" t="s">
        <v>24</v>
      </c>
    </row>
    <row r="21333" spans="1:3" x14ac:dyDescent="0.35">
      <c r="A21333" t="s">
        <v>21112</v>
      </c>
      <c r="B21333" t="s">
        <v>11</v>
      </c>
      <c r="C21333" t="s">
        <v>24</v>
      </c>
    </row>
    <row r="21334" spans="1:3" x14ac:dyDescent="0.35">
      <c r="A21334" t="s">
        <v>21113</v>
      </c>
      <c r="B21334" t="s">
        <v>11</v>
      </c>
      <c r="C21334" t="s">
        <v>343</v>
      </c>
    </row>
    <row r="21335" spans="1:3" x14ac:dyDescent="0.35">
      <c r="A21335" t="s">
        <v>21114</v>
      </c>
      <c r="B21335" t="s">
        <v>11</v>
      </c>
      <c r="C21335" t="s">
        <v>12</v>
      </c>
    </row>
    <row r="21336" spans="1:3" x14ac:dyDescent="0.35">
      <c r="A21336" t="s">
        <v>21115</v>
      </c>
      <c r="B21336" t="s">
        <v>11</v>
      </c>
      <c r="C21336" t="s">
        <v>23</v>
      </c>
    </row>
    <row r="21337" spans="1:3" x14ac:dyDescent="0.35">
      <c r="A21337" t="s">
        <v>21116</v>
      </c>
      <c r="B21337" t="s">
        <v>11</v>
      </c>
      <c r="C21337" t="s">
        <v>18</v>
      </c>
    </row>
    <row r="21338" spans="1:3" x14ac:dyDescent="0.35">
      <c r="A21338" t="s">
        <v>21117</v>
      </c>
      <c r="B21338" t="s">
        <v>1</v>
      </c>
    </row>
    <row r="21339" spans="1:3" x14ac:dyDescent="0.35">
      <c r="A21339" t="s">
        <v>21118</v>
      </c>
      <c r="B21339" t="s">
        <v>11</v>
      </c>
      <c r="C21339" t="s">
        <v>26</v>
      </c>
    </row>
    <row r="21340" spans="1:3" x14ac:dyDescent="0.35">
      <c r="A21340" t="e">
        <f>+b8Es1kD140DdtWP5mRRS71XQkpajmt9</f>
        <v>#NAME?</v>
      </c>
      <c r="B21340" t="s">
        <v>11</v>
      </c>
      <c r="C21340" t="s">
        <v>26</v>
      </c>
    </row>
    <row r="21341" spans="1:3" x14ac:dyDescent="0.35">
      <c r="A21341" t="s">
        <v>21119</v>
      </c>
      <c r="B21341" t="s">
        <v>11</v>
      </c>
      <c r="C21341" t="s">
        <v>26</v>
      </c>
    </row>
    <row r="21342" spans="1:3" x14ac:dyDescent="0.35">
      <c r="A21342" t="s">
        <v>21120</v>
      </c>
      <c r="B21342" t="s">
        <v>11</v>
      </c>
      <c r="C21342" t="s">
        <v>24</v>
      </c>
    </row>
    <row r="21343" spans="1:3" x14ac:dyDescent="0.35">
      <c r="A21343" t="s">
        <v>21121</v>
      </c>
      <c r="B21343" t="s">
        <v>11</v>
      </c>
      <c r="C21343" t="s">
        <v>26</v>
      </c>
    </row>
    <row r="21344" spans="1:3" x14ac:dyDescent="0.35">
      <c r="A21344" t="s">
        <v>21122</v>
      </c>
      <c r="B21344" t="s">
        <v>1</v>
      </c>
    </row>
    <row r="21345" spans="1:3" x14ac:dyDescent="0.35">
      <c r="A21345" t="s">
        <v>21123</v>
      </c>
      <c r="B21345" t="s">
        <v>11</v>
      </c>
      <c r="C21345" t="s">
        <v>23</v>
      </c>
    </row>
    <row r="21346" spans="1:3" x14ac:dyDescent="0.35">
      <c r="A21346" t="s">
        <v>21124</v>
      </c>
      <c r="B21346" t="s">
        <v>11</v>
      </c>
      <c r="C21346" t="s">
        <v>26</v>
      </c>
    </row>
    <row r="21347" spans="1:3" x14ac:dyDescent="0.35">
      <c r="A21347" t="s">
        <v>21125</v>
      </c>
      <c r="B21347" t="s">
        <v>11</v>
      </c>
      <c r="C21347" t="s">
        <v>18</v>
      </c>
    </row>
    <row r="21348" spans="1:3" x14ac:dyDescent="0.35">
      <c r="A21348" t="s">
        <v>21126</v>
      </c>
      <c r="B21348" t="s">
        <v>11</v>
      </c>
      <c r="C21348" t="s">
        <v>18</v>
      </c>
    </row>
    <row r="21349" spans="1:3" x14ac:dyDescent="0.35">
      <c r="A21349" t="s">
        <v>21127</v>
      </c>
      <c r="B21349" t="s">
        <v>11</v>
      </c>
      <c r="C21349" t="s">
        <v>26</v>
      </c>
    </row>
    <row r="21350" spans="1:3" x14ac:dyDescent="0.35">
      <c r="A21350" t="s">
        <v>21128</v>
      </c>
      <c r="B21350" t="s">
        <v>6</v>
      </c>
    </row>
    <row r="21351" spans="1:3" x14ac:dyDescent="0.35">
      <c r="A21351" t="s">
        <v>21129</v>
      </c>
      <c r="B21351" t="s">
        <v>11</v>
      </c>
      <c r="C21351" t="s">
        <v>26</v>
      </c>
    </row>
    <row r="21352" spans="1:3" x14ac:dyDescent="0.35">
      <c r="A21352" t="s">
        <v>21130</v>
      </c>
      <c r="B21352" t="s">
        <v>11</v>
      </c>
      <c r="C21352" t="s">
        <v>23</v>
      </c>
    </row>
    <row r="21353" spans="1:3" x14ac:dyDescent="0.35">
      <c r="A21353" t="e">
        <f>+BEzPJEGQd/1/w43SnSgJG29F4lPD97r</f>
        <v>#NAME?</v>
      </c>
      <c r="B21353" t="s">
        <v>11</v>
      </c>
      <c r="C21353" t="s">
        <v>24</v>
      </c>
    </row>
    <row r="21354" spans="1:3" x14ac:dyDescent="0.35">
      <c r="A21354" t="s">
        <v>21131</v>
      </c>
      <c r="B21354" t="s">
        <v>11</v>
      </c>
      <c r="C21354" t="s">
        <v>26</v>
      </c>
    </row>
    <row r="21355" spans="1:3" x14ac:dyDescent="0.35">
      <c r="A21355" t="s">
        <v>21132</v>
      </c>
      <c r="B21355" t="s">
        <v>11</v>
      </c>
      <c r="C21355" t="s">
        <v>26</v>
      </c>
    </row>
    <row r="21356" spans="1:3" x14ac:dyDescent="0.35">
      <c r="A21356" t="s">
        <v>21133</v>
      </c>
      <c r="B21356" t="s">
        <v>11</v>
      </c>
      <c r="C21356" t="s">
        <v>26</v>
      </c>
    </row>
    <row r="21357" spans="1:3" x14ac:dyDescent="0.35">
      <c r="A21357" t="s">
        <v>21134</v>
      </c>
      <c r="B21357" t="s">
        <v>11</v>
      </c>
      <c r="C21357" t="s">
        <v>26</v>
      </c>
    </row>
    <row r="21358" spans="1:3" x14ac:dyDescent="0.35">
      <c r="A21358" t="s">
        <v>21135</v>
      </c>
      <c r="B21358" t="s">
        <v>11</v>
      </c>
      <c r="C21358" t="s">
        <v>23</v>
      </c>
    </row>
    <row r="21359" spans="1:3" x14ac:dyDescent="0.35">
      <c r="A21359" t="s">
        <v>21136</v>
      </c>
      <c r="B21359" t="s">
        <v>11</v>
      </c>
      <c r="C21359" t="s">
        <v>26</v>
      </c>
    </row>
    <row r="21360" spans="1:3" x14ac:dyDescent="0.35">
      <c r="A21360" t="s">
        <v>21137</v>
      </c>
      <c r="B21360" t="s">
        <v>11</v>
      </c>
      <c r="C21360" t="s">
        <v>26</v>
      </c>
    </row>
    <row r="21361" spans="1:3" x14ac:dyDescent="0.35">
      <c r="A21361" t="s">
        <v>21138</v>
      </c>
      <c r="B21361" t="s">
        <v>11</v>
      </c>
      <c r="C21361" t="s">
        <v>23</v>
      </c>
    </row>
    <row r="21362" spans="1:3" x14ac:dyDescent="0.35">
      <c r="A21362" t="s">
        <v>21139</v>
      </c>
      <c r="B21362" t="s">
        <v>11</v>
      </c>
      <c r="C21362" t="s">
        <v>18</v>
      </c>
    </row>
    <row r="21363" spans="1:3" x14ac:dyDescent="0.35">
      <c r="A21363" t="s">
        <v>21140</v>
      </c>
      <c r="B21363" t="s">
        <v>4</v>
      </c>
    </row>
    <row r="21364" spans="1:3" x14ac:dyDescent="0.35">
      <c r="A21364" t="s">
        <v>21141</v>
      </c>
      <c r="B21364" t="s">
        <v>11</v>
      </c>
      <c r="C21364" t="s">
        <v>12</v>
      </c>
    </row>
    <row r="21365" spans="1:3" x14ac:dyDescent="0.35">
      <c r="A21365" t="s">
        <v>21142</v>
      </c>
      <c r="B21365" t="s">
        <v>11</v>
      </c>
      <c r="C21365" t="s">
        <v>12</v>
      </c>
    </row>
    <row r="21366" spans="1:3" x14ac:dyDescent="0.35">
      <c r="A21366" t="s">
        <v>21143</v>
      </c>
      <c r="B21366" t="s">
        <v>11</v>
      </c>
      <c r="C21366" t="s">
        <v>23</v>
      </c>
    </row>
    <row r="21367" spans="1:3" x14ac:dyDescent="0.35">
      <c r="A21367" t="s">
        <v>21144</v>
      </c>
      <c r="B21367" t="s">
        <v>11</v>
      </c>
      <c r="C21367" t="s">
        <v>12</v>
      </c>
    </row>
    <row r="21368" spans="1:3" x14ac:dyDescent="0.35">
      <c r="A21368" t="s">
        <v>21145</v>
      </c>
      <c r="B21368" t="s">
        <v>11</v>
      </c>
      <c r="C21368" t="s">
        <v>18</v>
      </c>
    </row>
    <row r="21369" spans="1:3" x14ac:dyDescent="0.35">
      <c r="A21369" t="s">
        <v>21146</v>
      </c>
      <c r="B21369" t="s">
        <v>4</v>
      </c>
    </row>
    <row r="21370" spans="1:3" x14ac:dyDescent="0.35">
      <c r="A21370" t="s">
        <v>21147</v>
      </c>
      <c r="B21370" t="s">
        <v>11</v>
      </c>
      <c r="C21370" t="s">
        <v>26</v>
      </c>
    </row>
    <row r="21371" spans="1:3" x14ac:dyDescent="0.35">
      <c r="A21371" t="s">
        <v>21148</v>
      </c>
      <c r="B21371" t="s">
        <v>11</v>
      </c>
      <c r="C21371" t="s">
        <v>26</v>
      </c>
    </row>
    <row r="21372" spans="1:3" x14ac:dyDescent="0.35">
      <c r="A21372" t="s">
        <v>21149</v>
      </c>
      <c r="B21372" t="s">
        <v>11</v>
      </c>
      <c r="C21372" t="s">
        <v>18</v>
      </c>
    </row>
    <row r="21373" spans="1:3" x14ac:dyDescent="0.35">
      <c r="A21373" t="s">
        <v>21150</v>
      </c>
      <c r="B21373" t="s">
        <v>4</v>
      </c>
    </row>
    <row r="21374" spans="1:3" x14ac:dyDescent="0.35">
      <c r="A21374" t="s">
        <v>21151</v>
      </c>
      <c r="B21374" t="s">
        <v>11</v>
      </c>
      <c r="C21374" t="s">
        <v>26</v>
      </c>
    </row>
    <row r="21375" spans="1:3" x14ac:dyDescent="0.35">
      <c r="A21375" t="s">
        <v>21152</v>
      </c>
      <c r="B21375" t="s">
        <v>11</v>
      </c>
      <c r="C21375" t="s">
        <v>26</v>
      </c>
    </row>
    <row r="21376" spans="1:3" x14ac:dyDescent="0.35">
      <c r="A21376" t="s">
        <v>21153</v>
      </c>
      <c r="B21376" t="s">
        <v>11</v>
      </c>
      <c r="C21376" t="s">
        <v>26</v>
      </c>
    </row>
    <row r="21377" spans="1:3" x14ac:dyDescent="0.35">
      <c r="A21377" t="s">
        <v>21154</v>
      </c>
      <c r="B21377" t="s">
        <v>11</v>
      </c>
      <c r="C21377" t="s">
        <v>24</v>
      </c>
    </row>
    <row r="21378" spans="1:3" x14ac:dyDescent="0.35">
      <c r="A21378" t="s">
        <v>21155</v>
      </c>
      <c r="B21378" t="s">
        <v>11</v>
      </c>
      <c r="C21378" t="s">
        <v>26</v>
      </c>
    </row>
    <row r="21379" spans="1:3" x14ac:dyDescent="0.35">
      <c r="A21379" t="s">
        <v>21156</v>
      </c>
      <c r="B21379" t="s">
        <v>11</v>
      </c>
      <c r="C21379" t="s">
        <v>26</v>
      </c>
    </row>
    <row r="21380" spans="1:3" x14ac:dyDescent="0.35">
      <c r="A21380" t="s">
        <v>21157</v>
      </c>
      <c r="B21380" t="s">
        <v>1</v>
      </c>
    </row>
    <row r="21381" spans="1:3" x14ac:dyDescent="0.35">
      <c r="A21381" t="s">
        <v>21158</v>
      </c>
      <c r="B21381" t="s">
        <v>11</v>
      </c>
      <c r="C21381" t="s">
        <v>12</v>
      </c>
    </row>
    <row r="21382" spans="1:3" x14ac:dyDescent="0.35">
      <c r="A21382" t="s">
        <v>21159</v>
      </c>
      <c r="B21382" t="s">
        <v>6</v>
      </c>
    </row>
    <row r="21383" spans="1:3" x14ac:dyDescent="0.35">
      <c r="A21383" t="s">
        <v>21160</v>
      </c>
      <c r="B21383" t="s">
        <v>11</v>
      </c>
      <c r="C21383" t="s">
        <v>23</v>
      </c>
    </row>
    <row r="21384" spans="1:3" x14ac:dyDescent="0.35">
      <c r="A21384" t="s">
        <v>21161</v>
      </c>
      <c r="B21384" t="s">
        <v>11</v>
      </c>
      <c r="C21384" t="s">
        <v>26</v>
      </c>
    </row>
    <row r="21385" spans="1:3" x14ac:dyDescent="0.35">
      <c r="A21385" t="s">
        <v>21162</v>
      </c>
      <c r="B21385" t="s">
        <v>11</v>
      </c>
      <c r="C21385" t="s">
        <v>18</v>
      </c>
    </row>
    <row r="21386" spans="1:3" x14ac:dyDescent="0.35">
      <c r="A21386" t="s">
        <v>21163</v>
      </c>
      <c r="B21386" t="s">
        <v>11</v>
      </c>
      <c r="C21386" t="s">
        <v>12</v>
      </c>
    </row>
    <row r="21387" spans="1:3" x14ac:dyDescent="0.35">
      <c r="A21387" t="s">
        <v>21164</v>
      </c>
      <c r="B21387" t="s">
        <v>11</v>
      </c>
      <c r="C21387" t="s">
        <v>12</v>
      </c>
    </row>
    <row r="21388" spans="1:3" x14ac:dyDescent="0.35">
      <c r="A21388" t="s">
        <v>21165</v>
      </c>
      <c r="B21388" t="s">
        <v>11</v>
      </c>
      <c r="C21388" t="s">
        <v>24</v>
      </c>
    </row>
    <row r="21389" spans="1:3" x14ac:dyDescent="0.35">
      <c r="A21389" t="s">
        <v>21166</v>
      </c>
      <c r="B21389" t="s">
        <v>11</v>
      </c>
      <c r="C21389" t="s">
        <v>343</v>
      </c>
    </row>
    <row r="21390" spans="1:3" x14ac:dyDescent="0.35">
      <c r="A21390" t="s">
        <v>21167</v>
      </c>
      <c r="B21390" t="s">
        <v>11</v>
      </c>
      <c r="C21390" t="s">
        <v>343</v>
      </c>
    </row>
    <row r="21391" spans="1:3" x14ac:dyDescent="0.35">
      <c r="A21391" t="s">
        <v>21168</v>
      </c>
      <c r="B21391" t="s">
        <v>11</v>
      </c>
      <c r="C21391" t="s">
        <v>18</v>
      </c>
    </row>
    <row r="21392" spans="1:3" x14ac:dyDescent="0.35">
      <c r="A21392" t="e">
        <f>+FY1qsnMOzG9MZabQxNVMAVJ3Iitsz/y</f>
        <v>#NAME?</v>
      </c>
      <c r="B21392" t="s">
        <v>11</v>
      </c>
      <c r="C21392" t="s">
        <v>18</v>
      </c>
    </row>
    <row r="21393" spans="1:3" x14ac:dyDescent="0.35">
      <c r="A21393" t="s">
        <v>21169</v>
      </c>
      <c r="B21393" t="s">
        <v>11</v>
      </c>
      <c r="C21393" t="s">
        <v>23</v>
      </c>
    </row>
    <row r="21394" spans="1:3" x14ac:dyDescent="0.35">
      <c r="A21394" t="s">
        <v>21170</v>
      </c>
      <c r="B21394" t="s">
        <v>4</v>
      </c>
    </row>
    <row r="21395" spans="1:3" x14ac:dyDescent="0.35">
      <c r="A21395" t="s">
        <v>21171</v>
      </c>
      <c r="B21395" t="s">
        <v>11</v>
      </c>
      <c r="C21395" t="s">
        <v>23</v>
      </c>
    </row>
    <row r="21396" spans="1:3" x14ac:dyDescent="0.35">
      <c r="A21396" t="s">
        <v>21172</v>
      </c>
      <c r="B21396" t="s">
        <v>11</v>
      </c>
      <c r="C21396" t="s">
        <v>23</v>
      </c>
    </row>
    <row r="21397" spans="1:3" x14ac:dyDescent="0.35">
      <c r="A21397" t="s">
        <v>21173</v>
      </c>
      <c r="B21397" t="s">
        <v>11</v>
      </c>
      <c r="C21397" t="s">
        <v>18</v>
      </c>
    </row>
    <row r="21398" spans="1:3" x14ac:dyDescent="0.35">
      <c r="A21398" t="s">
        <v>21174</v>
      </c>
      <c r="B21398" t="s">
        <v>11</v>
      </c>
      <c r="C21398" t="s">
        <v>24</v>
      </c>
    </row>
    <row r="21399" spans="1:3" x14ac:dyDescent="0.35">
      <c r="A21399" t="s">
        <v>21175</v>
      </c>
      <c r="B21399" t="s">
        <v>11</v>
      </c>
      <c r="C21399" t="s">
        <v>23</v>
      </c>
    </row>
    <row r="21400" spans="1:3" x14ac:dyDescent="0.35">
      <c r="A21400" t="s">
        <v>21176</v>
      </c>
      <c r="B21400" t="s">
        <v>6</v>
      </c>
    </row>
    <row r="21401" spans="1:3" x14ac:dyDescent="0.35">
      <c r="A21401" t="s">
        <v>21177</v>
      </c>
      <c r="B21401" t="s">
        <v>11</v>
      </c>
      <c r="C21401" t="s">
        <v>12</v>
      </c>
    </row>
    <row r="21402" spans="1:3" x14ac:dyDescent="0.35">
      <c r="A21402" t="s">
        <v>21178</v>
      </c>
      <c r="B21402" t="s">
        <v>1</v>
      </c>
    </row>
    <row r="21403" spans="1:3" x14ac:dyDescent="0.35">
      <c r="A21403" t="s">
        <v>21179</v>
      </c>
      <c r="B21403" t="s">
        <v>11</v>
      </c>
      <c r="C21403" t="s">
        <v>23</v>
      </c>
    </row>
    <row r="21404" spans="1:3" x14ac:dyDescent="0.35">
      <c r="A21404" t="s">
        <v>21180</v>
      </c>
      <c r="B21404" t="s">
        <v>6</v>
      </c>
    </row>
    <row r="21405" spans="1:3" x14ac:dyDescent="0.35">
      <c r="A21405" t="s">
        <v>21181</v>
      </c>
      <c r="B21405" t="s">
        <v>11</v>
      </c>
      <c r="C21405" t="s">
        <v>18</v>
      </c>
    </row>
    <row r="21406" spans="1:3" x14ac:dyDescent="0.35">
      <c r="A21406" t="s">
        <v>21182</v>
      </c>
      <c r="B21406" t="s">
        <v>11</v>
      </c>
      <c r="C21406" t="s">
        <v>24</v>
      </c>
    </row>
    <row r="21407" spans="1:3" x14ac:dyDescent="0.35">
      <c r="A21407" t="s">
        <v>21183</v>
      </c>
      <c r="B21407" t="s">
        <v>6</v>
      </c>
    </row>
    <row r="21408" spans="1:3" x14ac:dyDescent="0.35">
      <c r="A21408" t="s">
        <v>21184</v>
      </c>
      <c r="B21408" t="s">
        <v>11</v>
      </c>
      <c r="C21408" t="s">
        <v>24</v>
      </c>
    </row>
    <row r="21409" spans="1:3" x14ac:dyDescent="0.35">
      <c r="A21409" t="s">
        <v>21185</v>
      </c>
      <c r="B21409" t="s">
        <v>6</v>
      </c>
    </row>
    <row r="21410" spans="1:3" x14ac:dyDescent="0.35">
      <c r="A21410" t="s">
        <v>21186</v>
      </c>
      <c r="B21410" t="s">
        <v>11</v>
      </c>
      <c r="C21410" t="s">
        <v>26</v>
      </c>
    </row>
    <row r="21411" spans="1:3" x14ac:dyDescent="0.35">
      <c r="A21411" t="s">
        <v>21187</v>
      </c>
      <c r="B21411" t="s">
        <v>11</v>
      </c>
      <c r="C21411" t="s">
        <v>26</v>
      </c>
    </row>
    <row r="21412" spans="1:3" x14ac:dyDescent="0.35">
      <c r="A21412" t="s">
        <v>21188</v>
      </c>
      <c r="B21412" t="s">
        <v>11</v>
      </c>
      <c r="C21412" t="s">
        <v>23</v>
      </c>
    </row>
    <row r="21413" spans="1:3" x14ac:dyDescent="0.35">
      <c r="A21413" t="s">
        <v>21189</v>
      </c>
      <c r="B21413" t="s">
        <v>1</v>
      </c>
    </row>
    <row r="21414" spans="1:3" x14ac:dyDescent="0.35">
      <c r="A21414" t="s">
        <v>21190</v>
      </c>
      <c r="B21414" t="s">
        <v>11</v>
      </c>
      <c r="C21414" t="s">
        <v>23</v>
      </c>
    </row>
    <row r="21415" spans="1:3" x14ac:dyDescent="0.35">
      <c r="A21415" t="s">
        <v>21191</v>
      </c>
      <c r="B21415" t="s">
        <v>11</v>
      </c>
      <c r="C21415" t="s">
        <v>24</v>
      </c>
    </row>
    <row r="21416" spans="1:3" x14ac:dyDescent="0.35">
      <c r="A21416" t="s">
        <v>21192</v>
      </c>
      <c r="B21416" t="s">
        <v>11</v>
      </c>
      <c r="C21416" t="s">
        <v>343</v>
      </c>
    </row>
    <row r="21417" spans="1:3" x14ac:dyDescent="0.35">
      <c r="A21417" t="s">
        <v>21193</v>
      </c>
      <c r="B21417" t="s">
        <v>11</v>
      </c>
      <c r="C21417" t="s">
        <v>24</v>
      </c>
    </row>
    <row r="21418" spans="1:3" x14ac:dyDescent="0.35">
      <c r="A21418" t="s">
        <v>21194</v>
      </c>
      <c r="B21418" t="s">
        <v>11</v>
      </c>
      <c r="C21418" t="s">
        <v>24</v>
      </c>
    </row>
    <row r="21419" spans="1:3" x14ac:dyDescent="0.35">
      <c r="A21419" t="s">
        <v>21195</v>
      </c>
      <c r="B21419" t="s">
        <v>11</v>
      </c>
      <c r="C21419" t="s">
        <v>23</v>
      </c>
    </row>
    <row r="21420" spans="1:3" x14ac:dyDescent="0.35">
      <c r="A21420" t="s">
        <v>21196</v>
      </c>
      <c r="B21420" t="s">
        <v>11</v>
      </c>
      <c r="C21420" t="s">
        <v>26</v>
      </c>
    </row>
    <row r="21421" spans="1:3" x14ac:dyDescent="0.35">
      <c r="A21421" t="s">
        <v>21197</v>
      </c>
      <c r="B21421" t="s">
        <v>11</v>
      </c>
      <c r="C21421" t="s">
        <v>26</v>
      </c>
    </row>
    <row r="21422" spans="1:3" x14ac:dyDescent="0.35">
      <c r="A21422" t="s">
        <v>21198</v>
      </c>
      <c r="B21422" t="s">
        <v>1</v>
      </c>
    </row>
    <row r="21423" spans="1:3" x14ac:dyDescent="0.35">
      <c r="A21423" t="s">
        <v>21199</v>
      </c>
      <c r="B21423" t="s">
        <v>1</v>
      </c>
    </row>
    <row r="21424" spans="1:3" x14ac:dyDescent="0.35">
      <c r="A21424" t="s">
        <v>21200</v>
      </c>
      <c r="B21424" t="s">
        <v>4</v>
      </c>
    </row>
    <row r="21425" spans="1:3" x14ac:dyDescent="0.35">
      <c r="A21425" t="s">
        <v>21201</v>
      </c>
      <c r="B21425" t="s">
        <v>4</v>
      </c>
    </row>
    <row r="21426" spans="1:3" x14ac:dyDescent="0.35">
      <c r="A21426" t="s">
        <v>21202</v>
      </c>
      <c r="B21426" t="s">
        <v>6</v>
      </c>
    </row>
    <row r="21427" spans="1:3" x14ac:dyDescent="0.35">
      <c r="A21427" t="s">
        <v>21203</v>
      </c>
      <c r="B21427" t="s">
        <v>4</v>
      </c>
    </row>
    <row r="21428" spans="1:3" x14ac:dyDescent="0.35">
      <c r="A21428" t="s">
        <v>21204</v>
      </c>
      <c r="B21428" t="s">
        <v>11</v>
      </c>
      <c r="C21428" t="s">
        <v>14</v>
      </c>
    </row>
    <row r="21429" spans="1:3" x14ac:dyDescent="0.35">
      <c r="A21429" t="s">
        <v>21205</v>
      </c>
      <c r="B21429" t="s">
        <v>11</v>
      </c>
      <c r="C21429" t="s">
        <v>12</v>
      </c>
    </row>
    <row r="21430" spans="1:3" x14ac:dyDescent="0.35">
      <c r="A21430" t="s">
        <v>21206</v>
      </c>
      <c r="B21430" t="s">
        <v>11</v>
      </c>
      <c r="C21430" t="s">
        <v>26</v>
      </c>
    </row>
    <row r="21431" spans="1:3" x14ac:dyDescent="0.35">
      <c r="A21431" t="s">
        <v>21207</v>
      </c>
      <c r="B21431" t="s">
        <v>11</v>
      </c>
      <c r="C21431" t="s">
        <v>12</v>
      </c>
    </row>
    <row r="21432" spans="1:3" x14ac:dyDescent="0.35">
      <c r="A21432" t="s">
        <v>21208</v>
      </c>
      <c r="B21432" t="s">
        <v>11</v>
      </c>
      <c r="C21432" t="s">
        <v>18</v>
      </c>
    </row>
    <row r="21433" spans="1:3" x14ac:dyDescent="0.35">
      <c r="A21433" t="s">
        <v>21209</v>
      </c>
      <c r="B21433" t="s">
        <v>4</v>
      </c>
    </row>
    <row r="21434" spans="1:3" x14ac:dyDescent="0.35">
      <c r="A21434" t="s">
        <v>21210</v>
      </c>
      <c r="B21434" t="s">
        <v>1</v>
      </c>
    </row>
    <row r="21435" spans="1:3" x14ac:dyDescent="0.35">
      <c r="A21435" t="s">
        <v>21211</v>
      </c>
      <c r="B21435" t="s">
        <v>11</v>
      </c>
      <c r="C21435" t="s">
        <v>26</v>
      </c>
    </row>
    <row r="21436" spans="1:3" x14ac:dyDescent="0.35">
      <c r="A21436" t="s">
        <v>21212</v>
      </c>
      <c r="B21436" t="s">
        <v>11</v>
      </c>
      <c r="C21436" t="s">
        <v>18</v>
      </c>
    </row>
    <row r="21437" spans="1:3" x14ac:dyDescent="0.35">
      <c r="A21437" t="s">
        <v>21213</v>
      </c>
      <c r="B21437" t="s">
        <v>11</v>
      </c>
      <c r="C21437" t="s">
        <v>18</v>
      </c>
    </row>
    <row r="21438" spans="1:3" x14ac:dyDescent="0.35">
      <c r="A21438" t="s">
        <v>21214</v>
      </c>
      <c r="B21438" t="s">
        <v>11</v>
      </c>
      <c r="C21438" t="s">
        <v>26</v>
      </c>
    </row>
    <row r="21439" spans="1:3" x14ac:dyDescent="0.35">
      <c r="A21439" t="s">
        <v>21215</v>
      </c>
      <c r="B21439" t="s">
        <v>11</v>
      </c>
      <c r="C21439" t="s">
        <v>12</v>
      </c>
    </row>
    <row r="21440" spans="1:3" x14ac:dyDescent="0.35">
      <c r="A21440" t="s">
        <v>21216</v>
      </c>
      <c r="B21440" t="s">
        <v>11</v>
      </c>
      <c r="C21440" t="s">
        <v>26</v>
      </c>
    </row>
    <row r="21441" spans="1:3" x14ac:dyDescent="0.35">
      <c r="A21441" t="s">
        <v>21217</v>
      </c>
      <c r="B21441" t="s">
        <v>6</v>
      </c>
    </row>
    <row r="21442" spans="1:3" x14ac:dyDescent="0.35">
      <c r="A21442" t="s">
        <v>21218</v>
      </c>
      <c r="B21442" t="s">
        <v>11</v>
      </c>
      <c r="C21442" t="s">
        <v>26</v>
      </c>
    </row>
    <row r="21443" spans="1:3" x14ac:dyDescent="0.35">
      <c r="A21443" t="s">
        <v>21219</v>
      </c>
      <c r="B21443" t="s">
        <v>6</v>
      </c>
    </row>
    <row r="21444" spans="1:3" x14ac:dyDescent="0.35">
      <c r="A21444" t="s">
        <v>21220</v>
      </c>
      <c r="B21444" t="s">
        <v>11</v>
      </c>
      <c r="C21444" t="s">
        <v>18</v>
      </c>
    </row>
    <row r="21445" spans="1:3" x14ac:dyDescent="0.35">
      <c r="A21445" t="s">
        <v>21221</v>
      </c>
      <c r="B21445" t="s">
        <v>11</v>
      </c>
      <c r="C21445" t="s">
        <v>26</v>
      </c>
    </row>
    <row r="21446" spans="1:3" x14ac:dyDescent="0.35">
      <c r="A21446" t="s">
        <v>21222</v>
      </c>
      <c r="B21446" t="s">
        <v>11</v>
      </c>
      <c r="C21446" t="s">
        <v>12</v>
      </c>
    </row>
    <row r="21447" spans="1:3" x14ac:dyDescent="0.35">
      <c r="A21447" t="s">
        <v>21223</v>
      </c>
      <c r="B21447" t="s">
        <v>4</v>
      </c>
    </row>
    <row r="21448" spans="1:3" x14ac:dyDescent="0.35">
      <c r="A21448" t="s">
        <v>21224</v>
      </c>
      <c r="B21448" t="s">
        <v>6</v>
      </c>
    </row>
    <row r="21449" spans="1:3" x14ac:dyDescent="0.35">
      <c r="A21449" t="s">
        <v>21225</v>
      </c>
      <c r="B21449" t="s">
        <v>11</v>
      </c>
      <c r="C21449" t="s">
        <v>26</v>
      </c>
    </row>
    <row r="21450" spans="1:3" x14ac:dyDescent="0.35">
      <c r="A21450" t="s">
        <v>21226</v>
      </c>
      <c r="B21450" t="s">
        <v>11</v>
      </c>
      <c r="C21450" t="s">
        <v>23</v>
      </c>
    </row>
    <row r="21451" spans="1:3" x14ac:dyDescent="0.35">
      <c r="A21451" t="s">
        <v>21227</v>
      </c>
      <c r="B21451" t="s">
        <v>11</v>
      </c>
      <c r="C21451" t="s">
        <v>26</v>
      </c>
    </row>
    <row r="21452" spans="1:3" x14ac:dyDescent="0.35">
      <c r="A21452" t="s">
        <v>21228</v>
      </c>
      <c r="B21452" t="s">
        <v>11</v>
      </c>
      <c r="C21452" t="s">
        <v>12</v>
      </c>
    </row>
    <row r="21453" spans="1:3" x14ac:dyDescent="0.35">
      <c r="A21453" t="s">
        <v>21229</v>
      </c>
      <c r="B21453" t="s">
        <v>11</v>
      </c>
      <c r="C21453" t="s">
        <v>12</v>
      </c>
    </row>
    <row r="21454" spans="1:3" x14ac:dyDescent="0.35">
      <c r="A21454" t="s">
        <v>21230</v>
      </c>
      <c r="B21454" t="s">
        <v>6</v>
      </c>
    </row>
    <row r="21455" spans="1:3" x14ac:dyDescent="0.35">
      <c r="A21455" t="s">
        <v>21231</v>
      </c>
      <c r="B21455" t="s">
        <v>11</v>
      </c>
      <c r="C21455" t="s">
        <v>26</v>
      </c>
    </row>
    <row r="21456" spans="1:3" x14ac:dyDescent="0.35">
      <c r="A21456" t="s">
        <v>21232</v>
      </c>
      <c r="B21456" t="s">
        <v>11</v>
      </c>
      <c r="C21456" t="s">
        <v>26</v>
      </c>
    </row>
    <row r="21457" spans="1:3" x14ac:dyDescent="0.35">
      <c r="A21457" t="s">
        <v>21233</v>
      </c>
      <c r="B21457" t="s">
        <v>11</v>
      </c>
      <c r="C21457" t="s">
        <v>23</v>
      </c>
    </row>
    <row r="21458" spans="1:3" x14ac:dyDescent="0.35">
      <c r="A21458" t="s">
        <v>21234</v>
      </c>
      <c r="B21458" t="s">
        <v>1</v>
      </c>
    </row>
    <row r="21459" spans="1:3" x14ac:dyDescent="0.35">
      <c r="A21459" t="s">
        <v>21235</v>
      </c>
      <c r="B21459" t="s">
        <v>11</v>
      </c>
      <c r="C21459" t="s">
        <v>26</v>
      </c>
    </row>
    <row r="21460" spans="1:3" x14ac:dyDescent="0.35">
      <c r="A21460" t="s">
        <v>21236</v>
      </c>
      <c r="B21460" t="s">
        <v>11</v>
      </c>
      <c r="C21460" t="s">
        <v>18</v>
      </c>
    </row>
    <row r="21461" spans="1:3" x14ac:dyDescent="0.35">
      <c r="A21461" t="s">
        <v>21237</v>
      </c>
      <c r="B21461" t="s">
        <v>11</v>
      </c>
      <c r="C21461" t="s">
        <v>26</v>
      </c>
    </row>
    <row r="21462" spans="1:3" x14ac:dyDescent="0.35">
      <c r="A21462" t="s">
        <v>21238</v>
      </c>
      <c r="B21462" t="s">
        <v>6</v>
      </c>
    </row>
    <row r="21463" spans="1:3" x14ac:dyDescent="0.35">
      <c r="A21463" t="s">
        <v>21239</v>
      </c>
      <c r="B21463" t="s">
        <v>11</v>
      </c>
      <c r="C21463" t="s">
        <v>26</v>
      </c>
    </row>
    <row r="21464" spans="1:3" x14ac:dyDescent="0.35">
      <c r="A21464" t="s">
        <v>21240</v>
      </c>
      <c r="B21464" t="s">
        <v>11</v>
      </c>
      <c r="C21464" t="s">
        <v>24</v>
      </c>
    </row>
    <row r="21465" spans="1:3" x14ac:dyDescent="0.35">
      <c r="A21465" t="s">
        <v>21241</v>
      </c>
      <c r="B21465" t="s">
        <v>11</v>
      </c>
      <c r="C21465" t="s">
        <v>18</v>
      </c>
    </row>
    <row r="21466" spans="1:3" x14ac:dyDescent="0.35">
      <c r="A21466" t="s">
        <v>21242</v>
      </c>
      <c r="B21466" t="s">
        <v>11</v>
      </c>
      <c r="C21466" t="s">
        <v>23</v>
      </c>
    </row>
    <row r="21467" spans="1:3" x14ac:dyDescent="0.35">
      <c r="A21467" t="s">
        <v>21243</v>
      </c>
      <c r="B21467" t="s">
        <v>4</v>
      </c>
    </row>
    <row r="21468" spans="1:3" x14ac:dyDescent="0.35">
      <c r="A21468" t="s">
        <v>21244</v>
      </c>
      <c r="B21468" t="s">
        <v>4</v>
      </c>
    </row>
    <row r="21469" spans="1:3" x14ac:dyDescent="0.35">
      <c r="A21469" t="s">
        <v>21245</v>
      </c>
      <c r="B21469" t="s">
        <v>1</v>
      </c>
    </row>
    <row r="21470" spans="1:3" x14ac:dyDescent="0.35">
      <c r="A21470" t="s">
        <v>21246</v>
      </c>
      <c r="B21470" t="s">
        <v>1</v>
      </c>
    </row>
    <row r="21471" spans="1:3" x14ac:dyDescent="0.35">
      <c r="A21471" t="s">
        <v>21247</v>
      </c>
      <c r="B21471" t="s">
        <v>1</v>
      </c>
    </row>
    <row r="21472" spans="1:3" x14ac:dyDescent="0.35">
      <c r="A21472" t="s">
        <v>21248</v>
      </c>
      <c r="B21472" t="s">
        <v>4</v>
      </c>
    </row>
    <row r="21473" spans="1:3" x14ac:dyDescent="0.35">
      <c r="A21473" t="s">
        <v>21249</v>
      </c>
      <c r="B21473" t="s">
        <v>1</v>
      </c>
    </row>
    <row r="21474" spans="1:3" x14ac:dyDescent="0.35">
      <c r="A21474" t="s">
        <v>21250</v>
      </c>
      <c r="B21474" t="s">
        <v>1</v>
      </c>
    </row>
    <row r="21475" spans="1:3" x14ac:dyDescent="0.35">
      <c r="A21475" t="s">
        <v>21251</v>
      </c>
      <c r="B21475" t="s">
        <v>1</v>
      </c>
    </row>
    <row r="21476" spans="1:3" x14ac:dyDescent="0.35">
      <c r="A21476" t="s">
        <v>21252</v>
      </c>
      <c r="B21476" t="s">
        <v>11</v>
      </c>
      <c r="C21476" t="s">
        <v>26</v>
      </c>
    </row>
    <row r="21477" spans="1:3" x14ac:dyDescent="0.35">
      <c r="A21477" t="s">
        <v>21253</v>
      </c>
      <c r="B21477" t="s">
        <v>11</v>
      </c>
      <c r="C21477" t="s">
        <v>24</v>
      </c>
    </row>
    <row r="21478" spans="1:3" x14ac:dyDescent="0.35">
      <c r="A21478" t="s">
        <v>21254</v>
      </c>
      <c r="B21478" t="s">
        <v>11</v>
      </c>
      <c r="C21478" t="s">
        <v>24</v>
      </c>
    </row>
    <row r="21479" spans="1:3" x14ac:dyDescent="0.35">
      <c r="A21479" t="s">
        <v>21255</v>
      </c>
      <c r="B21479" t="s">
        <v>4</v>
      </c>
    </row>
    <row r="21480" spans="1:3" x14ac:dyDescent="0.35">
      <c r="A21480" t="s">
        <v>21256</v>
      </c>
      <c r="B21480" t="s">
        <v>11</v>
      </c>
      <c r="C21480" t="s">
        <v>26</v>
      </c>
    </row>
    <row r="21481" spans="1:3" x14ac:dyDescent="0.35">
      <c r="A21481" t="s">
        <v>21257</v>
      </c>
      <c r="B21481" t="s">
        <v>11</v>
      </c>
      <c r="C21481" t="s">
        <v>18</v>
      </c>
    </row>
    <row r="21482" spans="1:3" x14ac:dyDescent="0.35">
      <c r="A21482" t="s">
        <v>21258</v>
      </c>
      <c r="B21482" t="s">
        <v>11</v>
      </c>
      <c r="C21482" t="s">
        <v>24</v>
      </c>
    </row>
    <row r="21483" spans="1:3" x14ac:dyDescent="0.35">
      <c r="A21483" t="s">
        <v>21259</v>
      </c>
      <c r="B21483" t="s">
        <v>11</v>
      </c>
      <c r="C21483" t="s">
        <v>18</v>
      </c>
    </row>
    <row r="21484" spans="1:3" x14ac:dyDescent="0.35">
      <c r="A21484" t="s">
        <v>21260</v>
      </c>
      <c r="B21484" t="s">
        <v>11</v>
      </c>
      <c r="C21484" t="s">
        <v>26</v>
      </c>
    </row>
    <row r="21485" spans="1:3" x14ac:dyDescent="0.35">
      <c r="A21485" t="s">
        <v>21261</v>
      </c>
      <c r="B21485" t="s">
        <v>11</v>
      </c>
      <c r="C21485" t="s">
        <v>343</v>
      </c>
    </row>
    <row r="21486" spans="1:3" x14ac:dyDescent="0.35">
      <c r="A21486" t="s">
        <v>21262</v>
      </c>
      <c r="B21486" t="s">
        <v>11</v>
      </c>
      <c r="C21486" t="s">
        <v>18</v>
      </c>
    </row>
    <row r="21487" spans="1:3" x14ac:dyDescent="0.35">
      <c r="A21487" t="s">
        <v>21263</v>
      </c>
      <c r="B21487" t="s">
        <v>6</v>
      </c>
    </row>
    <row r="21488" spans="1:3" x14ac:dyDescent="0.35">
      <c r="A21488" t="s">
        <v>21264</v>
      </c>
      <c r="B21488" t="s">
        <v>11</v>
      </c>
      <c r="C21488" t="s">
        <v>23</v>
      </c>
    </row>
    <row r="21489" spans="1:3" x14ac:dyDescent="0.35">
      <c r="A21489" t="e">
        <f>+Od/FJQTtgs3KQ6e3WsbIot1Ofxplnuf</f>
        <v>#NAME?</v>
      </c>
      <c r="B21489" t="s">
        <v>11</v>
      </c>
      <c r="C21489" t="s">
        <v>26</v>
      </c>
    </row>
    <row r="21490" spans="1:3" x14ac:dyDescent="0.35">
      <c r="A21490" t="s">
        <v>21265</v>
      </c>
      <c r="B21490" t="s">
        <v>11</v>
      </c>
      <c r="C21490" t="s">
        <v>18</v>
      </c>
    </row>
    <row r="21491" spans="1:3" x14ac:dyDescent="0.35">
      <c r="A21491" t="s">
        <v>21266</v>
      </c>
      <c r="B21491" t="s">
        <v>11</v>
      </c>
      <c r="C21491" t="s">
        <v>23</v>
      </c>
    </row>
    <row r="21492" spans="1:3" x14ac:dyDescent="0.35">
      <c r="A21492" t="s">
        <v>21267</v>
      </c>
      <c r="B21492" t="s">
        <v>11</v>
      </c>
      <c r="C21492" t="s">
        <v>24</v>
      </c>
    </row>
    <row r="21493" spans="1:3" x14ac:dyDescent="0.35">
      <c r="A21493" t="s">
        <v>21268</v>
      </c>
      <c r="B21493" t="s">
        <v>6</v>
      </c>
    </row>
    <row r="21494" spans="1:3" x14ac:dyDescent="0.35">
      <c r="A21494" t="s">
        <v>21269</v>
      </c>
      <c r="B21494" t="s">
        <v>11</v>
      </c>
      <c r="C21494" t="s">
        <v>23</v>
      </c>
    </row>
    <row r="21495" spans="1:3" x14ac:dyDescent="0.35">
      <c r="A21495" t="s">
        <v>21270</v>
      </c>
      <c r="B21495" t="s">
        <v>4</v>
      </c>
    </row>
    <row r="21496" spans="1:3" x14ac:dyDescent="0.35">
      <c r="A21496" t="s">
        <v>21271</v>
      </c>
      <c r="B21496" t="s">
        <v>11</v>
      </c>
      <c r="C21496" t="s">
        <v>343</v>
      </c>
    </row>
    <row r="21497" spans="1:3" x14ac:dyDescent="0.35">
      <c r="A21497" t="s">
        <v>21272</v>
      </c>
      <c r="B21497" t="s">
        <v>11</v>
      </c>
      <c r="C21497" t="s">
        <v>23</v>
      </c>
    </row>
    <row r="21498" spans="1:3" x14ac:dyDescent="0.35">
      <c r="A21498" t="s">
        <v>21273</v>
      </c>
      <c r="B21498" t="s">
        <v>11</v>
      </c>
      <c r="C21498" t="s">
        <v>26</v>
      </c>
    </row>
    <row r="21499" spans="1:3" x14ac:dyDescent="0.35">
      <c r="A21499" t="s">
        <v>21274</v>
      </c>
      <c r="B21499" t="s">
        <v>11</v>
      </c>
      <c r="C21499" t="s">
        <v>23</v>
      </c>
    </row>
    <row r="21500" spans="1:3" x14ac:dyDescent="0.35">
      <c r="A21500" t="s">
        <v>21275</v>
      </c>
      <c r="B21500" t="s">
        <v>11</v>
      </c>
      <c r="C21500" t="s">
        <v>18</v>
      </c>
    </row>
    <row r="21501" spans="1:3" x14ac:dyDescent="0.35">
      <c r="A21501" t="s">
        <v>21276</v>
      </c>
      <c r="B21501" t="s">
        <v>4</v>
      </c>
    </row>
    <row r="21502" spans="1:3" x14ac:dyDescent="0.35">
      <c r="A21502" t="s">
        <v>21277</v>
      </c>
      <c r="B21502" t="s">
        <v>11</v>
      </c>
      <c r="C21502" t="s">
        <v>12</v>
      </c>
    </row>
    <row r="21503" spans="1:3" x14ac:dyDescent="0.35">
      <c r="A21503" t="s">
        <v>21278</v>
      </c>
      <c r="B21503" t="s">
        <v>6</v>
      </c>
    </row>
    <row r="21504" spans="1:3" x14ac:dyDescent="0.35">
      <c r="A21504" t="s">
        <v>21279</v>
      </c>
      <c r="B21504" t="s">
        <v>11</v>
      </c>
      <c r="C21504" t="s">
        <v>26</v>
      </c>
    </row>
    <row r="21505" spans="1:3" x14ac:dyDescent="0.35">
      <c r="A21505" t="s">
        <v>21280</v>
      </c>
      <c r="B21505" t="s">
        <v>11</v>
      </c>
      <c r="C21505" t="s">
        <v>24</v>
      </c>
    </row>
    <row r="21506" spans="1:3" x14ac:dyDescent="0.35">
      <c r="A21506" t="s">
        <v>21281</v>
      </c>
      <c r="B21506" t="s">
        <v>11</v>
      </c>
      <c r="C21506" t="s">
        <v>18</v>
      </c>
    </row>
    <row r="21507" spans="1:3" x14ac:dyDescent="0.35">
      <c r="A21507" t="s">
        <v>21282</v>
      </c>
      <c r="B21507" t="s">
        <v>11</v>
      </c>
      <c r="C21507" t="s">
        <v>18</v>
      </c>
    </row>
    <row r="21508" spans="1:3" x14ac:dyDescent="0.35">
      <c r="A21508" t="s">
        <v>21283</v>
      </c>
      <c r="B21508" t="s">
        <v>11</v>
      </c>
      <c r="C21508" t="s">
        <v>26</v>
      </c>
    </row>
    <row r="21509" spans="1:3" x14ac:dyDescent="0.35">
      <c r="A21509" t="s">
        <v>21284</v>
      </c>
      <c r="B21509" t="s">
        <v>6</v>
      </c>
    </row>
    <row r="21510" spans="1:3" x14ac:dyDescent="0.35">
      <c r="A21510" t="s">
        <v>21285</v>
      </c>
      <c r="B21510" t="s">
        <v>11</v>
      </c>
      <c r="C21510" t="s">
        <v>12</v>
      </c>
    </row>
    <row r="21511" spans="1:3" x14ac:dyDescent="0.35">
      <c r="A21511" t="s">
        <v>21286</v>
      </c>
      <c r="B21511" t="s">
        <v>11</v>
      </c>
      <c r="C21511" t="s">
        <v>26</v>
      </c>
    </row>
    <row r="21512" spans="1:3" x14ac:dyDescent="0.35">
      <c r="A21512" t="s">
        <v>21287</v>
      </c>
      <c r="B21512" t="s">
        <v>11</v>
      </c>
      <c r="C21512" t="s">
        <v>26</v>
      </c>
    </row>
    <row r="21513" spans="1:3" x14ac:dyDescent="0.35">
      <c r="A21513" t="s">
        <v>21288</v>
      </c>
      <c r="B21513" t="s">
        <v>11</v>
      </c>
      <c r="C21513" t="s">
        <v>18</v>
      </c>
    </row>
    <row r="21514" spans="1:3" x14ac:dyDescent="0.35">
      <c r="A21514" t="s">
        <v>21289</v>
      </c>
      <c r="B21514" t="s">
        <v>1</v>
      </c>
    </row>
    <row r="21515" spans="1:3" x14ac:dyDescent="0.35">
      <c r="A21515" t="s">
        <v>21290</v>
      </c>
      <c r="B21515" t="s">
        <v>11</v>
      </c>
      <c r="C21515" t="s">
        <v>14</v>
      </c>
    </row>
    <row r="21516" spans="1:3" x14ac:dyDescent="0.35">
      <c r="A21516" t="s">
        <v>21291</v>
      </c>
      <c r="B21516" t="s">
        <v>11</v>
      </c>
      <c r="C21516" t="s">
        <v>26</v>
      </c>
    </row>
    <row r="21517" spans="1:3" x14ac:dyDescent="0.35">
      <c r="A21517" t="s">
        <v>21292</v>
      </c>
      <c r="B21517" t="s">
        <v>4</v>
      </c>
    </row>
    <row r="21518" spans="1:3" x14ac:dyDescent="0.35">
      <c r="A21518" t="s">
        <v>21293</v>
      </c>
      <c r="B21518" t="s">
        <v>11</v>
      </c>
      <c r="C21518" t="s">
        <v>26</v>
      </c>
    </row>
    <row r="21519" spans="1:3" x14ac:dyDescent="0.35">
      <c r="A21519" t="s">
        <v>21294</v>
      </c>
      <c r="B21519" t="s">
        <v>11</v>
      </c>
      <c r="C21519" t="s">
        <v>24</v>
      </c>
    </row>
    <row r="21520" spans="1:3" x14ac:dyDescent="0.35">
      <c r="A21520" t="s">
        <v>21295</v>
      </c>
      <c r="B21520" t="s">
        <v>11</v>
      </c>
      <c r="C21520" t="s">
        <v>23</v>
      </c>
    </row>
    <row r="21521" spans="1:3" x14ac:dyDescent="0.35">
      <c r="A21521" t="s">
        <v>21296</v>
      </c>
      <c r="B21521" t="s">
        <v>11</v>
      </c>
      <c r="C21521" t="s">
        <v>26</v>
      </c>
    </row>
    <row r="21522" spans="1:3" x14ac:dyDescent="0.35">
      <c r="A21522" t="s">
        <v>21297</v>
      </c>
      <c r="B21522" t="s">
        <v>11</v>
      </c>
      <c r="C21522" t="s">
        <v>26</v>
      </c>
    </row>
    <row r="21523" spans="1:3" x14ac:dyDescent="0.35">
      <c r="A21523" t="s">
        <v>21298</v>
      </c>
      <c r="B21523" t="s">
        <v>11</v>
      </c>
      <c r="C21523" t="s">
        <v>18</v>
      </c>
    </row>
    <row r="21524" spans="1:3" x14ac:dyDescent="0.35">
      <c r="A21524" t="s">
        <v>21299</v>
      </c>
      <c r="B21524" t="s">
        <v>6</v>
      </c>
    </row>
    <row r="21525" spans="1:3" x14ac:dyDescent="0.35">
      <c r="A21525" t="s">
        <v>21300</v>
      </c>
      <c r="B21525" t="s">
        <v>11</v>
      </c>
      <c r="C21525" t="s">
        <v>12</v>
      </c>
    </row>
    <row r="21526" spans="1:3" x14ac:dyDescent="0.35">
      <c r="A21526" t="s">
        <v>21301</v>
      </c>
      <c r="B21526" t="s">
        <v>11</v>
      </c>
      <c r="C21526" t="s">
        <v>18</v>
      </c>
    </row>
    <row r="21527" spans="1:3" x14ac:dyDescent="0.35">
      <c r="A21527" t="s">
        <v>21302</v>
      </c>
      <c r="B21527" t="s">
        <v>11</v>
      </c>
      <c r="C21527" t="s">
        <v>26</v>
      </c>
    </row>
    <row r="21528" spans="1:3" x14ac:dyDescent="0.35">
      <c r="A21528" t="s">
        <v>21303</v>
      </c>
      <c r="B21528" t="s">
        <v>11</v>
      </c>
      <c r="C21528" t="s">
        <v>24</v>
      </c>
    </row>
    <row r="21529" spans="1:3" x14ac:dyDescent="0.35">
      <c r="A21529" t="s">
        <v>21304</v>
      </c>
      <c r="B21529" t="s">
        <v>11</v>
      </c>
      <c r="C21529" t="s">
        <v>23</v>
      </c>
    </row>
    <row r="21530" spans="1:3" x14ac:dyDescent="0.35">
      <c r="A21530" t="s">
        <v>21305</v>
      </c>
      <c r="B21530" t="s">
        <v>11</v>
      </c>
      <c r="C21530" t="s">
        <v>18</v>
      </c>
    </row>
    <row r="21531" spans="1:3" x14ac:dyDescent="0.35">
      <c r="A21531" t="s">
        <v>21306</v>
      </c>
      <c r="B21531" t="s">
        <v>11</v>
      </c>
      <c r="C21531" t="s">
        <v>26</v>
      </c>
    </row>
    <row r="21532" spans="1:3" x14ac:dyDescent="0.35">
      <c r="A21532" t="s">
        <v>21307</v>
      </c>
      <c r="B21532" t="s">
        <v>11</v>
      </c>
      <c r="C21532" t="s">
        <v>18</v>
      </c>
    </row>
    <row r="21533" spans="1:3" x14ac:dyDescent="0.35">
      <c r="A21533" t="s">
        <v>21308</v>
      </c>
      <c r="B21533" t="s">
        <v>11</v>
      </c>
      <c r="C21533" t="s">
        <v>26</v>
      </c>
    </row>
    <row r="21534" spans="1:3" x14ac:dyDescent="0.35">
      <c r="A21534" t="s">
        <v>21309</v>
      </c>
      <c r="B21534" t="s">
        <v>11</v>
      </c>
      <c r="C21534" t="s">
        <v>26</v>
      </c>
    </row>
    <row r="21535" spans="1:3" x14ac:dyDescent="0.35">
      <c r="A21535" t="s">
        <v>21310</v>
      </c>
      <c r="B21535" t="s">
        <v>11</v>
      </c>
      <c r="C21535" t="s">
        <v>26</v>
      </c>
    </row>
    <row r="21536" spans="1:3" x14ac:dyDescent="0.35">
      <c r="A21536" t="s">
        <v>21311</v>
      </c>
      <c r="B21536" t="s">
        <v>11</v>
      </c>
      <c r="C21536" t="s">
        <v>23</v>
      </c>
    </row>
    <row r="21537" spans="1:3" x14ac:dyDescent="0.35">
      <c r="A21537" t="s">
        <v>21312</v>
      </c>
      <c r="B21537" t="s">
        <v>11</v>
      </c>
      <c r="C21537" t="s">
        <v>26</v>
      </c>
    </row>
    <row r="21538" spans="1:3" x14ac:dyDescent="0.35">
      <c r="A21538" t="s">
        <v>21313</v>
      </c>
      <c r="B21538" t="s">
        <v>11</v>
      </c>
      <c r="C21538" t="s">
        <v>26</v>
      </c>
    </row>
    <row r="21539" spans="1:3" x14ac:dyDescent="0.35">
      <c r="A21539" t="s">
        <v>21314</v>
      </c>
      <c r="B21539" t="s">
        <v>11</v>
      </c>
      <c r="C21539" t="s">
        <v>12</v>
      </c>
    </row>
    <row r="21540" spans="1:3" x14ac:dyDescent="0.35">
      <c r="A21540" t="s">
        <v>21315</v>
      </c>
      <c r="B21540" t="s">
        <v>11</v>
      </c>
      <c r="C21540" t="s">
        <v>24</v>
      </c>
    </row>
    <row r="21541" spans="1:3" x14ac:dyDescent="0.35">
      <c r="A21541" t="s">
        <v>21316</v>
      </c>
      <c r="B21541" t="s">
        <v>4</v>
      </c>
    </row>
    <row r="21542" spans="1:3" x14ac:dyDescent="0.35">
      <c r="A21542" t="s">
        <v>21317</v>
      </c>
      <c r="B21542" t="s">
        <v>11</v>
      </c>
      <c r="C21542" t="s">
        <v>26</v>
      </c>
    </row>
    <row r="21543" spans="1:3" x14ac:dyDescent="0.35">
      <c r="A21543" t="s">
        <v>21318</v>
      </c>
      <c r="B21543" t="s">
        <v>11</v>
      </c>
      <c r="C21543" t="s">
        <v>26</v>
      </c>
    </row>
    <row r="21544" spans="1:3" x14ac:dyDescent="0.35">
      <c r="A21544" t="s">
        <v>21319</v>
      </c>
      <c r="B21544" t="s">
        <v>11</v>
      </c>
      <c r="C21544" t="s">
        <v>26</v>
      </c>
    </row>
    <row r="21545" spans="1:3" x14ac:dyDescent="0.35">
      <c r="A21545" t="s">
        <v>21320</v>
      </c>
      <c r="B21545" t="s">
        <v>11</v>
      </c>
      <c r="C21545" t="s">
        <v>23</v>
      </c>
    </row>
    <row r="21546" spans="1:3" x14ac:dyDescent="0.35">
      <c r="A21546" t="s">
        <v>21321</v>
      </c>
      <c r="B21546" t="s">
        <v>11</v>
      </c>
      <c r="C21546" t="s">
        <v>23</v>
      </c>
    </row>
    <row r="21547" spans="1:3" x14ac:dyDescent="0.35">
      <c r="A21547" t="s">
        <v>21322</v>
      </c>
      <c r="B21547" t="s">
        <v>11</v>
      </c>
      <c r="C21547" t="s">
        <v>26</v>
      </c>
    </row>
    <row r="21548" spans="1:3" x14ac:dyDescent="0.35">
      <c r="A21548" t="s">
        <v>21323</v>
      </c>
      <c r="B21548" t="s">
        <v>11</v>
      </c>
      <c r="C21548" t="s">
        <v>12</v>
      </c>
    </row>
    <row r="21549" spans="1:3" x14ac:dyDescent="0.35">
      <c r="A21549" t="s">
        <v>21324</v>
      </c>
      <c r="B21549" t="s">
        <v>11</v>
      </c>
      <c r="C21549" t="s">
        <v>26</v>
      </c>
    </row>
    <row r="21550" spans="1:3" x14ac:dyDescent="0.35">
      <c r="A21550" t="s">
        <v>21325</v>
      </c>
      <c r="B21550" t="s">
        <v>11</v>
      </c>
      <c r="C21550" t="s">
        <v>24</v>
      </c>
    </row>
    <row r="21551" spans="1:3" x14ac:dyDescent="0.35">
      <c r="A21551" t="s">
        <v>21326</v>
      </c>
      <c r="B21551" t="s">
        <v>11</v>
      </c>
      <c r="C21551" t="s">
        <v>23</v>
      </c>
    </row>
    <row r="21552" spans="1:3" x14ac:dyDescent="0.35">
      <c r="A21552" t="s">
        <v>21327</v>
      </c>
      <c r="B21552" t="s">
        <v>11</v>
      </c>
      <c r="C21552" t="s">
        <v>12</v>
      </c>
    </row>
    <row r="21553" spans="1:3" x14ac:dyDescent="0.35">
      <c r="A21553" t="s">
        <v>21328</v>
      </c>
      <c r="B21553" t="s">
        <v>11</v>
      </c>
      <c r="C21553" t="s">
        <v>12</v>
      </c>
    </row>
    <row r="21554" spans="1:3" x14ac:dyDescent="0.35">
      <c r="A21554" t="s">
        <v>21329</v>
      </c>
      <c r="B21554" t="s">
        <v>11</v>
      </c>
      <c r="C21554" t="s">
        <v>18</v>
      </c>
    </row>
    <row r="21555" spans="1:3" x14ac:dyDescent="0.35">
      <c r="A21555" t="s">
        <v>21330</v>
      </c>
      <c r="B21555" t="s">
        <v>1</v>
      </c>
    </row>
    <row r="21556" spans="1:3" x14ac:dyDescent="0.35">
      <c r="A21556" t="s">
        <v>21331</v>
      </c>
      <c r="B21556" t="s">
        <v>11</v>
      </c>
      <c r="C21556" t="s">
        <v>26</v>
      </c>
    </row>
    <row r="21557" spans="1:3" x14ac:dyDescent="0.35">
      <c r="A21557" t="s">
        <v>21332</v>
      </c>
      <c r="B21557" t="s">
        <v>4</v>
      </c>
    </row>
    <row r="21558" spans="1:3" x14ac:dyDescent="0.35">
      <c r="A21558" t="s">
        <v>21333</v>
      </c>
      <c r="B21558" t="s">
        <v>11</v>
      </c>
      <c r="C21558" t="s">
        <v>18</v>
      </c>
    </row>
    <row r="21559" spans="1:3" x14ac:dyDescent="0.35">
      <c r="A21559" t="s">
        <v>21334</v>
      </c>
      <c r="B21559" t="s">
        <v>11</v>
      </c>
      <c r="C21559" t="s">
        <v>23</v>
      </c>
    </row>
    <row r="21560" spans="1:3" x14ac:dyDescent="0.35">
      <c r="A21560" t="s">
        <v>21335</v>
      </c>
      <c r="B21560" t="s">
        <v>11</v>
      </c>
      <c r="C21560" t="s">
        <v>24</v>
      </c>
    </row>
    <row r="21561" spans="1:3" x14ac:dyDescent="0.35">
      <c r="A21561" t="s">
        <v>21336</v>
      </c>
      <c r="B21561" t="s">
        <v>11</v>
      </c>
      <c r="C21561" t="s">
        <v>26</v>
      </c>
    </row>
    <row r="21562" spans="1:3" x14ac:dyDescent="0.35">
      <c r="A21562" t="s">
        <v>21337</v>
      </c>
      <c r="B21562" t="s">
        <v>1</v>
      </c>
    </row>
    <row r="21563" spans="1:3" x14ac:dyDescent="0.35">
      <c r="A21563" t="s">
        <v>21338</v>
      </c>
      <c r="B21563" t="s">
        <v>11</v>
      </c>
      <c r="C21563" t="s">
        <v>24</v>
      </c>
    </row>
    <row r="21564" spans="1:3" x14ac:dyDescent="0.35">
      <c r="A21564" t="s">
        <v>21339</v>
      </c>
      <c r="B21564" t="s">
        <v>11</v>
      </c>
      <c r="C21564" t="s">
        <v>18</v>
      </c>
    </row>
    <row r="21565" spans="1:3" x14ac:dyDescent="0.35">
      <c r="A21565" t="s">
        <v>21340</v>
      </c>
      <c r="B21565" t="s">
        <v>11</v>
      </c>
      <c r="C21565" t="s">
        <v>14</v>
      </c>
    </row>
    <row r="21566" spans="1:3" x14ac:dyDescent="0.35">
      <c r="A21566" t="s">
        <v>21341</v>
      </c>
      <c r="B21566" t="s">
        <v>11</v>
      </c>
      <c r="C21566" t="s">
        <v>24</v>
      </c>
    </row>
    <row r="21567" spans="1:3" x14ac:dyDescent="0.35">
      <c r="A21567" t="s">
        <v>21342</v>
      </c>
      <c r="B21567" t="s">
        <v>11</v>
      </c>
      <c r="C21567" t="s">
        <v>12</v>
      </c>
    </row>
    <row r="21568" spans="1:3" x14ac:dyDescent="0.35">
      <c r="A21568" t="s">
        <v>21343</v>
      </c>
      <c r="B21568" t="s">
        <v>11</v>
      </c>
      <c r="C21568" t="s">
        <v>24</v>
      </c>
    </row>
    <row r="21569" spans="1:3" x14ac:dyDescent="0.35">
      <c r="A21569" t="s">
        <v>21344</v>
      </c>
      <c r="B21569" t="s">
        <v>11</v>
      </c>
      <c r="C21569" t="s">
        <v>24</v>
      </c>
    </row>
    <row r="21570" spans="1:3" x14ac:dyDescent="0.35">
      <c r="A21570" t="s">
        <v>21345</v>
      </c>
      <c r="B21570" t="s">
        <v>11</v>
      </c>
      <c r="C21570" t="s">
        <v>24</v>
      </c>
    </row>
    <row r="21571" spans="1:3" x14ac:dyDescent="0.35">
      <c r="A21571" t="s">
        <v>21346</v>
      </c>
      <c r="B21571" t="s">
        <v>11</v>
      </c>
      <c r="C21571" t="s">
        <v>24</v>
      </c>
    </row>
    <row r="21572" spans="1:3" x14ac:dyDescent="0.35">
      <c r="A21572" t="s">
        <v>21347</v>
      </c>
      <c r="B21572" t="s">
        <v>11</v>
      </c>
      <c r="C21572" t="s">
        <v>26</v>
      </c>
    </row>
    <row r="21573" spans="1:3" x14ac:dyDescent="0.35">
      <c r="A21573" t="s">
        <v>21348</v>
      </c>
      <c r="B21573" t="s">
        <v>11</v>
      </c>
      <c r="C21573" t="s">
        <v>18</v>
      </c>
    </row>
    <row r="21574" spans="1:3" x14ac:dyDescent="0.35">
      <c r="A21574" t="s">
        <v>21349</v>
      </c>
      <c r="B21574" t="s">
        <v>4</v>
      </c>
    </row>
    <row r="21575" spans="1:3" x14ac:dyDescent="0.35">
      <c r="A21575" t="s">
        <v>21350</v>
      </c>
      <c r="B21575" t="s">
        <v>1</v>
      </c>
    </row>
    <row r="21576" spans="1:3" x14ac:dyDescent="0.35">
      <c r="A21576" t="s">
        <v>21351</v>
      </c>
      <c r="B21576" t="s">
        <v>1</v>
      </c>
    </row>
    <row r="21577" spans="1:3" x14ac:dyDescent="0.35">
      <c r="A21577" t="s">
        <v>21352</v>
      </c>
      <c r="B21577" t="s">
        <v>4</v>
      </c>
    </row>
    <row r="21578" spans="1:3" x14ac:dyDescent="0.35">
      <c r="A21578" t="s">
        <v>21353</v>
      </c>
      <c r="B21578" t="s">
        <v>1</v>
      </c>
    </row>
    <row r="21579" spans="1:3" x14ac:dyDescent="0.35">
      <c r="A21579" t="s">
        <v>21354</v>
      </c>
      <c r="B21579" t="s">
        <v>4</v>
      </c>
    </row>
    <row r="21580" spans="1:3" x14ac:dyDescent="0.35">
      <c r="A21580" t="s">
        <v>21355</v>
      </c>
      <c r="B21580" t="s">
        <v>1</v>
      </c>
    </row>
    <row r="21581" spans="1:3" x14ac:dyDescent="0.35">
      <c r="A21581" t="s">
        <v>21356</v>
      </c>
      <c r="B21581" t="s">
        <v>4</v>
      </c>
    </row>
    <row r="21582" spans="1:3" x14ac:dyDescent="0.35">
      <c r="A21582" t="s">
        <v>21357</v>
      </c>
      <c r="B21582" t="s">
        <v>11</v>
      </c>
      <c r="C21582" t="s">
        <v>12</v>
      </c>
    </row>
    <row r="21583" spans="1:3" x14ac:dyDescent="0.35">
      <c r="A21583" t="s">
        <v>21358</v>
      </c>
      <c r="B21583" t="s">
        <v>11</v>
      </c>
      <c r="C21583" t="s">
        <v>12</v>
      </c>
    </row>
    <row r="21584" spans="1:3" x14ac:dyDescent="0.35">
      <c r="A21584" t="s">
        <v>21359</v>
      </c>
      <c r="B21584" t="s">
        <v>11</v>
      </c>
      <c r="C21584" t="s">
        <v>18</v>
      </c>
    </row>
    <row r="21585" spans="1:3" x14ac:dyDescent="0.35">
      <c r="A21585" t="s">
        <v>21360</v>
      </c>
      <c r="B21585" t="s">
        <v>11</v>
      </c>
      <c r="C21585" t="s">
        <v>24</v>
      </c>
    </row>
    <row r="21586" spans="1:3" x14ac:dyDescent="0.35">
      <c r="A21586" t="s">
        <v>21361</v>
      </c>
      <c r="B21586" t="s">
        <v>11</v>
      </c>
      <c r="C21586" t="s">
        <v>26</v>
      </c>
    </row>
    <row r="21587" spans="1:3" x14ac:dyDescent="0.35">
      <c r="A21587" t="s">
        <v>21362</v>
      </c>
      <c r="B21587" t="s">
        <v>11</v>
      </c>
      <c r="C21587" t="s">
        <v>26</v>
      </c>
    </row>
    <row r="21588" spans="1:3" x14ac:dyDescent="0.35">
      <c r="A21588" t="s">
        <v>21363</v>
      </c>
      <c r="B21588" t="s">
        <v>11</v>
      </c>
      <c r="C21588" t="s">
        <v>26</v>
      </c>
    </row>
    <row r="21589" spans="1:3" x14ac:dyDescent="0.35">
      <c r="A21589" t="s">
        <v>21364</v>
      </c>
      <c r="B21589" t="s">
        <v>11</v>
      </c>
      <c r="C21589" t="s">
        <v>24</v>
      </c>
    </row>
    <row r="21590" spans="1:3" x14ac:dyDescent="0.35">
      <c r="A21590" t="s">
        <v>21365</v>
      </c>
      <c r="B21590" t="s">
        <v>6</v>
      </c>
    </row>
    <row r="21591" spans="1:3" x14ac:dyDescent="0.35">
      <c r="A21591" t="s">
        <v>21366</v>
      </c>
      <c r="B21591" t="s">
        <v>11</v>
      </c>
      <c r="C21591" t="s">
        <v>26</v>
      </c>
    </row>
    <row r="21592" spans="1:3" x14ac:dyDescent="0.35">
      <c r="A21592" t="s">
        <v>21367</v>
      </c>
      <c r="B21592" t="s">
        <v>11</v>
      </c>
      <c r="C21592" t="s">
        <v>26</v>
      </c>
    </row>
    <row r="21593" spans="1:3" x14ac:dyDescent="0.35">
      <c r="A21593" t="s">
        <v>21368</v>
      </c>
      <c r="B21593" t="s">
        <v>11</v>
      </c>
      <c r="C21593" t="s">
        <v>12</v>
      </c>
    </row>
    <row r="21594" spans="1:3" x14ac:dyDescent="0.35">
      <c r="A21594" t="s">
        <v>21369</v>
      </c>
      <c r="B21594" t="s">
        <v>11</v>
      </c>
      <c r="C21594" t="s">
        <v>26</v>
      </c>
    </row>
    <row r="21595" spans="1:3" x14ac:dyDescent="0.35">
      <c r="A21595" t="s">
        <v>21370</v>
      </c>
      <c r="B21595" t="s">
        <v>4</v>
      </c>
    </row>
    <row r="21596" spans="1:3" x14ac:dyDescent="0.35">
      <c r="A21596" t="s">
        <v>21371</v>
      </c>
      <c r="B21596" t="s">
        <v>11</v>
      </c>
      <c r="C21596" t="s">
        <v>12</v>
      </c>
    </row>
    <row r="21597" spans="1:3" x14ac:dyDescent="0.35">
      <c r="A21597" t="s">
        <v>21372</v>
      </c>
      <c r="B21597" t="s">
        <v>11</v>
      </c>
      <c r="C21597" t="s">
        <v>12</v>
      </c>
    </row>
    <row r="21598" spans="1:3" x14ac:dyDescent="0.35">
      <c r="A21598" t="s">
        <v>21373</v>
      </c>
      <c r="B21598" t="s">
        <v>11</v>
      </c>
      <c r="C21598" t="s">
        <v>23</v>
      </c>
    </row>
    <row r="21599" spans="1:3" x14ac:dyDescent="0.35">
      <c r="A21599" t="s">
        <v>21374</v>
      </c>
      <c r="B21599" t="s">
        <v>11</v>
      </c>
      <c r="C21599" t="s">
        <v>23</v>
      </c>
    </row>
    <row r="21600" spans="1:3" x14ac:dyDescent="0.35">
      <c r="A21600" t="s">
        <v>21375</v>
      </c>
      <c r="B21600" t="s">
        <v>11</v>
      </c>
      <c r="C21600" t="s">
        <v>26</v>
      </c>
    </row>
    <row r="21601" spans="1:3" x14ac:dyDescent="0.35">
      <c r="A21601" t="s">
        <v>21376</v>
      </c>
      <c r="B21601" t="s">
        <v>6</v>
      </c>
    </row>
    <row r="21602" spans="1:3" x14ac:dyDescent="0.35">
      <c r="A21602" t="s">
        <v>21377</v>
      </c>
      <c r="B21602" t="s">
        <v>11</v>
      </c>
      <c r="C21602" t="s">
        <v>26</v>
      </c>
    </row>
    <row r="21603" spans="1:3" x14ac:dyDescent="0.35">
      <c r="A21603" t="s">
        <v>21378</v>
      </c>
      <c r="B21603" t="s">
        <v>11</v>
      </c>
      <c r="C21603" t="s">
        <v>23</v>
      </c>
    </row>
    <row r="21604" spans="1:3" x14ac:dyDescent="0.35">
      <c r="A21604" t="s">
        <v>21379</v>
      </c>
      <c r="B21604" t="s">
        <v>11</v>
      </c>
      <c r="C21604" t="s">
        <v>23</v>
      </c>
    </row>
    <row r="21605" spans="1:3" x14ac:dyDescent="0.35">
      <c r="A21605" t="s">
        <v>21380</v>
      </c>
      <c r="B21605" t="s">
        <v>11</v>
      </c>
      <c r="C21605" t="s">
        <v>26</v>
      </c>
    </row>
    <row r="21606" spans="1:3" x14ac:dyDescent="0.35">
      <c r="A21606" t="s">
        <v>21381</v>
      </c>
      <c r="B21606" t="s">
        <v>11</v>
      </c>
      <c r="C21606" t="s">
        <v>26</v>
      </c>
    </row>
    <row r="21607" spans="1:3" x14ac:dyDescent="0.35">
      <c r="A21607" t="s">
        <v>21382</v>
      </c>
      <c r="B21607" t="s">
        <v>11</v>
      </c>
      <c r="C21607" t="s">
        <v>18</v>
      </c>
    </row>
    <row r="21608" spans="1:3" x14ac:dyDescent="0.35">
      <c r="A21608" t="s">
        <v>21383</v>
      </c>
      <c r="B21608" t="s">
        <v>11</v>
      </c>
      <c r="C21608" t="s">
        <v>26</v>
      </c>
    </row>
    <row r="21609" spans="1:3" x14ac:dyDescent="0.35">
      <c r="A21609" t="s">
        <v>21384</v>
      </c>
      <c r="B21609" t="s">
        <v>11</v>
      </c>
      <c r="C21609" t="s">
        <v>23</v>
      </c>
    </row>
    <row r="21610" spans="1:3" x14ac:dyDescent="0.35">
      <c r="A21610" t="s">
        <v>21385</v>
      </c>
      <c r="B21610" t="s">
        <v>11</v>
      </c>
      <c r="C21610" t="s">
        <v>24</v>
      </c>
    </row>
    <row r="21611" spans="1:3" x14ac:dyDescent="0.35">
      <c r="A21611" t="s">
        <v>21386</v>
      </c>
      <c r="B21611" t="s">
        <v>11</v>
      </c>
      <c r="C21611" t="s">
        <v>26</v>
      </c>
    </row>
    <row r="21612" spans="1:3" x14ac:dyDescent="0.35">
      <c r="A21612" t="s">
        <v>21387</v>
      </c>
      <c r="B21612" t="s">
        <v>11</v>
      </c>
      <c r="C21612" t="s">
        <v>26</v>
      </c>
    </row>
    <row r="21613" spans="1:3" x14ac:dyDescent="0.35">
      <c r="A21613" t="s">
        <v>21388</v>
      </c>
      <c r="B21613" t="s">
        <v>11</v>
      </c>
      <c r="C21613" t="s">
        <v>26</v>
      </c>
    </row>
    <row r="21614" spans="1:3" x14ac:dyDescent="0.35">
      <c r="A21614" t="s">
        <v>21389</v>
      </c>
      <c r="B21614" t="s">
        <v>11</v>
      </c>
      <c r="C21614" t="s">
        <v>343</v>
      </c>
    </row>
    <row r="21615" spans="1:3" x14ac:dyDescent="0.35">
      <c r="A21615" t="s">
        <v>21390</v>
      </c>
      <c r="B21615" t="s">
        <v>11</v>
      </c>
      <c r="C21615" t="s">
        <v>12</v>
      </c>
    </row>
    <row r="21616" spans="1:3" x14ac:dyDescent="0.35">
      <c r="A21616" t="s">
        <v>21391</v>
      </c>
      <c r="B21616" t="s">
        <v>11</v>
      </c>
      <c r="C21616" t="s">
        <v>26</v>
      </c>
    </row>
    <row r="21617" spans="1:3" x14ac:dyDescent="0.35">
      <c r="A21617" t="s">
        <v>21392</v>
      </c>
      <c r="B21617" t="s">
        <v>11</v>
      </c>
      <c r="C21617" t="s">
        <v>18</v>
      </c>
    </row>
    <row r="21618" spans="1:3" x14ac:dyDescent="0.35">
      <c r="A21618" t="s">
        <v>21393</v>
      </c>
      <c r="B21618" t="s">
        <v>11</v>
      </c>
      <c r="C21618" t="s">
        <v>26</v>
      </c>
    </row>
    <row r="21619" spans="1:3" x14ac:dyDescent="0.35">
      <c r="A21619" t="s">
        <v>21394</v>
      </c>
      <c r="B21619" t="s">
        <v>11</v>
      </c>
      <c r="C21619" t="s">
        <v>18</v>
      </c>
    </row>
    <row r="21620" spans="1:3" x14ac:dyDescent="0.35">
      <c r="A21620" t="s">
        <v>21395</v>
      </c>
      <c r="B21620" t="s">
        <v>11</v>
      </c>
      <c r="C21620" t="s">
        <v>18</v>
      </c>
    </row>
    <row r="21621" spans="1:3" x14ac:dyDescent="0.35">
      <c r="A21621" t="s">
        <v>21396</v>
      </c>
      <c r="B21621" t="s">
        <v>11</v>
      </c>
      <c r="C21621" t="s">
        <v>23</v>
      </c>
    </row>
    <row r="21622" spans="1:3" x14ac:dyDescent="0.35">
      <c r="A21622" t="s">
        <v>21397</v>
      </c>
      <c r="B21622" t="s">
        <v>11</v>
      </c>
      <c r="C21622" t="s">
        <v>26</v>
      </c>
    </row>
    <row r="21623" spans="1:3" x14ac:dyDescent="0.35">
      <c r="A21623" t="s">
        <v>21398</v>
      </c>
      <c r="B21623" t="s">
        <v>11</v>
      </c>
      <c r="C21623" t="s">
        <v>26</v>
      </c>
    </row>
    <row r="21624" spans="1:3" x14ac:dyDescent="0.35">
      <c r="A21624" t="s">
        <v>21399</v>
      </c>
      <c r="B21624" t="s">
        <v>11</v>
      </c>
      <c r="C21624" t="s">
        <v>26</v>
      </c>
    </row>
    <row r="21625" spans="1:3" x14ac:dyDescent="0.35">
      <c r="A21625" t="s">
        <v>21400</v>
      </c>
      <c r="B21625" t="s">
        <v>11</v>
      </c>
      <c r="C21625" t="s">
        <v>24</v>
      </c>
    </row>
    <row r="21626" spans="1:3" x14ac:dyDescent="0.35">
      <c r="A21626" t="s">
        <v>21401</v>
      </c>
      <c r="B21626" t="s">
        <v>11</v>
      </c>
      <c r="C21626" t="s">
        <v>26</v>
      </c>
    </row>
    <row r="21627" spans="1:3" x14ac:dyDescent="0.35">
      <c r="A21627" t="s">
        <v>21402</v>
      </c>
      <c r="B21627" t="s">
        <v>11</v>
      </c>
      <c r="C21627" t="s">
        <v>23</v>
      </c>
    </row>
    <row r="21628" spans="1:3" x14ac:dyDescent="0.35">
      <c r="A21628" t="s">
        <v>21403</v>
      </c>
      <c r="B21628" t="s">
        <v>11</v>
      </c>
      <c r="C21628" t="s">
        <v>23</v>
      </c>
    </row>
    <row r="21629" spans="1:3" x14ac:dyDescent="0.35">
      <c r="A21629" t="s">
        <v>21404</v>
      </c>
      <c r="B21629" t="s">
        <v>11</v>
      </c>
      <c r="C21629" t="s">
        <v>14</v>
      </c>
    </row>
    <row r="21630" spans="1:3" x14ac:dyDescent="0.35">
      <c r="A21630" t="s">
        <v>21405</v>
      </c>
      <c r="B21630" t="s">
        <v>6</v>
      </c>
    </row>
    <row r="21631" spans="1:3" x14ac:dyDescent="0.35">
      <c r="A21631" t="s">
        <v>21406</v>
      </c>
      <c r="B21631" t="s">
        <v>1</v>
      </c>
    </row>
    <row r="21632" spans="1:3" x14ac:dyDescent="0.35">
      <c r="A21632" t="s">
        <v>21407</v>
      </c>
      <c r="B21632" t="s">
        <v>11</v>
      </c>
      <c r="C21632" t="s">
        <v>26</v>
      </c>
    </row>
    <row r="21633" spans="1:3" x14ac:dyDescent="0.35">
      <c r="A21633" t="s">
        <v>21408</v>
      </c>
      <c r="B21633" t="s">
        <v>11</v>
      </c>
      <c r="C21633" t="s">
        <v>18</v>
      </c>
    </row>
    <row r="21634" spans="1:3" x14ac:dyDescent="0.35">
      <c r="A21634" t="s">
        <v>21409</v>
      </c>
      <c r="B21634" t="s">
        <v>11</v>
      </c>
      <c r="C21634" t="s">
        <v>26</v>
      </c>
    </row>
    <row r="21635" spans="1:3" x14ac:dyDescent="0.35">
      <c r="A21635" t="s">
        <v>21410</v>
      </c>
      <c r="B21635" t="s">
        <v>11</v>
      </c>
      <c r="C21635" t="s">
        <v>12</v>
      </c>
    </row>
    <row r="21636" spans="1:3" x14ac:dyDescent="0.35">
      <c r="A21636" t="s">
        <v>21411</v>
      </c>
      <c r="B21636" t="s">
        <v>11</v>
      </c>
      <c r="C21636" t="s">
        <v>23</v>
      </c>
    </row>
    <row r="21637" spans="1:3" x14ac:dyDescent="0.35">
      <c r="A21637" t="s">
        <v>21412</v>
      </c>
      <c r="B21637" t="s">
        <v>6</v>
      </c>
    </row>
    <row r="21638" spans="1:3" x14ac:dyDescent="0.35">
      <c r="A21638" t="s">
        <v>21413</v>
      </c>
      <c r="B21638" t="s">
        <v>11</v>
      </c>
      <c r="C21638" t="s">
        <v>18</v>
      </c>
    </row>
    <row r="21639" spans="1:3" x14ac:dyDescent="0.35">
      <c r="A21639" t="s">
        <v>21414</v>
      </c>
      <c r="B21639" t="s">
        <v>11</v>
      </c>
      <c r="C21639" t="s">
        <v>18</v>
      </c>
    </row>
    <row r="21640" spans="1:3" x14ac:dyDescent="0.35">
      <c r="A21640" t="s">
        <v>21415</v>
      </c>
      <c r="B21640" t="s">
        <v>11</v>
      </c>
      <c r="C21640" t="s">
        <v>26</v>
      </c>
    </row>
    <row r="21641" spans="1:3" x14ac:dyDescent="0.35">
      <c r="A21641" t="s">
        <v>21416</v>
      </c>
      <c r="B21641" t="s">
        <v>11</v>
      </c>
      <c r="C21641" t="s">
        <v>12</v>
      </c>
    </row>
    <row r="21642" spans="1:3" x14ac:dyDescent="0.35">
      <c r="A21642" t="s">
        <v>21417</v>
      </c>
      <c r="B21642" t="s">
        <v>11</v>
      </c>
      <c r="C21642" t="s">
        <v>18</v>
      </c>
    </row>
    <row r="21643" spans="1:3" x14ac:dyDescent="0.35">
      <c r="A21643" t="s">
        <v>21418</v>
      </c>
      <c r="B21643" t="s">
        <v>11</v>
      </c>
      <c r="C21643" t="s">
        <v>26</v>
      </c>
    </row>
    <row r="21644" spans="1:3" x14ac:dyDescent="0.35">
      <c r="A21644" t="s">
        <v>21419</v>
      </c>
      <c r="B21644" t="s">
        <v>11</v>
      </c>
      <c r="C21644" t="s">
        <v>18</v>
      </c>
    </row>
    <row r="21645" spans="1:3" x14ac:dyDescent="0.35">
      <c r="A21645" t="s">
        <v>21420</v>
      </c>
      <c r="B21645" t="s">
        <v>11</v>
      </c>
      <c r="C21645" t="s">
        <v>24</v>
      </c>
    </row>
    <row r="21646" spans="1:3" x14ac:dyDescent="0.35">
      <c r="A21646" t="s">
        <v>21421</v>
      </c>
      <c r="B21646" t="s">
        <v>11</v>
      </c>
      <c r="C21646" t="s">
        <v>12</v>
      </c>
    </row>
    <row r="21647" spans="1:3" x14ac:dyDescent="0.35">
      <c r="A21647" t="s">
        <v>21422</v>
      </c>
      <c r="B21647" t="s">
        <v>1</v>
      </c>
    </row>
    <row r="21648" spans="1:3" x14ac:dyDescent="0.35">
      <c r="A21648" t="s">
        <v>21423</v>
      </c>
      <c r="B21648" t="s">
        <v>11</v>
      </c>
      <c r="C21648" t="s">
        <v>343</v>
      </c>
    </row>
    <row r="21649" spans="1:3" x14ac:dyDescent="0.35">
      <c r="A21649" t="s">
        <v>21424</v>
      </c>
      <c r="B21649" t="s">
        <v>11</v>
      </c>
      <c r="C21649" t="s">
        <v>18</v>
      </c>
    </row>
    <row r="21650" spans="1:3" x14ac:dyDescent="0.35">
      <c r="A21650" t="s">
        <v>21425</v>
      </c>
      <c r="B21650" t="s">
        <v>11</v>
      </c>
      <c r="C21650" t="s">
        <v>26</v>
      </c>
    </row>
    <row r="21651" spans="1:3" x14ac:dyDescent="0.35">
      <c r="A21651" t="s">
        <v>21426</v>
      </c>
      <c r="B21651" t="s">
        <v>11</v>
      </c>
      <c r="C21651" t="s">
        <v>24</v>
      </c>
    </row>
    <row r="21652" spans="1:3" x14ac:dyDescent="0.35">
      <c r="A21652" t="s">
        <v>21427</v>
      </c>
      <c r="B21652" t="s">
        <v>11</v>
      </c>
      <c r="C21652" t="s">
        <v>12</v>
      </c>
    </row>
    <row r="21653" spans="1:3" x14ac:dyDescent="0.35">
      <c r="A21653" t="s">
        <v>21428</v>
      </c>
      <c r="B21653" t="s">
        <v>6</v>
      </c>
    </row>
    <row r="21654" spans="1:3" x14ac:dyDescent="0.35">
      <c r="A21654" t="s">
        <v>21429</v>
      </c>
      <c r="B21654" t="s">
        <v>11</v>
      </c>
      <c r="C21654" t="s">
        <v>18</v>
      </c>
    </row>
    <row r="21655" spans="1:3" x14ac:dyDescent="0.35">
      <c r="A21655" t="s">
        <v>21430</v>
      </c>
      <c r="B21655" t="s">
        <v>11</v>
      </c>
      <c r="C21655" t="s">
        <v>23</v>
      </c>
    </row>
    <row r="21656" spans="1:3" x14ac:dyDescent="0.35">
      <c r="A21656" t="s">
        <v>21431</v>
      </c>
      <c r="B21656" t="s">
        <v>11</v>
      </c>
      <c r="C21656" t="s">
        <v>12</v>
      </c>
    </row>
    <row r="21657" spans="1:3" x14ac:dyDescent="0.35">
      <c r="A21657" t="s">
        <v>21432</v>
      </c>
      <c r="B21657" t="s">
        <v>11</v>
      </c>
      <c r="C21657" t="s">
        <v>18</v>
      </c>
    </row>
    <row r="21658" spans="1:3" x14ac:dyDescent="0.35">
      <c r="A21658" t="s">
        <v>21433</v>
      </c>
      <c r="B21658" t="s">
        <v>1</v>
      </c>
    </row>
    <row r="21659" spans="1:3" x14ac:dyDescent="0.35">
      <c r="A21659" t="s">
        <v>21434</v>
      </c>
      <c r="B21659" t="s">
        <v>11</v>
      </c>
      <c r="C21659" t="s">
        <v>26</v>
      </c>
    </row>
    <row r="21660" spans="1:3" x14ac:dyDescent="0.35">
      <c r="A21660" t="s">
        <v>21435</v>
      </c>
      <c r="B21660" t="s">
        <v>11</v>
      </c>
      <c r="C21660" t="s">
        <v>12</v>
      </c>
    </row>
    <row r="21661" spans="1:3" x14ac:dyDescent="0.35">
      <c r="A21661" t="s">
        <v>21436</v>
      </c>
      <c r="B21661" t="s">
        <v>11</v>
      </c>
      <c r="C21661" t="s">
        <v>12</v>
      </c>
    </row>
    <row r="21662" spans="1:3" x14ac:dyDescent="0.35">
      <c r="A21662" t="s">
        <v>21437</v>
      </c>
      <c r="B21662" t="s">
        <v>11</v>
      </c>
      <c r="C21662" t="s">
        <v>12</v>
      </c>
    </row>
    <row r="21663" spans="1:3" x14ac:dyDescent="0.35">
      <c r="A21663" t="s">
        <v>21438</v>
      </c>
      <c r="B21663" t="s">
        <v>11</v>
      </c>
      <c r="C21663" t="s">
        <v>24</v>
      </c>
    </row>
    <row r="21664" spans="1:3" x14ac:dyDescent="0.35">
      <c r="A21664" t="s">
        <v>21439</v>
      </c>
      <c r="B21664" t="s">
        <v>6</v>
      </c>
    </row>
    <row r="21665" spans="1:3" x14ac:dyDescent="0.35">
      <c r="A21665" t="s">
        <v>21440</v>
      </c>
      <c r="B21665" t="s">
        <v>11</v>
      </c>
      <c r="C21665" t="s">
        <v>24</v>
      </c>
    </row>
    <row r="21666" spans="1:3" x14ac:dyDescent="0.35">
      <c r="A21666" t="s">
        <v>21441</v>
      </c>
      <c r="B21666" t="s">
        <v>11</v>
      </c>
      <c r="C21666" t="s">
        <v>26</v>
      </c>
    </row>
    <row r="21667" spans="1:3" x14ac:dyDescent="0.35">
      <c r="A21667" t="s">
        <v>21442</v>
      </c>
      <c r="B21667" t="s">
        <v>11</v>
      </c>
      <c r="C21667" t="s">
        <v>12</v>
      </c>
    </row>
    <row r="21668" spans="1:3" x14ac:dyDescent="0.35">
      <c r="A21668" t="s">
        <v>21443</v>
      </c>
      <c r="B21668" t="s">
        <v>11</v>
      </c>
      <c r="C21668" t="s">
        <v>26</v>
      </c>
    </row>
    <row r="21669" spans="1:3" x14ac:dyDescent="0.35">
      <c r="A21669" t="s">
        <v>21444</v>
      </c>
      <c r="B21669" t="s">
        <v>11</v>
      </c>
      <c r="C21669" t="s">
        <v>12</v>
      </c>
    </row>
    <row r="21670" spans="1:3" x14ac:dyDescent="0.35">
      <c r="A21670" t="s">
        <v>21445</v>
      </c>
      <c r="B21670" t="s">
        <v>11</v>
      </c>
      <c r="C21670" t="s">
        <v>23</v>
      </c>
    </row>
    <row r="21671" spans="1:3" x14ac:dyDescent="0.35">
      <c r="A21671" t="s">
        <v>21446</v>
      </c>
      <c r="B21671" t="s">
        <v>11</v>
      </c>
      <c r="C21671" t="s">
        <v>26</v>
      </c>
    </row>
    <row r="21672" spans="1:3" x14ac:dyDescent="0.35">
      <c r="A21672" t="s">
        <v>21447</v>
      </c>
      <c r="B21672" t="s">
        <v>11</v>
      </c>
      <c r="C21672" t="s">
        <v>23</v>
      </c>
    </row>
    <row r="21673" spans="1:3" x14ac:dyDescent="0.35">
      <c r="A21673" t="s">
        <v>21448</v>
      </c>
      <c r="B21673" t="s">
        <v>11</v>
      </c>
      <c r="C21673" t="s">
        <v>18</v>
      </c>
    </row>
    <row r="21674" spans="1:3" x14ac:dyDescent="0.35">
      <c r="A21674" t="s">
        <v>21449</v>
      </c>
      <c r="B21674" t="s">
        <v>11</v>
      </c>
      <c r="C21674" t="s">
        <v>12</v>
      </c>
    </row>
    <row r="21675" spans="1:3" x14ac:dyDescent="0.35">
      <c r="A21675" t="s">
        <v>21450</v>
      </c>
      <c r="B21675" t="s">
        <v>11</v>
      </c>
      <c r="C21675" t="s">
        <v>26</v>
      </c>
    </row>
    <row r="21676" spans="1:3" x14ac:dyDescent="0.35">
      <c r="A21676" t="s">
        <v>21451</v>
      </c>
      <c r="B21676" t="s">
        <v>11</v>
      </c>
      <c r="C21676" t="s">
        <v>23</v>
      </c>
    </row>
    <row r="21677" spans="1:3" x14ac:dyDescent="0.35">
      <c r="A21677" t="s">
        <v>21452</v>
      </c>
      <c r="B21677" t="s">
        <v>11</v>
      </c>
      <c r="C21677" t="s">
        <v>12</v>
      </c>
    </row>
    <row r="21678" spans="1:3" x14ac:dyDescent="0.35">
      <c r="A21678" t="s">
        <v>21453</v>
      </c>
      <c r="B21678" t="s">
        <v>11</v>
      </c>
      <c r="C21678" t="s">
        <v>26</v>
      </c>
    </row>
    <row r="21679" spans="1:3" x14ac:dyDescent="0.35">
      <c r="A21679" t="s">
        <v>21454</v>
      </c>
      <c r="B21679" t="s">
        <v>11</v>
      </c>
      <c r="C21679" t="s">
        <v>24</v>
      </c>
    </row>
    <row r="21680" spans="1:3" x14ac:dyDescent="0.35">
      <c r="A21680" t="s">
        <v>21455</v>
      </c>
      <c r="B21680" t="s">
        <v>11</v>
      </c>
      <c r="C21680" t="s">
        <v>18</v>
      </c>
    </row>
    <row r="21681" spans="1:3" x14ac:dyDescent="0.35">
      <c r="A21681" t="s">
        <v>21456</v>
      </c>
      <c r="B21681" t="s">
        <v>11</v>
      </c>
      <c r="C21681" t="s">
        <v>18</v>
      </c>
    </row>
    <row r="21682" spans="1:3" x14ac:dyDescent="0.35">
      <c r="A21682" t="s">
        <v>21457</v>
      </c>
      <c r="B21682" t="s">
        <v>11</v>
      </c>
      <c r="C21682" t="s">
        <v>23</v>
      </c>
    </row>
    <row r="21683" spans="1:3" x14ac:dyDescent="0.35">
      <c r="A21683" t="s">
        <v>21458</v>
      </c>
      <c r="B21683" t="s">
        <v>11</v>
      </c>
      <c r="C21683" t="s">
        <v>18</v>
      </c>
    </row>
    <row r="21684" spans="1:3" x14ac:dyDescent="0.35">
      <c r="A21684" t="s">
        <v>21459</v>
      </c>
      <c r="B21684" t="s">
        <v>11</v>
      </c>
      <c r="C21684" t="s">
        <v>18</v>
      </c>
    </row>
    <row r="21685" spans="1:3" x14ac:dyDescent="0.35">
      <c r="A21685" t="s">
        <v>21460</v>
      </c>
      <c r="B21685" t="s">
        <v>11</v>
      </c>
      <c r="C21685" t="s">
        <v>12</v>
      </c>
    </row>
    <row r="21686" spans="1:3" x14ac:dyDescent="0.35">
      <c r="A21686" t="s">
        <v>21461</v>
      </c>
      <c r="B21686" t="s">
        <v>11</v>
      </c>
      <c r="C21686" t="s">
        <v>18</v>
      </c>
    </row>
    <row r="21687" spans="1:3" x14ac:dyDescent="0.35">
      <c r="A21687" t="s">
        <v>21462</v>
      </c>
      <c r="B21687" t="s">
        <v>11</v>
      </c>
      <c r="C21687" t="s">
        <v>18</v>
      </c>
    </row>
    <row r="21688" spans="1:3" x14ac:dyDescent="0.35">
      <c r="A21688" t="s">
        <v>21463</v>
      </c>
      <c r="B21688" t="s">
        <v>11</v>
      </c>
      <c r="C21688" t="s">
        <v>26</v>
      </c>
    </row>
    <row r="21689" spans="1:3" x14ac:dyDescent="0.35">
      <c r="A21689" t="s">
        <v>21464</v>
      </c>
      <c r="B21689" t="s">
        <v>11</v>
      </c>
      <c r="C21689" t="s">
        <v>23</v>
      </c>
    </row>
    <row r="21690" spans="1:3" x14ac:dyDescent="0.35">
      <c r="A21690" t="e">
        <f>+Vvl0+mfFxUCCWoE4XhBwTXnzQWV4aZb</f>
        <v>#NAME?</v>
      </c>
      <c r="B21690" t="s">
        <v>11</v>
      </c>
      <c r="C21690" t="s">
        <v>23</v>
      </c>
    </row>
    <row r="21691" spans="1:3" x14ac:dyDescent="0.35">
      <c r="A21691" t="s">
        <v>21465</v>
      </c>
      <c r="B21691" t="s">
        <v>11</v>
      </c>
      <c r="C21691" t="s">
        <v>23</v>
      </c>
    </row>
    <row r="21692" spans="1:3" x14ac:dyDescent="0.35">
      <c r="A21692" t="s">
        <v>21466</v>
      </c>
      <c r="B21692" t="s">
        <v>11</v>
      </c>
      <c r="C21692" t="s">
        <v>24</v>
      </c>
    </row>
    <row r="21693" spans="1:3" x14ac:dyDescent="0.35">
      <c r="A21693" t="s">
        <v>21467</v>
      </c>
      <c r="B21693" t="s">
        <v>11</v>
      </c>
      <c r="C21693" t="s">
        <v>12</v>
      </c>
    </row>
    <row r="21694" spans="1:3" x14ac:dyDescent="0.35">
      <c r="A21694" t="s">
        <v>21468</v>
      </c>
      <c r="B21694" t="s">
        <v>11</v>
      </c>
      <c r="C21694" t="s">
        <v>24</v>
      </c>
    </row>
    <row r="21695" spans="1:3" x14ac:dyDescent="0.35">
      <c r="A21695" t="s">
        <v>21469</v>
      </c>
      <c r="B21695" t="s">
        <v>11</v>
      </c>
      <c r="C21695" t="s">
        <v>14</v>
      </c>
    </row>
    <row r="21696" spans="1:3" x14ac:dyDescent="0.35">
      <c r="A21696" t="s">
        <v>21470</v>
      </c>
      <c r="B21696" t="s">
        <v>11</v>
      </c>
      <c r="C21696" t="s">
        <v>12</v>
      </c>
    </row>
    <row r="21697" spans="1:3" x14ac:dyDescent="0.35">
      <c r="A21697" t="s">
        <v>21471</v>
      </c>
      <c r="B21697" t="s">
        <v>6</v>
      </c>
    </row>
    <row r="21698" spans="1:3" x14ac:dyDescent="0.35">
      <c r="A21698" t="s">
        <v>21472</v>
      </c>
      <c r="B21698" t="s">
        <v>11</v>
      </c>
      <c r="C21698" t="s">
        <v>26</v>
      </c>
    </row>
    <row r="21699" spans="1:3" x14ac:dyDescent="0.35">
      <c r="A21699" t="s">
        <v>21473</v>
      </c>
      <c r="B21699" t="s">
        <v>11</v>
      </c>
      <c r="C21699" t="s">
        <v>26</v>
      </c>
    </row>
    <row r="21700" spans="1:3" x14ac:dyDescent="0.35">
      <c r="A21700" t="s">
        <v>21474</v>
      </c>
      <c r="B21700" t="s">
        <v>11</v>
      </c>
      <c r="C21700" t="s">
        <v>24</v>
      </c>
    </row>
    <row r="21701" spans="1:3" x14ac:dyDescent="0.35">
      <c r="A21701" t="s">
        <v>21475</v>
      </c>
      <c r="B21701" t="s">
        <v>11</v>
      </c>
      <c r="C21701" t="s">
        <v>12</v>
      </c>
    </row>
    <row r="21702" spans="1:3" x14ac:dyDescent="0.35">
      <c r="A21702" t="s">
        <v>21476</v>
      </c>
      <c r="B21702" t="s">
        <v>11</v>
      </c>
      <c r="C21702" t="s">
        <v>26</v>
      </c>
    </row>
    <row r="21703" spans="1:3" x14ac:dyDescent="0.35">
      <c r="A21703" t="s">
        <v>21477</v>
      </c>
      <c r="B21703" t="s">
        <v>1</v>
      </c>
    </row>
    <row r="21704" spans="1:3" x14ac:dyDescent="0.35">
      <c r="A21704" t="s">
        <v>21478</v>
      </c>
      <c r="B21704" t="s">
        <v>11</v>
      </c>
      <c r="C21704" t="s">
        <v>23</v>
      </c>
    </row>
    <row r="21705" spans="1:3" x14ac:dyDescent="0.35">
      <c r="A21705" t="s">
        <v>21479</v>
      </c>
      <c r="B21705" t="s">
        <v>4</v>
      </c>
    </row>
    <row r="21706" spans="1:3" x14ac:dyDescent="0.35">
      <c r="A21706" t="s">
        <v>21480</v>
      </c>
      <c r="B21706" t="s">
        <v>11</v>
      </c>
      <c r="C21706" t="s">
        <v>26</v>
      </c>
    </row>
    <row r="21707" spans="1:3" x14ac:dyDescent="0.35">
      <c r="A21707" t="s">
        <v>21481</v>
      </c>
      <c r="B21707" t="s">
        <v>11</v>
      </c>
      <c r="C21707" t="s">
        <v>23</v>
      </c>
    </row>
    <row r="21708" spans="1:3" x14ac:dyDescent="0.35">
      <c r="A21708" t="s">
        <v>21482</v>
      </c>
      <c r="B21708" t="s">
        <v>11</v>
      </c>
      <c r="C21708" t="s">
        <v>24</v>
      </c>
    </row>
    <row r="21709" spans="1:3" x14ac:dyDescent="0.35">
      <c r="A21709" t="s">
        <v>21483</v>
      </c>
      <c r="B21709" t="s">
        <v>6</v>
      </c>
    </row>
    <row r="21710" spans="1:3" x14ac:dyDescent="0.35">
      <c r="A21710" t="s">
        <v>21484</v>
      </c>
      <c r="B21710" t="s">
        <v>11</v>
      </c>
      <c r="C21710" t="s">
        <v>12</v>
      </c>
    </row>
    <row r="21711" spans="1:3" x14ac:dyDescent="0.35">
      <c r="A21711" t="s">
        <v>21485</v>
      </c>
      <c r="B21711" t="s">
        <v>11</v>
      </c>
      <c r="C21711" t="s">
        <v>23</v>
      </c>
    </row>
    <row r="21712" spans="1:3" x14ac:dyDescent="0.35">
      <c r="A21712" t="s">
        <v>21486</v>
      </c>
      <c r="B21712" t="s">
        <v>6</v>
      </c>
    </row>
    <row r="21713" spans="1:3" x14ac:dyDescent="0.35">
      <c r="A21713" t="s">
        <v>21487</v>
      </c>
      <c r="B21713" t="s">
        <v>11</v>
      </c>
      <c r="C21713" t="s">
        <v>24</v>
      </c>
    </row>
    <row r="21714" spans="1:3" x14ac:dyDescent="0.35">
      <c r="A21714" t="s">
        <v>21488</v>
      </c>
      <c r="B21714" t="s">
        <v>1</v>
      </c>
    </row>
    <row r="21715" spans="1:3" x14ac:dyDescent="0.35">
      <c r="A21715" t="s">
        <v>21489</v>
      </c>
      <c r="B21715" t="s">
        <v>1</v>
      </c>
    </row>
    <row r="21716" spans="1:3" x14ac:dyDescent="0.35">
      <c r="A21716" t="s">
        <v>21490</v>
      </c>
      <c r="B21716" t="s">
        <v>4</v>
      </c>
    </row>
    <row r="21717" spans="1:3" x14ac:dyDescent="0.35">
      <c r="A21717" t="s">
        <v>21491</v>
      </c>
      <c r="B21717" t="s">
        <v>11</v>
      </c>
      <c r="C21717" t="s">
        <v>26</v>
      </c>
    </row>
    <row r="21718" spans="1:3" x14ac:dyDescent="0.35">
      <c r="A21718" t="s">
        <v>21492</v>
      </c>
      <c r="B21718" t="s">
        <v>11</v>
      </c>
      <c r="C21718" t="s">
        <v>12</v>
      </c>
    </row>
    <row r="21719" spans="1:3" x14ac:dyDescent="0.35">
      <c r="A21719" t="s">
        <v>21493</v>
      </c>
      <c r="B21719" t="s">
        <v>4</v>
      </c>
    </row>
    <row r="21720" spans="1:3" x14ac:dyDescent="0.35">
      <c r="A21720" t="s">
        <v>21494</v>
      </c>
      <c r="B21720" t="s">
        <v>11</v>
      </c>
      <c r="C21720" t="s">
        <v>26</v>
      </c>
    </row>
    <row r="21721" spans="1:3" x14ac:dyDescent="0.35">
      <c r="A21721" t="s">
        <v>21495</v>
      </c>
      <c r="B21721" t="s">
        <v>11</v>
      </c>
      <c r="C21721" t="s">
        <v>24</v>
      </c>
    </row>
    <row r="21722" spans="1:3" x14ac:dyDescent="0.35">
      <c r="A21722" t="s">
        <v>21496</v>
      </c>
      <c r="B21722" t="s">
        <v>11</v>
      </c>
      <c r="C21722" t="s">
        <v>23</v>
      </c>
    </row>
    <row r="21723" spans="1:3" x14ac:dyDescent="0.35">
      <c r="A21723" t="s">
        <v>21497</v>
      </c>
      <c r="B21723" t="s">
        <v>11</v>
      </c>
      <c r="C21723" t="s">
        <v>24</v>
      </c>
    </row>
    <row r="21724" spans="1:3" x14ac:dyDescent="0.35">
      <c r="A21724" t="s">
        <v>21498</v>
      </c>
      <c r="B21724" t="s">
        <v>11</v>
      </c>
      <c r="C21724" t="s">
        <v>23</v>
      </c>
    </row>
    <row r="21725" spans="1:3" x14ac:dyDescent="0.35">
      <c r="A21725" t="s">
        <v>21499</v>
      </c>
      <c r="B21725" t="s">
        <v>11</v>
      </c>
      <c r="C21725" t="s">
        <v>18</v>
      </c>
    </row>
    <row r="21726" spans="1:3" x14ac:dyDescent="0.35">
      <c r="A21726" t="s">
        <v>21500</v>
      </c>
      <c r="B21726" t="s">
        <v>11</v>
      </c>
      <c r="C21726" t="s">
        <v>24</v>
      </c>
    </row>
    <row r="21727" spans="1:3" x14ac:dyDescent="0.35">
      <c r="A21727" t="s">
        <v>21501</v>
      </c>
      <c r="B21727" t="s">
        <v>11</v>
      </c>
      <c r="C21727" t="s">
        <v>18</v>
      </c>
    </row>
    <row r="21728" spans="1:3" x14ac:dyDescent="0.35">
      <c r="A21728" t="s">
        <v>21502</v>
      </c>
      <c r="B21728" t="s">
        <v>11</v>
      </c>
      <c r="C21728" t="s">
        <v>26</v>
      </c>
    </row>
    <row r="21729" spans="1:3" x14ac:dyDescent="0.35">
      <c r="A21729" t="s">
        <v>21503</v>
      </c>
      <c r="B21729" t="s">
        <v>11</v>
      </c>
      <c r="C21729" t="s">
        <v>26</v>
      </c>
    </row>
    <row r="21730" spans="1:3" x14ac:dyDescent="0.35">
      <c r="A21730" t="s">
        <v>21504</v>
      </c>
      <c r="B21730" t="s">
        <v>11</v>
      </c>
      <c r="C21730" t="s">
        <v>18</v>
      </c>
    </row>
    <row r="21731" spans="1:3" x14ac:dyDescent="0.35">
      <c r="A21731" t="s">
        <v>21505</v>
      </c>
      <c r="B21731" t="s">
        <v>11</v>
      </c>
      <c r="C21731" t="s">
        <v>26</v>
      </c>
    </row>
    <row r="21732" spans="1:3" x14ac:dyDescent="0.35">
      <c r="A21732" t="s">
        <v>21506</v>
      </c>
      <c r="B21732" t="s">
        <v>11</v>
      </c>
      <c r="C21732" t="s">
        <v>12</v>
      </c>
    </row>
    <row r="21733" spans="1:3" x14ac:dyDescent="0.35">
      <c r="A21733" t="s">
        <v>21507</v>
      </c>
      <c r="B21733" t="s">
        <v>1</v>
      </c>
    </row>
    <row r="21734" spans="1:3" x14ac:dyDescent="0.35">
      <c r="A21734" t="s">
        <v>21508</v>
      </c>
      <c r="B21734" t="s">
        <v>11</v>
      </c>
      <c r="C21734" t="s">
        <v>26</v>
      </c>
    </row>
    <row r="21735" spans="1:3" x14ac:dyDescent="0.35">
      <c r="A21735" t="s">
        <v>21509</v>
      </c>
      <c r="B21735" t="s">
        <v>11</v>
      </c>
      <c r="C21735" t="s">
        <v>12</v>
      </c>
    </row>
    <row r="21736" spans="1:3" x14ac:dyDescent="0.35">
      <c r="A21736" t="s">
        <v>21510</v>
      </c>
      <c r="B21736" t="s">
        <v>11</v>
      </c>
      <c r="C21736" t="s">
        <v>14</v>
      </c>
    </row>
    <row r="21737" spans="1:3" x14ac:dyDescent="0.35">
      <c r="A21737" t="s">
        <v>21511</v>
      </c>
      <c r="B21737" t="s">
        <v>11</v>
      </c>
      <c r="C21737" t="s">
        <v>26</v>
      </c>
    </row>
    <row r="21738" spans="1:3" x14ac:dyDescent="0.35">
      <c r="A21738" t="s">
        <v>21512</v>
      </c>
      <c r="B21738" t="s">
        <v>11</v>
      </c>
      <c r="C21738" t="s">
        <v>26</v>
      </c>
    </row>
    <row r="21739" spans="1:3" x14ac:dyDescent="0.35">
      <c r="A21739" t="s">
        <v>21513</v>
      </c>
      <c r="B21739" t="s">
        <v>11</v>
      </c>
      <c r="C21739" t="s">
        <v>23</v>
      </c>
    </row>
    <row r="21740" spans="1:3" x14ac:dyDescent="0.35">
      <c r="A21740" t="s">
        <v>21514</v>
      </c>
      <c r="B21740" t="s">
        <v>11</v>
      </c>
      <c r="C21740" t="s">
        <v>18</v>
      </c>
    </row>
    <row r="21741" spans="1:3" x14ac:dyDescent="0.35">
      <c r="A21741" t="s">
        <v>21515</v>
      </c>
      <c r="B21741" t="s">
        <v>11</v>
      </c>
      <c r="C21741" t="s">
        <v>26</v>
      </c>
    </row>
    <row r="21742" spans="1:3" x14ac:dyDescent="0.35">
      <c r="A21742" t="s">
        <v>21516</v>
      </c>
      <c r="B21742" t="s">
        <v>11</v>
      </c>
      <c r="C21742" t="s">
        <v>23</v>
      </c>
    </row>
    <row r="21743" spans="1:3" x14ac:dyDescent="0.35">
      <c r="A21743" t="s">
        <v>21517</v>
      </c>
      <c r="B21743" t="s">
        <v>11</v>
      </c>
      <c r="C21743" t="s">
        <v>18</v>
      </c>
    </row>
    <row r="21744" spans="1:3" x14ac:dyDescent="0.35">
      <c r="A21744" t="s">
        <v>21518</v>
      </c>
      <c r="B21744" t="s">
        <v>11</v>
      </c>
      <c r="C21744" t="s">
        <v>18</v>
      </c>
    </row>
    <row r="21745" spans="1:3" x14ac:dyDescent="0.35">
      <c r="A21745" t="s">
        <v>21519</v>
      </c>
      <c r="B21745" t="s">
        <v>11</v>
      </c>
      <c r="C21745" t="s">
        <v>23</v>
      </c>
    </row>
    <row r="21746" spans="1:3" x14ac:dyDescent="0.35">
      <c r="A21746" t="s">
        <v>21520</v>
      </c>
      <c r="B21746" t="s">
        <v>11</v>
      </c>
      <c r="C21746" t="s">
        <v>23</v>
      </c>
    </row>
    <row r="21747" spans="1:3" x14ac:dyDescent="0.35">
      <c r="A21747" t="s">
        <v>21521</v>
      </c>
      <c r="B21747" t="s">
        <v>11</v>
      </c>
      <c r="C21747" t="s">
        <v>23</v>
      </c>
    </row>
    <row r="21748" spans="1:3" x14ac:dyDescent="0.35">
      <c r="A21748" t="s">
        <v>21522</v>
      </c>
      <c r="B21748" t="s">
        <v>11</v>
      </c>
      <c r="C21748" t="s">
        <v>18</v>
      </c>
    </row>
    <row r="21749" spans="1:3" x14ac:dyDescent="0.35">
      <c r="A21749" t="s">
        <v>21523</v>
      </c>
      <c r="B21749" t="s">
        <v>11</v>
      </c>
      <c r="C21749" t="s">
        <v>24</v>
      </c>
    </row>
    <row r="21750" spans="1:3" x14ac:dyDescent="0.35">
      <c r="A21750" t="s">
        <v>21524</v>
      </c>
      <c r="B21750" t="s">
        <v>11</v>
      </c>
      <c r="C21750" t="s">
        <v>18</v>
      </c>
    </row>
    <row r="21751" spans="1:3" x14ac:dyDescent="0.35">
      <c r="A21751" t="s">
        <v>21525</v>
      </c>
      <c r="B21751" t="s">
        <v>11</v>
      </c>
      <c r="C21751" t="s">
        <v>26</v>
      </c>
    </row>
    <row r="21752" spans="1:3" x14ac:dyDescent="0.35">
      <c r="A21752" t="s">
        <v>21526</v>
      </c>
      <c r="B21752" t="s">
        <v>6</v>
      </c>
    </row>
    <row r="21753" spans="1:3" x14ac:dyDescent="0.35">
      <c r="A21753" t="s">
        <v>21527</v>
      </c>
      <c r="B21753" t="s">
        <v>11</v>
      </c>
      <c r="C21753" t="s">
        <v>26</v>
      </c>
    </row>
    <row r="21754" spans="1:3" x14ac:dyDescent="0.35">
      <c r="A21754" t="s">
        <v>21528</v>
      </c>
      <c r="B21754" t="s">
        <v>11</v>
      </c>
      <c r="C21754" t="s">
        <v>23</v>
      </c>
    </row>
    <row r="21755" spans="1:3" x14ac:dyDescent="0.35">
      <c r="A21755" t="s">
        <v>21529</v>
      </c>
      <c r="B21755" t="s">
        <v>11</v>
      </c>
      <c r="C21755" t="s">
        <v>23</v>
      </c>
    </row>
    <row r="21756" spans="1:3" x14ac:dyDescent="0.35">
      <c r="A21756" t="s">
        <v>21530</v>
      </c>
      <c r="B21756" t="s">
        <v>11</v>
      </c>
      <c r="C21756" t="s">
        <v>26</v>
      </c>
    </row>
    <row r="21757" spans="1:3" x14ac:dyDescent="0.35">
      <c r="A21757" t="s">
        <v>21531</v>
      </c>
      <c r="B21757" t="s">
        <v>11</v>
      </c>
      <c r="C21757" t="s">
        <v>23</v>
      </c>
    </row>
    <row r="21758" spans="1:3" x14ac:dyDescent="0.35">
      <c r="A21758" t="s">
        <v>21532</v>
      </c>
      <c r="B21758" t="s">
        <v>11</v>
      </c>
      <c r="C21758" t="s">
        <v>12</v>
      </c>
    </row>
    <row r="21759" spans="1:3" x14ac:dyDescent="0.35">
      <c r="A21759" t="s">
        <v>21533</v>
      </c>
      <c r="B21759" t="s">
        <v>11</v>
      </c>
      <c r="C21759" t="s">
        <v>26</v>
      </c>
    </row>
    <row r="21760" spans="1:3" x14ac:dyDescent="0.35">
      <c r="A21760" t="s">
        <v>21534</v>
      </c>
      <c r="B21760" t="s">
        <v>4</v>
      </c>
    </row>
    <row r="21761" spans="1:3" x14ac:dyDescent="0.35">
      <c r="A21761" t="s">
        <v>21535</v>
      </c>
      <c r="B21761" t="s">
        <v>11</v>
      </c>
      <c r="C21761" t="s">
        <v>14</v>
      </c>
    </row>
    <row r="21762" spans="1:3" x14ac:dyDescent="0.35">
      <c r="A21762" t="s">
        <v>21536</v>
      </c>
      <c r="B21762" t="s">
        <v>4</v>
      </c>
    </row>
    <row r="21763" spans="1:3" x14ac:dyDescent="0.35">
      <c r="A21763" t="s">
        <v>21537</v>
      </c>
      <c r="B21763" t="s">
        <v>11</v>
      </c>
      <c r="C21763" t="s">
        <v>12</v>
      </c>
    </row>
    <row r="21764" spans="1:3" x14ac:dyDescent="0.35">
      <c r="A21764" t="s">
        <v>21538</v>
      </c>
      <c r="B21764" t="s">
        <v>11</v>
      </c>
      <c r="C21764" t="s">
        <v>26</v>
      </c>
    </row>
    <row r="21765" spans="1:3" x14ac:dyDescent="0.35">
      <c r="A21765" t="s">
        <v>21539</v>
      </c>
      <c r="B21765" t="s">
        <v>11</v>
      </c>
      <c r="C21765" t="s">
        <v>23</v>
      </c>
    </row>
    <row r="21766" spans="1:3" x14ac:dyDescent="0.35">
      <c r="A21766" t="s">
        <v>21540</v>
      </c>
      <c r="B21766" t="s">
        <v>11</v>
      </c>
      <c r="C21766" t="s">
        <v>26</v>
      </c>
    </row>
    <row r="21767" spans="1:3" x14ac:dyDescent="0.35">
      <c r="A21767" t="s">
        <v>21541</v>
      </c>
      <c r="B21767" t="s">
        <v>11</v>
      </c>
      <c r="C21767" t="s">
        <v>23</v>
      </c>
    </row>
    <row r="21768" spans="1:3" x14ac:dyDescent="0.35">
      <c r="A21768" t="s">
        <v>21542</v>
      </c>
      <c r="B21768" t="s">
        <v>11</v>
      </c>
      <c r="C21768" t="s">
        <v>23</v>
      </c>
    </row>
    <row r="21769" spans="1:3" x14ac:dyDescent="0.35">
      <c r="A21769" t="s">
        <v>21543</v>
      </c>
      <c r="B21769" t="s">
        <v>11</v>
      </c>
      <c r="C21769" t="s">
        <v>24</v>
      </c>
    </row>
    <row r="21770" spans="1:3" x14ac:dyDescent="0.35">
      <c r="A21770" t="s">
        <v>21544</v>
      </c>
      <c r="B21770" t="s">
        <v>1</v>
      </c>
    </row>
    <row r="21771" spans="1:3" x14ac:dyDescent="0.35">
      <c r="A21771" t="s">
        <v>21545</v>
      </c>
      <c r="B21771" t="s">
        <v>4</v>
      </c>
    </row>
    <row r="21772" spans="1:3" x14ac:dyDescent="0.35">
      <c r="A21772" t="s">
        <v>21546</v>
      </c>
      <c r="B21772" t="s">
        <v>11</v>
      </c>
      <c r="C21772" t="s">
        <v>24</v>
      </c>
    </row>
    <row r="21773" spans="1:3" x14ac:dyDescent="0.35">
      <c r="A21773" t="s">
        <v>21547</v>
      </c>
      <c r="B21773" t="s">
        <v>11</v>
      </c>
      <c r="C21773" t="s">
        <v>24</v>
      </c>
    </row>
    <row r="21774" spans="1:3" x14ac:dyDescent="0.35">
      <c r="A21774" t="s">
        <v>21548</v>
      </c>
      <c r="B21774" t="s">
        <v>11</v>
      </c>
      <c r="C21774" t="s">
        <v>26</v>
      </c>
    </row>
    <row r="21775" spans="1:3" x14ac:dyDescent="0.35">
      <c r="A21775" t="e">
        <f>+Tl1f1eTQZIXooaTLDrxSgv2qk9LYHwG</f>
        <v>#NAME?</v>
      </c>
      <c r="B21775" t="s">
        <v>11</v>
      </c>
      <c r="C21775" t="s">
        <v>26</v>
      </c>
    </row>
    <row r="21776" spans="1:3" x14ac:dyDescent="0.35">
      <c r="A21776" t="s">
        <v>21549</v>
      </c>
      <c r="B21776" t="s">
        <v>11</v>
      </c>
      <c r="C21776" t="s">
        <v>26</v>
      </c>
    </row>
    <row r="21777" spans="1:3" x14ac:dyDescent="0.35">
      <c r="A21777" t="s">
        <v>21550</v>
      </c>
      <c r="B21777" t="s">
        <v>11</v>
      </c>
      <c r="C21777" t="s">
        <v>18</v>
      </c>
    </row>
    <row r="21778" spans="1:3" x14ac:dyDescent="0.35">
      <c r="A21778" t="s">
        <v>21551</v>
      </c>
      <c r="B21778" t="s">
        <v>11</v>
      </c>
      <c r="C21778" t="s">
        <v>24</v>
      </c>
    </row>
    <row r="21779" spans="1:3" x14ac:dyDescent="0.35">
      <c r="A21779" t="s">
        <v>21552</v>
      </c>
      <c r="B21779" t="s">
        <v>11</v>
      </c>
      <c r="C21779" t="s">
        <v>12</v>
      </c>
    </row>
    <row r="21780" spans="1:3" x14ac:dyDescent="0.35">
      <c r="A21780" t="s">
        <v>21553</v>
      </c>
      <c r="B21780" t="s">
        <v>11</v>
      </c>
      <c r="C21780" t="s">
        <v>12</v>
      </c>
    </row>
    <row r="21781" spans="1:3" x14ac:dyDescent="0.35">
      <c r="A21781" t="s">
        <v>21554</v>
      </c>
      <c r="B21781" t="s">
        <v>1</v>
      </c>
    </row>
    <row r="21782" spans="1:3" x14ac:dyDescent="0.35">
      <c r="A21782" t="s">
        <v>21555</v>
      </c>
      <c r="B21782" t="s">
        <v>4</v>
      </c>
    </row>
    <row r="21783" spans="1:3" x14ac:dyDescent="0.35">
      <c r="A21783" t="s">
        <v>21556</v>
      </c>
      <c r="B21783" t="s">
        <v>1</v>
      </c>
    </row>
    <row r="21784" spans="1:3" x14ac:dyDescent="0.35">
      <c r="A21784" t="s">
        <v>21557</v>
      </c>
      <c r="B21784" t="s">
        <v>1</v>
      </c>
    </row>
    <row r="21785" spans="1:3" x14ac:dyDescent="0.35">
      <c r="A21785" t="s">
        <v>21558</v>
      </c>
      <c r="B21785" t="s">
        <v>6</v>
      </c>
    </row>
    <row r="21786" spans="1:3" x14ac:dyDescent="0.35">
      <c r="A21786" t="s">
        <v>21559</v>
      </c>
      <c r="B21786" t="s">
        <v>1</v>
      </c>
    </row>
    <row r="21787" spans="1:3" x14ac:dyDescent="0.35">
      <c r="A21787" t="s">
        <v>21560</v>
      </c>
      <c r="B21787" t="s">
        <v>11</v>
      </c>
      <c r="C21787" t="s">
        <v>26</v>
      </c>
    </row>
    <row r="21788" spans="1:3" x14ac:dyDescent="0.35">
      <c r="A21788" t="s">
        <v>21561</v>
      </c>
      <c r="B21788" t="s">
        <v>11</v>
      </c>
      <c r="C21788" t="s">
        <v>26</v>
      </c>
    </row>
    <row r="21789" spans="1:3" x14ac:dyDescent="0.35">
      <c r="A21789" t="s">
        <v>21562</v>
      </c>
      <c r="B21789" t="s">
        <v>11</v>
      </c>
      <c r="C21789" t="s">
        <v>23</v>
      </c>
    </row>
    <row r="21790" spans="1:3" x14ac:dyDescent="0.35">
      <c r="A21790" t="s">
        <v>21563</v>
      </c>
      <c r="B21790" t="s">
        <v>11</v>
      </c>
      <c r="C21790" t="s">
        <v>26</v>
      </c>
    </row>
    <row r="21791" spans="1:3" x14ac:dyDescent="0.35">
      <c r="A21791" t="s">
        <v>21564</v>
      </c>
      <c r="B21791" t="s">
        <v>11</v>
      </c>
      <c r="C21791" t="s">
        <v>23</v>
      </c>
    </row>
    <row r="21792" spans="1:3" x14ac:dyDescent="0.35">
      <c r="A21792" t="s">
        <v>21565</v>
      </c>
      <c r="B21792" t="s">
        <v>1</v>
      </c>
    </row>
    <row r="21793" spans="1:3" x14ac:dyDescent="0.35">
      <c r="A21793" t="s">
        <v>21566</v>
      </c>
      <c r="B21793" t="s">
        <v>11</v>
      </c>
      <c r="C21793" t="s">
        <v>18</v>
      </c>
    </row>
    <row r="21794" spans="1:3" x14ac:dyDescent="0.35">
      <c r="A21794" t="s">
        <v>21567</v>
      </c>
      <c r="B21794" t="s">
        <v>11</v>
      </c>
      <c r="C21794" t="s">
        <v>18</v>
      </c>
    </row>
    <row r="21795" spans="1:3" x14ac:dyDescent="0.35">
      <c r="A21795" t="s">
        <v>21568</v>
      </c>
      <c r="B21795" t="s">
        <v>11</v>
      </c>
      <c r="C21795" t="s">
        <v>26</v>
      </c>
    </row>
    <row r="21796" spans="1:3" x14ac:dyDescent="0.35">
      <c r="A21796" t="s">
        <v>21569</v>
      </c>
      <c r="B21796" t="s">
        <v>11</v>
      </c>
      <c r="C21796" t="s">
        <v>12</v>
      </c>
    </row>
    <row r="21797" spans="1:3" x14ac:dyDescent="0.35">
      <c r="A21797" t="s">
        <v>21570</v>
      </c>
      <c r="B21797" t="s">
        <v>11</v>
      </c>
      <c r="C21797" t="s">
        <v>18</v>
      </c>
    </row>
    <row r="21798" spans="1:3" x14ac:dyDescent="0.35">
      <c r="A21798" t="s">
        <v>21571</v>
      </c>
      <c r="B21798" t="s">
        <v>1</v>
      </c>
    </row>
    <row r="21799" spans="1:3" x14ac:dyDescent="0.35">
      <c r="A21799" t="s">
        <v>21572</v>
      </c>
      <c r="B21799" t="s">
        <v>11</v>
      </c>
      <c r="C21799" t="s">
        <v>18</v>
      </c>
    </row>
    <row r="21800" spans="1:3" x14ac:dyDescent="0.35">
      <c r="A21800" t="s">
        <v>21573</v>
      </c>
      <c r="B21800" t="s">
        <v>11</v>
      </c>
      <c r="C21800" t="s">
        <v>26</v>
      </c>
    </row>
    <row r="21801" spans="1:3" x14ac:dyDescent="0.35">
      <c r="A21801" t="s">
        <v>21574</v>
      </c>
      <c r="B21801" t="s">
        <v>11</v>
      </c>
      <c r="C21801" t="s">
        <v>26</v>
      </c>
    </row>
    <row r="21802" spans="1:3" x14ac:dyDescent="0.35">
      <c r="A21802" t="s">
        <v>21575</v>
      </c>
      <c r="B21802" t="s">
        <v>11</v>
      </c>
      <c r="C21802" t="s">
        <v>26</v>
      </c>
    </row>
    <row r="21803" spans="1:3" x14ac:dyDescent="0.35">
      <c r="A21803" t="s">
        <v>21576</v>
      </c>
      <c r="B21803" t="s">
        <v>11</v>
      </c>
      <c r="C21803" t="s">
        <v>18</v>
      </c>
    </row>
    <row r="21804" spans="1:3" x14ac:dyDescent="0.35">
      <c r="A21804" t="s">
        <v>21577</v>
      </c>
      <c r="B21804" t="s">
        <v>11</v>
      </c>
      <c r="C21804" t="s">
        <v>26</v>
      </c>
    </row>
    <row r="21805" spans="1:3" x14ac:dyDescent="0.35">
      <c r="A21805" t="s">
        <v>21578</v>
      </c>
      <c r="B21805" t="s">
        <v>11</v>
      </c>
      <c r="C21805" t="s">
        <v>26</v>
      </c>
    </row>
    <row r="21806" spans="1:3" x14ac:dyDescent="0.35">
      <c r="A21806" t="s">
        <v>21579</v>
      </c>
      <c r="B21806" t="s">
        <v>11</v>
      </c>
      <c r="C21806" t="s">
        <v>24</v>
      </c>
    </row>
    <row r="21807" spans="1:3" x14ac:dyDescent="0.35">
      <c r="A21807" t="s">
        <v>21580</v>
      </c>
      <c r="B21807" t="s">
        <v>11</v>
      </c>
      <c r="C21807" t="s">
        <v>24</v>
      </c>
    </row>
    <row r="21808" spans="1:3" x14ac:dyDescent="0.35">
      <c r="A21808" t="s">
        <v>21581</v>
      </c>
      <c r="B21808" t="s">
        <v>11</v>
      </c>
      <c r="C21808" t="s">
        <v>24</v>
      </c>
    </row>
    <row r="21809" spans="1:3" x14ac:dyDescent="0.35">
      <c r="A21809" t="s">
        <v>21582</v>
      </c>
      <c r="B21809" t="s">
        <v>11</v>
      </c>
      <c r="C21809" t="s">
        <v>24</v>
      </c>
    </row>
    <row r="21810" spans="1:3" x14ac:dyDescent="0.35">
      <c r="A21810" t="s">
        <v>21583</v>
      </c>
      <c r="B21810" t="s">
        <v>11</v>
      </c>
      <c r="C21810" t="s">
        <v>24</v>
      </c>
    </row>
    <row r="21811" spans="1:3" x14ac:dyDescent="0.35">
      <c r="A21811" t="s">
        <v>21584</v>
      </c>
      <c r="B21811" t="s">
        <v>11</v>
      </c>
      <c r="C21811" t="s">
        <v>24</v>
      </c>
    </row>
    <row r="21812" spans="1:3" x14ac:dyDescent="0.35">
      <c r="A21812" t="s">
        <v>21585</v>
      </c>
      <c r="B21812" t="s">
        <v>11</v>
      </c>
      <c r="C21812" t="s">
        <v>26</v>
      </c>
    </row>
    <row r="21813" spans="1:3" x14ac:dyDescent="0.35">
      <c r="A21813" t="s">
        <v>21586</v>
      </c>
      <c r="B21813" t="s">
        <v>11</v>
      </c>
      <c r="C21813" t="s">
        <v>18</v>
      </c>
    </row>
    <row r="21814" spans="1:3" x14ac:dyDescent="0.35">
      <c r="A21814" t="s">
        <v>21587</v>
      </c>
      <c r="B21814" t="s">
        <v>11</v>
      </c>
      <c r="C21814" t="s">
        <v>23</v>
      </c>
    </row>
    <row r="21815" spans="1:3" x14ac:dyDescent="0.35">
      <c r="A21815" t="s">
        <v>21588</v>
      </c>
      <c r="B21815" t="s">
        <v>11</v>
      </c>
      <c r="C21815" t="s">
        <v>12</v>
      </c>
    </row>
    <row r="21816" spans="1:3" x14ac:dyDescent="0.35">
      <c r="A21816" t="s">
        <v>21589</v>
      </c>
      <c r="B21816" t="s">
        <v>11</v>
      </c>
      <c r="C21816" t="s">
        <v>26</v>
      </c>
    </row>
    <row r="21817" spans="1:3" x14ac:dyDescent="0.35">
      <c r="A21817" t="s">
        <v>21590</v>
      </c>
      <c r="B21817" t="s">
        <v>6</v>
      </c>
    </row>
    <row r="21818" spans="1:3" x14ac:dyDescent="0.35">
      <c r="A21818" t="s">
        <v>21591</v>
      </c>
      <c r="B21818" t="s">
        <v>6</v>
      </c>
    </row>
    <row r="21819" spans="1:3" x14ac:dyDescent="0.35">
      <c r="A21819" t="s">
        <v>21592</v>
      </c>
      <c r="B21819" t="s">
        <v>11</v>
      </c>
      <c r="C21819" t="s">
        <v>26</v>
      </c>
    </row>
    <row r="21820" spans="1:3" x14ac:dyDescent="0.35">
      <c r="A21820" t="s">
        <v>21593</v>
      </c>
      <c r="B21820" t="s">
        <v>11</v>
      </c>
      <c r="C21820" t="s">
        <v>18</v>
      </c>
    </row>
    <row r="21821" spans="1:3" x14ac:dyDescent="0.35">
      <c r="A21821" t="s">
        <v>21594</v>
      </c>
      <c r="B21821" t="s">
        <v>11</v>
      </c>
      <c r="C21821" t="s">
        <v>18</v>
      </c>
    </row>
    <row r="21822" spans="1:3" x14ac:dyDescent="0.35">
      <c r="A21822" t="s">
        <v>21595</v>
      </c>
      <c r="B21822" t="s">
        <v>11</v>
      </c>
      <c r="C21822" t="s">
        <v>26</v>
      </c>
    </row>
    <row r="21823" spans="1:3" x14ac:dyDescent="0.35">
      <c r="A21823" t="s">
        <v>21596</v>
      </c>
      <c r="B21823" t="s">
        <v>11</v>
      </c>
      <c r="C21823" t="s">
        <v>26</v>
      </c>
    </row>
    <row r="21824" spans="1:3" x14ac:dyDescent="0.35">
      <c r="A21824" t="s">
        <v>21597</v>
      </c>
      <c r="B21824" t="s">
        <v>11</v>
      </c>
      <c r="C21824" t="s">
        <v>18</v>
      </c>
    </row>
    <row r="21825" spans="1:3" x14ac:dyDescent="0.35">
      <c r="A21825" t="s">
        <v>21598</v>
      </c>
      <c r="B21825" t="s">
        <v>11</v>
      </c>
      <c r="C21825" t="s">
        <v>12</v>
      </c>
    </row>
    <row r="21826" spans="1:3" x14ac:dyDescent="0.35">
      <c r="A21826" t="s">
        <v>21599</v>
      </c>
      <c r="B21826" t="s">
        <v>11</v>
      </c>
      <c r="C21826" t="s">
        <v>26</v>
      </c>
    </row>
    <row r="21827" spans="1:3" x14ac:dyDescent="0.35">
      <c r="A21827" t="s">
        <v>21600</v>
      </c>
      <c r="B21827" t="s">
        <v>11</v>
      </c>
      <c r="C21827" t="s">
        <v>26</v>
      </c>
    </row>
    <row r="21828" spans="1:3" x14ac:dyDescent="0.35">
      <c r="A21828" t="s">
        <v>21601</v>
      </c>
      <c r="B21828" t="s">
        <v>1</v>
      </c>
    </row>
    <row r="21829" spans="1:3" x14ac:dyDescent="0.35">
      <c r="A21829" t="s">
        <v>21602</v>
      </c>
      <c r="B21829" t="s">
        <v>11</v>
      </c>
      <c r="C21829" t="s">
        <v>26</v>
      </c>
    </row>
    <row r="21830" spans="1:3" x14ac:dyDescent="0.35">
      <c r="A21830" t="s">
        <v>21603</v>
      </c>
      <c r="B21830" t="s">
        <v>11</v>
      </c>
      <c r="C21830" t="s">
        <v>26</v>
      </c>
    </row>
    <row r="21831" spans="1:3" x14ac:dyDescent="0.35">
      <c r="A21831" t="s">
        <v>21604</v>
      </c>
      <c r="B21831" t="s">
        <v>11</v>
      </c>
      <c r="C21831" t="s">
        <v>23</v>
      </c>
    </row>
    <row r="21832" spans="1:3" x14ac:dyDescent="0.35">
      <c r="A21832" t="s">
        <v>21605</v>
      </c>
      <c r="B21832" t="s">
        <v>11</v>
      </c>
      <c r="C21832" t="s">
        <v>18</v>
      </c>
    </row>
    <row r="21833" spans="1:3" x14ac:dyDescent="0.35">
      <c r="A21833" t="s">
        <v>21606</v>
      </c>
      <c r="B21833" t="s">
        <v>11</v>
      </c>
      <c r="C21833" t="s">
        <v>26</v>
      </c>
    </row>
    <row r="21834" spans="1:3" x14ac:dyDescent="0.35">
      <c r="A21834" t="s">
        <v>21607</v>
      </c>
      <c r="B21834" t="s">
        <v>11</v>
      </c>
      <c r="C21834" t="s">
        <v>12</v>
      </c>
    </row>
    <row r="21835" spans="1:3" x14ac:dyDescent="0.35">
      <c r="A21835" t="s">
        <v>21608</v>
      </c>
      <c r="B21835" t="s">
        <v>11</v>
      </c>
      <c r="C21835" t="s">
        <v>26</v>
      </c>
    </row>
    <row r="21836" spans="1:3" x14ac:dyDescent="0.35">
      <c r="A21836" t="s">
        <v>21609</v>
      </c>
      <c r="B21836" t="s">
        <v>11</v>
      </c>
      <c r="C21836" t="s">
        <v>24</v>
      </c>
    </row>
    <row r="21837" spans="1:3" x14ac:dyDescent="0.35">
      <c r="A21837" t="s">
        <v>21610</v>
      </c>
      <c r="B21837" t="s">
        <v>4</v>
      </c>
    </row>
    <row r="21838" spans="1:3" x14ac:dyDescent="0.35">
      <c r="A21838" t="s">
        <v>21611</v>
      </c>
      <c r="B21838" t="s">
        <v>11</v>
      </c>
      <c r="C21838" t="s">
        <v>26</v>
      </c>
    </row>
    <row r="21839" spans="1:3" x14ac:dyDescent="0.35">
      <c r="A21839" t="s">
        <v>21612</v>
      </c>
      <c r="B21839" t="s">
        <v>11</v>
      </c>
      <c r="C21839" t="s">
        <v>26</v>
      </c>
    </row>
    <row r="21840" spans="1:3" x14ac:dyDescent="0.35">
      <c r="A21840" t="s">
        <v>21613</v>
      </c>
      <c r="B21840" t="s">
        <v>11</v>
      </c>
      <c r="C21840" t="s">
        <v>12</v>
      </c>
    </row>
    <row r="21841" spans="1:3" x14ac:dyDescent="0.35">
      <c r="A21841" t="s">
        <v>21614</v>
      </c>
      <c r="B21841" t="s">
        <v>6</v>
      </c>
    </row>
    <row r="21842" spans="1:3" x14ac:dyDescent="0.35">
      <c r="A21842" t="s">
        <v>21615</v>
      </c>
      <c r="B21842" t="s">
        <v>11</v>
      </c>
      <c r="C21842" t="s">
        <v>26</v>
      </c>
    </row>
    <row r="21843" spans="1:3" x14ac:dyDescent="0.35">
      <c r="A21843" t="s">
        <v>21616</v>
      </c>
      <c r="B21843" t="s">
        <v>1</v>
      </c>
    </row>
    <row r="21844" spans="1:3" x14ac:dyDescent="0.35">
      <c r="A21844" t="s">
        <v>21617</v>
      </c>
      <c r="B21844" t="s">
        <v>1</v>
      </c>
    </row>
    <row r="21845" spans="1:3" x14ac:dyDescent="0.35">
      <c r="A21845" t="s">
        <v>21618</v>
      </c>
      <c r="B21845" t="s">
        <v>11</v>
      </c>
      <c r="C21845" t="s">
        <v>24</v>
      </c>
    </row>
    <row r="21846" spans="1:3" x14ac:dyDescent="0.35">
      <c r="A21846" t="s">
        <v>21619</v>
      </c>
      <c r="B21846" t="s">
        <v>11</v>
      </c>
      <c r="C21846" t="s">
        <v>23</v>
      </c>
    </row>
    <row r="21847" spans="1:3" x14ac:dyDescent="0.35">
      <c r="A21847" t="s">
        <v>21620</v>
      </c>
      <c r="B21847" t="s">
        <v>11</v>
      </c>
      <c r="C21847" t="s">
        <v>23</v>
      </c>
    </row>
    <row r="21848" spans="1:3" x14ac:dyDescent="0.35">
      <c r="A21848" t="s">
        <v>21621</v>
      </c>
      <c r="B21848" t="s">
        <v>11</v>
      </c>
      <c r="C21848" t="s">
        <v>26</v>
      </c>
    </row>
    <row r="21849" spans="1:3" x14ac:dyDescent="0.35">
      <c r="A21849" t="s">
        <v>21622</v>
      </c>
      <c r="B21849" t="s">
        <v>11</v>
      </c>
      <c r="C21849" t="s">
        <v>24</v>
      </c>
    </row>
    <row r="21850" spans="1:3" x14ac:dyDescent="0.35">
      <c r="A21850" t="s">
        <v>21623</v>
      </c>
      <c r="B21850" t="s">
        <v>6</v>
      </c>
    </row>
    <row r="21851" spans="1:3" x14ac:dyDescent="0.35">
      <c r="A21851" t="s">
        <v>21624</v>
      </c>
      <c r="B21851" t="s">
        <v>1</v>
      </c>
    </row>
    <row r="21852" spans="1:3" x14ac:dyDescent="0.35">
      <c r="A21852" t="s">
        <v>21625</v>
      </c>
      <c r="B21852" t="s">
        <v>11</v>
      </c>
      <c r="C21852" t="s">
        <v>18</v>
      </c>
    </row>
    <row r="21853" spans="1:3" x14ac:dyDescent="0.35">
      <c r="A21853" t="s">
        <v>21626</v>
      </c>
      <c r="B21853" t="s">
        <v>11</v>
      </c>
      <c r="C21853" t="s">
        <v>18</v>
      </c>
    </row>
    <row r="21854" spans="1:3" x14ac:dyDescent="0.35">
      <c r="A21854" t="s">
        <v>21627</v>
      </c>
      <c r="B21854" t="s">
        <v>11</v>
      </c>
      <c r="C21854" t="s">
        <v>18</v>
      </c>
    </row>
    <row r="21855" spans="1:3" x14ac:dyDescent="0.35">
      <c r="A21855" t="s">
        <v>21628</v>
      </c>
      <c r="B21855" t="s">
        <v>11</v>
      </c>
      <c r="C21855" t="s">
        <v>18</v>
      </c>
    </row>
    <row r="21856" spans="1:3" x14ac:dyDescent="0.35">
      <c r="A21856" t="s">
        <v>21629</v>
      </c>
      <c r="B21856" t="s">
        <v>11</v>
      </c>
      <c r="C21856" t="s">
        <v>26</v>
      </c>
    </row>
    <row r="21857" spans="1:3" x14ac:dyDescent="0.35">
      <c r="A21857" t="s">
        <v>21630</v>
      </c>
      <c r="B21857" t="s">
        <v>11</v>
      </c>
      <c r="C21857" t="s">
        <v>18</v>
      </c>
    </row>
    <row r="21858" spans="1:3" x14ac:dyDescent="0.35">
      <c r="A21858" t="e">
        <f>+xBMIcWIjChaLEbXKoTwIUKCZlj2Pbsb</f>
        <v>#NAME?</v>
      </c>
      <c r="B21858" t="s">
        <v>11</v>
      </c>
      <c r="C21858" t="s">
        <v>26</v>
      </c>
    </row>
    <row r="21859" spans="1:3" x14ac:dyDescent="0.35">
      <c r="A21859" t="s">
        <v>21631</v>
      </c>
      <c r="B21859" t="s">
        <v>11</v>
      </c>
      <c r="C21859" t="s">
        <v>26</v>
      </c>
    </row>
    <row r="21860" spans="1:3" x14ac:dyDescent="0.35">
      <c r="A21860" t="s">
        <v>21632</v>
      </c>
      <c r="B21860" t="s">
        <v>11</v>
      </c>
      <c r="C21860" t="s">
        <v>23</v>
      </c>
    </row>
    <row r="21861" spans="1:3" x14ac:dyDescent="0.35">
      <c r="A21861" t="s">
        <v>21633</v>
      </c>
      <c r="B21861" t="s">
        <v>11</v>
      </c>
      <c r="C21861" t="s">
        <v>26</v>
      </c>
    </row>
    <row r="21862" spans="1:3" x14ac:dyDescent="0.35">
      <c r="A21862" t="s">
        <v>21634</v>
      </c>
      <c r="B21862" t="s">
        <v>11</v>
      </c>
      <c r="C21862" t="s">
        <v>26</v>
      </c>
    </row>
    <row r="21863" spans="1:3" x14ac:dyDescent="0.35">
      <c r="A21863" t="s">
        <v>21635</v>
      </c>
      <c r="B21863" t="s">
        <v>11</v>
      </c>
      <c r="C21863" t="s">
        <v>26</v>
      </c>
    </row>
    <row r="21864" spans="1:3" x14ac:dyDescent="0.35">
      <c r="A21864" t="s">
        <v>21636</v>
      </c>
      <c r="B21864" t="s">
        <v>11</v>
      </c>
      <c r="C21864" t="s">
        <v>26</v>
      </c>
    </row>
    <row r="21865" spans="1:3" x14ac:dyDescent="0.35">
      <c r="A21865" t="s">
        <v>21637</v>
      </c>
      <c r="B21865" t="s">
        <v>11</v>
      </c>
      <c r="C21865" t="s">
        <v>26</v>
      </c>
    </row>
    <row r="21866" spans="1:3" x14ac:dyDescent="0.35">
      <c r="A21866" t="s">
        <v>21638</v>
      </c>
      <c r="B21866" t="s">
        <v>11</v>
      </c>
      <c r="C21866" t="s">
        <v>26</v>
      </c>
    </row>
    <row r="21867" spans="1:3" x14ac:dyDescent="0.35">
      <c r="A21867" t="s">
        <v>21639</v>
      </c>
      <c r="B21867" t="s">
        <v>11</v>
      </c>
      <c r="C21867" t="s">
        <v>23</v>
      </c>
    </row>
    <row r="21868" spans="1:3" x14ac:dyDescent="0.35">
      <c r="A21868" t="s">
        <v>21640</v>
      </c>
      <c r="B21868" t="s">
        <v>11</v>
      </c>
      <c r="C21868" t="s">
        <v>18</v>
      </c>
    </row>
    <row r="21869" spans="1:3" x14ac:dyDescent="0.35">
      <c r="A21869" t="s">
        <v>21641</v>
      </c>
      <c r="B21869" t="s">
        <v>11</v>
      </c>
      <c r="C21869" t="s">
        <v>18</v>
      </c>
    </row>
    <row r="21870" spans="1:3" x14ac:dyDescent="0.35">
      <c r="A21870" t="s">
        <v>21642</v>
      </c>
      <c r="B21870" t="s">
        <v>11</v>
      </c>
      <c r="C21870" t="s">
        <v>26</v>
      </c>
    </row>
    <row r="21871" spans="1:3" x14ac:dyDescent="0.35">
      <c r="A21871" t="s">
        <v>21643</v>
      </c>
      <c r="B21871" t="s">
        <v>11</v>
      </c>
      <c r="C21871" t="s">
        <v>26</v>
      </c>
    </row>
    <row r="21872" spans="1:3" x14ac:dyDescent="0.35">
      <c r="A21872" t="s">
        <v>21644</v>
      </c>
      <c r="B21872" t="s">
        <v>11</v>
      </c>
      <c r="C21872" t="s">
        <v>26</v>
      </c>
    </row>
    <row r="21873" spans="1:3" x14ac:dyDescent="0.35">
      <c r="A21873" t="s">
        <v>21645</v>
      </c>
      <c r="B21873" t="s">
        <v>11</v>
      </c>
      <c r="C21873" t="s">
        <v>26</v>
      </c>
    </row>
    <row r="21874" spans="1:3" x14ac:dyDescent="0.35">
      <c r="A21874" t="s">
        <v>21646</v>
      </c>
      <c r="B21874" t="s">
        <v>11</v>
      </c>
      <c r="C21874" t="s">
        <v>24</v>
      </c>
    </row>
    <row r="21875" spans="1:3" x14ac:dyDescent="0.35">
      <c r="A21875" t="s">
        <v>21647</v>
      </c>
      <c r="B21875" t="s">
        <v>11</v>
      </c>
      <c r="C21875" t="s">
        <v>23</v>
      </c>
    </row>
    <row r="21876" spans="1:3" x14ac:dyDescent="0.35">
      <c r="A21876" t="s">
        <v>21648</v>
      </c>
      <c r="B21876" t="s">
        <v>11</v>
      </c>
      <c r="C21876" t="s">
        <v>24</v>
      </c>
    </row>
    <row r="21877" spans="1:3" x14ac:dyDescent="0.35">
      <c r="A21877" t="s">
        <v>21649</v>
      </c>
      <c r="B21877" t="s">
        <v>11</v>
      </c>
      <c r="C21877" t="s">
        <v>18</v>
      </c>
    </row>
    <row r="21878" spans="1:3" x14ac:dyDescent="0.35">
      <c r="A21878" t="s">
        <v>21650</v>
      </c>
      <c r="B21878" t="s">
        <v>1</v>
      </c>
    </row>
    <row r="21879" spans="1:3" x14ac:dyDescent="0.35">
      <c r="A21879" t="s">
        <v>21651</v>
      </c>
      <c r="B21879" t="s">
        <v>11</v>
      </c>
      <c r="C21879" t="s">
        <v>26</v>
      </c>
    </row>
    <row r="21880" spans="1:3" x14ac:dyDescent="0.35">
      <c r="A21880" t="s">
        <v>21652</v>
      </c>
      <c r="B21880" t="s">
        <v>11</v>
      </c>
      <c r="C21880" t="s">
        <v>12</v>
      </c>
    </row>
    <row r="21881" spans="1:3" x14ac:dyDescent="0.35">
      <c r="A21881" t="s">
        <v>21653</v>
      </c>
      <c r="B21881" t="s">
        <v>11</v>
      </c>
      <c r="C21881" t="s">
        <v>23</v>
      </c>
    </row>
    <row r="21882" spans="1:3" x14ac:dyDescent="0.35">
      <c r="A21882" t="s">
        <v>21654</v>
      </c>
      <c r="B21882" t="s">
        <v>11</v>
      </c>
      <c r="C21882" t="s">
        <v>18</v>
      </c>
    </row>
    <row r="21883" spans="1:3" x14ac:dyDescent="0.35">
      <c r="A21883" t="s">
        <v>21655</v>
      </c>
      <c r="B21883" t="s">
        <v>11</v>
      </c>
      <c r="C21883" t="s">
        <v>23</v>
      </c>
    </row>
    <row r="21884" spans="1:3" x14ac:dyDescent="0.35">
      <c r="A21884" t="s">
        <v>21656</v>
      </c>
      <c r="B21884" t="s">
        <v>11</v>
      </c>
      <c r="C21884" t="s">
        <v>23</v>
      </c>
    </row>
    <row r="21885" spans="1:3" x14ac:dyDescent="0.35">
      <c r="A21885" t="s">
        <v>21657</v>
      </c>
      <c r="B21885" t="s">
        <v>11</v>
      </c>
      <c r="C21885" t="s">
        <v>23</v>
      </c>
    </row>
    <row r="21886" spans="1:3" x14ac:dyDescent="0.35">
      <c r="A21886" t="s">
        <v>21658</v>
      </c>
      <c r="B21886" t="s">
        <v>11</v>
      </c>
      <c r="C21886" t="s">
        <v>26</v>
      </c>
    </row>
    <row r="21887" spans="1:3" x14ac:dyDescent="0.35">
      <c r="A21887" t="s">
        <v>21659</v>
      </c>
      <c r="B21887" t="s">
        <v>11</v>
      </c>
      <c r="C21887" t="s">
        <v>12</v>
      </c>
    </row>
    <row r="21888" spans="1:3" x14ac:dyDescent="0.35">
      <c r="A21888" t="s">
        <v>21660</v>
      </c>
      <c r="B21888" t="s">
        <v>11</v>
      </c>
      <c r="C21888" t="s">
        <v>12</v>
      </c>
    </row>
    <row r="21889" spans="1:3" x14ac:dyDescent="0.35">
      <c r="A21889" t="s">
        <v>21661</v>
      </c>
      <c r="B21889" t="s">
        <v>11</v>
      </c>
      <c r="C21889" t="s">
        <v>18</v>
      </c>
    </row>
    <row r="21890" spans="1:3" x14ac:dyDescent="0.35">
      <c r="A21890" t="s">
        <v>21662</v>
      </c>
      <c r="B21890" t="s">
        <v>11</v>
      </c>
      <c r="C21890" t="s">
        <v>12</v>
      </c>
    </row>
    <row r="21891" spans="1:3" x14ac:dyDescent="0.35">
      <c r="A21891" t="s">
        <v>21663</v>
      </c>
      <c r="B21891" t="s">
        <v>6</v>
      </c>
    </row>
    <row r="21892" spans="1:3" x14ac:dyDescent="0.35">
      <c r="A21892" t="s">
        <v>21664</v>
      </c>
      <c r="B21892" t="s">
        <v>11</v>
      </c>
      <c r="C21892" t="s">
        <v>12</v>
      </c>
    </row>
    <row r="21893" spans="1:3" x14ac:dyDescent="0.35">
      <c r="A21893" t="s">
        <v>21665</v>
      </c>
      <c r="B21893" t="s">
        <v>6</v>
      </c>
    </row>
    <row r="21894" spans="1:3" x14ac:dyDescent="0.35">
      <c r="A21894" t="s">
        <v>21666</v>
      </c>
      <c r="B21894" t="s">
        <v>6</v>
      </c>
    </row>
    <row r="21895" spans="1:3" x14ac:dyDescent="0.35">
      <c r="A21895" t="s">
        <v>21667</v>
      </c>
      <c r="B21895" t="s">
        <v>6</v>
      </c>
    </row>
    <row r="21896" spans="1:3" x14ac:dyDescent="0.35">
      <c r="A21896" t="s">
        <v>21668</v>
      </c>
      <c r="B21896" t="s">
        <v>1</v>
      </c>
    </row>
    <row r="21897" spans="1:3" x14ac:dyDescent="0.35">
      <c r="A21897" t="s">
        <v>21669</v>
      </c>
      <c r="B21897" t="s">
        <v>6</v>
      </c>
    </row>
    <row r="21898" spans="1:3" x14ac:dyDescent="0.35">
      <c r="A21898" t="s">
        <v>21670</v>
      </c>
      <c r="B21898" t="s">
        <v>6</v>
      </c>
    </row>
    <row r="21899" spans="1:3" x14ac:dyDescent="0.35">
      <c r="A21899" t="s">
        <v>21671</v>
      </c>
      <c r="B21899" t="s">
        <v>11</v>
      </c>
      <c r="C21899" t="s">
        <v>23</v>
      </c>
    </row>
    <row r="21900" spans="1:3" x14ac:dyDescent="0.35">
      <c r="A21900" t="s">
        <v>21672</v>
      </c>
      <c r="B21900" t="s">
        <v>11</v>
      </c>
      <c r="C21900" t="s">
        <v>26</v>
      </c>
    </row>
    <row r="21901" spans="1:3" x14ac:dyDescent="0.35">
      <c r="A21901" t="s">
        <v>21673</v>
      </c>
      <c r="B21901" t="s">
        <v>11</v>
      </c>
      <c r="C21901" t="s">
        <v>26</v>
      </c>
    </row>
    <row r="21902" spans="1:3" x14ac:dyDescent="0.35">
      <c r="A21902" t="s">
        <v>21674</v>
      </c>
      <c r="B21902" t="s">
        <v>6</v>
      </c>
    </row>
    <row r="21903" spans="1:3" x14ac:dyDescent="0.35">
      <c r="A21903" t="s">
        <v>21675</v>
      </c>
      <c r="B21903" t="s">
        <v>6</v>
      </c>
    </row>
    <row r="21904" spans="1:3" x14ac:dyDescent="0.35">
      <c r="A21904" t="s">
        <v>21676</v>
      </c>
      <c r="B21904" t="s">
        <v>11</v>
      </c>
      <c r="C21904" t="s">
        <v>26</v>
      </c>
    </row>
    <row r="21905" spans="1:3" x14ac:dyDescent="0.35">
      <c r="A21905" t="s">
        <v>21677</v>
      </c>
      <c r="B21905" t="s">
        <v>11</v>
      </c>
      <c r="C21905" t="s">
        <v>26</v>
      </c>
    </row>
    <row r="21906" spans="1:3" x14ac:dyDescent="0.35">
      <c r="A21906" t="s">
        <v>21678</v>
      </c>
      <c r="B21906" t="s">
        <v>11</v>
      </c>
      <c r="C21906" t="s">
        <v>26</v>
      </c>
    </row>
    <row r="21907" spans="1:3" x14ac:dyDescent="0.35">
      <c r="A21907" t="s">
        <v>21679</v>
      </c>
      <c r="B21907" t="s">
        <v>11</v>
      </c>
      <c r="C21907" t="s">
        <v>12</v>
      </c>
    </row>
    <row r="21908" spans="1:3" x14ac:dyDescent="0.35">
      <c r="A21908" t="s">
        <v>21680</v>
      </c>
      <c r="B21908" t="s">
        <v>11</v>
      </c>
      <c r="C21908" t="s">
        <v>23</v>
      </c>
    </row>
    <row r="21909" spans="1:3" x14ac:dyDescent="0.35">
      <c r="A21909" t="s">
        <v>21681</v>
      </c>
      <c r="B21909" t="s">
        <v>11</v>
      </c>
      <c r="C21909" t="s">
        <v>26</v>
      </c>
    </row>
    <row r="21910" spans="1:3" x14ac:dyDescent="0.35">
      <c r="A21910" t="s">
        <v>21682</v>
      </c>
      <c r="B21910" t="s">
        <v>11</v>
      </c>
      <c r="C21910" t="s">
        <v>26</v>
      </c>
    </row>
    <row r="21911" spans="1:3" x14ac:dyDescent="0.35">
      <c r="A21911" t="s">
        <v>21683</v>
      </c>
      <c r="B21911" t="s">
        <v>11</v>
      </c>
      <c r="C21911" t="s">
        <v>24</v>
      </c>
    </row>
    <row r="21912" spans="1:3" x14ac:dyDescent="0.35">
      <c r="A21912" t="s">
        <v>21684</v>
      </c>
      <c r="B21912" t="s">
        <v>11</v>
      </c>
      <c r="C21912" t="s">
        <v>18</v>
      </c>
    </row>
    <row r="21913" spans="1:3" x14ac:dyDescent="0.35">
      <c r="A21913" t="s">
        <v>21685</v>
      </c>
      <c r="B21913" t="s">
        <v>11</v>
      </c>
      <c r="C21913" t="s">
        <v>26</v>
      </c>
    </row>
    <row r="21914" spans="1:3" x14ac:dyDescent="0.35">
      <c r="A21914" t="s">
        <v>21686</v>
      </c>
      <c r="B21914" t="s">
        <v>11</v>
      </c>
      <c r="C21914" t="s">
        <v>26</v>
      </c>
    </row>
    <row r="21915" spans="1:3" x14ac:dyDescent="0.35">
      <c r="A21915" t="s">
        <v>21687</v>
      </c>
      <c r="B21915" t="s">
        <v>11</v>
      </c>
      <c r="C21915" t="s">
        <v>26</v>
      </c>
    </row>
    <row r="21916" spans="1:3" x14ac:dyDescent="0.35">
      <c r="A21916" t="s">
        <v>21688</v>
      </c>
      <c r="B21916" t="s">
        <v>11</v>
      </c>
      <c r="C21916" t="s">
        <v>26</v>
      </c>
    </row>
    <row r="21917" spans="1:3" x14ac:dyDescent="0.35">
      <c r="A21917" t="s">
        <v>21689</v>
      </c>
      <c r="B21917" t="s">
        <v>11</v>
      </c>
      <c r="C21917" t="s">
        <v>343</v>
      </c>
    </row>
    <row r="21918" spans="1:3" x14ac:dyDescent="0.35">
      <c r="A21918" t="s">
        <v>21690</v>
      </c>
      <c r="B21918" t="s">
        <v>11</v>
      </c>
      <c r="C21918" t="s">
        <v>26</v>
      </c>
    </row>
    <row r="21919" spans="1:3" x14ac:dyDescent="0.35">
      <c r="A21919" t="s">
        <v>21691</v>
      </c>
      <c r="B21919" t="s">
        <v>11</v>
      </c>
      <c r="C21919" t="s">
        <v>26</v>
      </c>
    </row>
    <row r="21920" spans="1:3" x14ac:dyDescent="0.35">
      <c r="A21920" t="s">
        <v>21692</v>
      </c>
      <c r="B21920" t="s">
        <v>11</v>
      </c>
      <c r="C21920" t="s">
        <v>23</v>
      </c>
    </row>
    <row r="21921" spans="1:3" x14ac:dyDescent="0.35">
      <c r="A21921" t="s">
        <v>21693</v>
      </c>
      <c r="B21921" t="s">
        <v>1</v>
      </c>
    </row>
    <row r="21922" spans="1:3" x14ac:dyDescent="0.35">
      <c r="A21922" t="s">
        <v>21694</v>
      </c>
      <c r="B21922" t="s">
        <v>11</v>
      </c>
      <c r="C21922" t="s">
        <v>23</v>
      </c>
    </row>
    <row r="21923" spans="1:3" x14ac:dyDescent="0.35">
      <c r="A21923" t="s">
        <v>21695</v>
      </c>
      <c r="B21923" t="s">
        <v>11</v>
      </c>
      <c r="C21923" t="s">
        <v>24</v>
      </c>
    </row>
    <row r="21924" spans="1:3" x14ac:dyDescent="0.35">
      <c r="A21924" t="s">
        <v>21696</v>
      </c>
      <c r="B21924" t="s">
        <v>11</v>
      </c>
      <c r="C21924" t="s">
        <v>26</v>
      </c>
    </row>
    <row r="21925" spans="1:3" x14ac:dyDescent="0.35">
      <c r="A21925" t="s">
        <v>21697</v>
      </c>
      <c r="B21925" t="s">
        <v>11</v>
      </c>
      <c r="C21925" t="s">
        <v>26</v>
      </c>
    </row>
    <row r="21926" spans="1:3" x14ac:dyDescent="0.35">
      <c r="A21926" t="s">
        <v>21698</v>
      </c>
      <c r="B21926" t="s">
        <v>11</v>
      </c>
      <c r="C21926" t="s">
        <v>18</v>
      </c>
    </row>
    <row r="21927" spans="1:3" x14ac:dyDescent="0.35">
      <c r="A21927" t="s">
        <v>21699</v>
      </c>
      <c r="B21927" t="s">
        <v>11</v>
      </c>
      <c r="C21927" t="s">
        <v>24</v>
      </c>
    </row>
    <row r="21928" spans="1:3" x14ac:dyDescent="0.35">
      <c r="A21928" t="s">
        <v>21700</v>
      </c>
      <c r="B21928" t="s">
        <v>11</v>
      </c>
      <c r="C21928" t="s">
        <v>26</v>
      </c>
    </row>
    <row r="21929" spans="1:3" x14ac:dyDescent="0.35">
      <c r="A21929" t="s">
        <v>21701</v>
      </c>
      <c r="B21929" t="s">
        <v>11</v>
      </c>
      <c r="C21929" t="s">
        <v>18</v>
      </c>
    </row>
    <row r="21930" spans="1:3" x14ac:dyDescent="0.35">
      <c r="A21930" t="s">
        <v>21702</v>
      </c>
      <c r="B21930" t="s">
        <v>11</v>
      </c>
      <c r="C21930" t="s">
        <v>23</v>
      </c>
    </row>
    <row r="21931" spans="1:3" x14ac:dyDescent="0.35">
      <c r="A21931" t="s">
        <v>21703</v>
      </c>
      <c r="B21931" t="s">
        <v>11</v>
      </c>
      <c r="C21931" t="s">
        <v>23</v>
      </c>
    </row>
    <row r="21932" spans="1:3" x14ac:dyDescent="0.35">
      <c r="A21932" t="s">
        <v>21704</v>
      </c>
      <c r="B21932" t="s">
        <v>11</v>
      </c>
      <c r="C21932" t="s">
        <v>26</v>
      </c>
    </row>
    <row r="21933" spans="1:3" x14ac:dyDescent="0.35">
      <c r="A21933" t="s">
        <v>21705</v>
      </c>
      <c r="B21933" t="s">
        <v>11</v>
      </c>
      <c r="C21933" t="s">
        <v>23</v>
      </c>
    </row>
    <row r="21934" spans="1:3" x14ac:dyDescent="0.35">
      <c r="A21934" t="s">
        <v>21706</v>
      </c>
      <c r="B21934" t="s">
        <v>11</v>
      </c>
      <c r="C21934" t="s">
        <v>26</v>
      </c>
    </row>
    <row r="21935" spans="1:3" x14ac:dyDescent="0.35">
      <c r="A21935" t="s">
        <v>21707</v>
      </c>
      <c r="B21935" t="s">
        <v>11</v>
      </c>
      <c r="C21935" t="s">
        <v>24</v>
      </c>
    </row>
    <row r="21936" spans="1:3" x14ac:dyDescent="0.35">
      <c r="A21936" t="s">
        <v>21708</v>
      </c>
      <c r="B21936" t="s">
        <v>11</v>
      </c>
      <c r="C21936" t="s">
        <v>24</v>
      </c>
    </row>
    <row r="21937" spans="1:3" x14ac:dyDescent="0.35">
      <c r="A21937" t="s">
        <v>21709</v>
      </c>
      <c r="B21937" t="s">
        <v>11</v>
      </c>
      <c r="C21937" t="s">
        <v>26</v>
      </c>
    </row>
    <row r="21938" spans="1:3" x14ac:dyDescent="0.35">
      <c r="A21938" t="s">
        <v>21710</v>
      </c>
      <c r="B21938" t="s">
        <v>11</v>
      </c>
      <c r="C21938" t="s">
        <v>24</v>
      </c>
    </row>
    <row r="21939" spans="1:3" x14ac:dyDescent="0.35">
      <c r="A21939" t="s">
        <v>21711</v>
      </c>
      <c r="B21939" t="s">
        <v>4</v>
      </c>
    </row>
    <row r="21940" spans="1:3" x14ac:dyDescent="0.35">
      <c r="A21940" t="s">
        <v>21712</v>
      </c>
      <c r="B21940" t="s">
        <v>4</v>
      </c>
    </row>
    <row r="21941" spans="1:3" x14ac:dyDescent="0.35">
      <c r="A21941" t="s">
        <v>21713</v>
      </c>
      <c r="B21941" t="s">
        <v>11</v>
      </c>
      <c r="C21941" t="s">
        <v>26</v>
      </c>
    </row>
    <row r="21942" spans="1:3" x14ac:dyDescent="0.35">
      <c r="A21942" t="s">
        <v>21714</v>
      </c>
      <c r="B21942" t="s">
        <v>6</v>
      </c>
    </row>
    <row r="21943" spans="1:3" x14ac:dyDescent="0.35">
      <c r="A21943" t="e">
        <f>+MxrnvMQikJT3EcP5WZeoNK74WVnAGGi</f>
        <v>#NAME?</v>
      </c>
      <c r="B21943" t="s">
        <v>11</v>
      </c>
      <c r="C21943" t="s">
        <v>12</v>
      </c>
    </row>
    <row r="21944" spans="1:3" x14ac:dyDescent="0.35">
      <c r="A21944" t="s">
        <v>21715</v>
      </c>
      <c r="B21944" t="s">
        <v>11</v>
      </c>
      <c r="C21944" t="s">
        <v>26</v>
      </c>
    </row>
    <row r="21945" spans="1:3" x14ac:dyDescent="0.35">
      <c r="A21945" t="s">
        <v>21716</v>
      </c>
      <c r="B21945" t="s">
        <v>11</v>
      </c>
      <c r="C21945" t="s">
        <v>343</v>
      </c>
    </row>
    <row r="21946" spans="1:3" x14ac:dyDescent="0.35">
      <c r="A21946" t="s">
        <v>21717</v>
      </c>
      <c r="B21946" t="s">
        <v>11</v>
      </c>
      <c r="C21946" t="s">
        <v>18</v>
      </c>
    </row>
    <row r="21947" spans="1:3" x14ac:dyDescent="0.35">
      <c r="A21947" t="s">
        <v>21718</v>
      </c>
      <c r="B21947" t="s">
        <v>1</v>
      </c>
    </row>
    <row r="21948" spans="1:3" x14ac:dyDescent="0.35">
      <c r="A21948" t="s">
        <v>21719</v>
      </c>
      <c r="B21948" t="s">
        <v>4</v>
      </c>
    </row>
    <row r="21949" spans="1:3" x14ac:dyDescent="0.35">
      <c r="A21949" t="s">
        <v>21720</v>
      </c>
      <c r="B21949" t="s">
        <v>1</v>
      </c>
    </row>
    <row r="21950" spans="1:3" x14ac:dyDescent="0.35">
      <c r="A21950" t="s">
        <v>21721</v>
      </c>
      <c r="B21950" t="s">
        <v>11</v>
      </c>
      <c r="C21950" t="s">
        <v>26</v>
      </c>
    </row>
    <row r="21951" spans="1:3" x14ac:dyDescent="0.35">
      <c r="A21951" t="s">
        <v>21722</v>
      </c>
      <c r="B21951" t="s">
        <v>11</v>
      </c>
      <c r="C21951" t="s">
        <v>23</v>
      </c>
    </row>
    <row r="21952" spans="1:3" x14ac:dyDescent="0.35">
      <c r="A21952" t="s">
        <v>21723</v>
      </c>
      <c r="B21952" t="s">
        <v>11</v>
      </c>
      <c r="C21952" t="s">
        <v>26</v>
      </c>
    </row>
    <row r="21953" spans="1:3" x14ac:dyDescent="0.35">
      <c r="A21953" t="s">
        <v>21724</v>
      </c>
      <c r="B21953" t="s">
        <v>11</v>
      </c>
      <c r="C21953" t="s">
        <v>18</v>
      </c>
    </row>
    <row r="21954" spans="1:3" x14ac:dyDescent="0.35">
      <c r="A21954" t="s">
        <v>21725</v>
      </c>
      <c r="B21954" t="s">
        <v>11</v>
      </c>
      <c r="C21954" t="s">
        <v>26</v>
      </c>
    </row>
    <row r="21955" spans="1:3" x14ac:dyDescent="0.35">
      <c r="A21955" t="s">
        <v>21726</v>
      </c>
      <c r="B21955" t="s">
        <v>11</v>
      </c>
      <c r="C21955" t="s">
        <v>23</v>
      </c>
    </row>
    <row r="21956" spans="1:3" x14ac:dyDescent="0.35">
      <c r="A21956" t="s">
        <v>21727</v>
      </c>
      <c r="B21956" t="s">
        <v>4</v>
      </c>
    </row>
    <row r="21957" spans="1:3" x14ac:dyDescent="0.35">
      <c r="A21957" t="s">
        <v>21728</v>
      </c>
      <c r="B21957" t="s">
        <v>11</v>
      </c>
      <c r="C21957" t="s">
        <v>18</v>
      </c>
    </row>
    <row r="21958" spans="1:3" x14ac:dyDescent="0.35">
      <c r="A21958" t="s">
        <v>21729</v>
      </c>
      <c r="B21958" t="s">
        <v>11</v>
      </c>
      <c r="C21958" t="s">
        <v>26</v>
      </c>
    </row>
    <row r="21959" spans="1:3" x14ac:dyDescent="0.35">
      <c r="A21959" t="s">
        <v>21730</v>
      </c>
      <c r="B21959" t="s">
        <v>11</v>
      </c>
      <c r="C21959" t="s">
        <v>23</v>
      </c>
    </row>
    <row r="21960" spans="1:3" x14ac:dyDescent="0.35">
      <c r="A21960" t="s">
        <v>21731</v>
      </c>
      <c r="B21960" t="s">
        <v>11</v>
      </c>
      <c r="C21960" t="s">
        <v>18</v>
      </c>
    </row>
    <row r="21961" spans="1:3" x14ac:dyDescent="0.35">
      <c r="A21961" t="s">
        <v>21732</v>
      </c>
      <c r="B21961" t="s">
        <v>11</v>
      </c>
      <c r="C21961" t="s">
        <v>26</v>
      </c>
    </row>
    <row r="21962" spans="1:3" x14ac:dyDescent="0.35">
      <c r="A21962" t="s">
        <v>21733</v>
      </c>
      <c r="B21962" t="s">
        <v>11</v>
      </c>
      <c r="C21962" t="s">
        <v>23</v>
      </c>
    </row>
    <row r="21963" spans="1:3" x14ac:dyDescent="0.35">
      <c r="A21963" t="s">
        <v>21734</v>
      </c>
      <c r="B21963" t="s">
        <v>11</v>
      </c>
      <c r="C21963" t="s">
        <v>18</v>
      </c>
    </row>
    <row r="21964" spans="1:3" x14ac:dyDescent="0.35">
      <c r="A21964" t="s">
        <v>21735</v>
      </c>
      <c r="B21964" t="s">
        <v>11</v>
      </c>
      <c r="C21964" t="s">
        <v>26</v>
      </c>
    </row>
    <row r="21965" spans="1:3" x14ac:dyDescent="0.35">
      <c r="A21965" t="s">
        <v>21736</v>
      </c>
      <c r="B21965" t="s">
        <v>11</v>
      </c>
      <c r="C21965" t="s">
        <v>12</v>
      </c>
    </row>
    <row r="21966" spans="1:3" x14ac:dyDescent="0.35">
      <c r="A21966" t="s">
        <v>21737</v>
      </c>
      <c r="B21966" t="s">
        <v>11</v>
      </c>
      <c r="C21966" t="s">
        <v>12</v>
      </c>
    </row>
    <row r="21967" spans="1:3" x14ac:dyDescent="0.35">
      <c r="A21967" t="s">
        <v>21738</v>
      </c>
      <c r="B21967" t="s">
        <v>11</v>
      </c>
      <c r="C21967" t="s">
        <v>12</v>
      </c>
    </row>
    <row r="21968" spans="1:3" x14ac:dyDescent="0.35">
      <c r="A21968" t="s">
        <v>21739</v>
      </c>
      <c r="B21968" t="s">
        <v>11</v>
      </c>
      <c r="C21968" t="s">
        <v>26</v>
      </c>
    </row>
    <row r="21969" spans="1:3" x14ac:dyDescent="0.35">
      <c r="A21969" t="s">
        <v>21740</v>
      </c>
      <c r="B21969" t="s">
        <v>11</v>
      </c>
      <c r="C21969" t="s">
        <v>26</v>
      </c>
    </row>
    <row r="21970" spans="1:3" x14ac:dyDescent="0.35">
      <c r="A21970" t="s">
        <v>21741</v>
      </c>
      <c r="B21970" t="s">
        <v>11</v>
      </c>
      <c r="C21970" t="s">
        <v>26</v>
      </c>
    </row>
    <row r="21971" spans="1:3" x14ac:dyDescent="0.35">
      <c r="A21971" t="s">
        <v>21742</v>
      </c>
      <c r="B21971" t="s">
        <v>11</v>
      </c>
      <c r="C21971" t="s">
        <v>12</v>
      </c>
    </row>
    <row r="21972" spans="1:3" x14ac:dyDescent="0.35">
      <c r="A21972" t="s">
        <v>21743</v>
      </c>
      <c r="B21972" t="s">
        <v>11</v>
      </c>
      <c r="C21972" t="s">
        <v>24</v>
      </c>
    </row>
    <row r="21973" spans="1:3" x14ac:dyDescent="0.35">
      <c r="A21973" t="s">
        <v>21744</v>
      </c>
      <c r="B21973" t="s">
        <v>11</v>
      </c>
      <c r="C21973" t="s">
        <v>26</v>
      </c>
    </row>
    <row r="21974" spans="1:3" x14ac:dyDescent="0.35">
      <c r="A21974" t="s">
        <v>21745</v>
      </c>
      <c r="B21974" t="s">
        <v>11</v>
      </c>
      <c r="C21974" t="s">
        <v>12</v>
      </c>
    </row>
    <row r="21975" spans="1:3" x14ac:dyDescent="0.35">
      <c r="A21975" t="s">
        <v>21746</v>
      </c>
      <c r="B21975" t="s">
        <v>11</v>
      </c>
      <c r="C21975" t="s">
        <v>26</v>
      </c>
    </row>
    <row r="21976" spans="1:3" x14ac:dyDescent="0.35">
      <c r="A21976" t="s">
        <v>21747</v>
      </c>
      <c r="B21976" t="s">
        <v>11</v>
      </c>
      <c r="C21976" t="s">
        <v>18</v>
      </c>
    </row>
    <row r="21977" spans="1:3" x14ac:dyDescent="0.35">
      <c r="A21977" t="s">
        <v>21748</v>
      </c>
      <c r="B21977" t="s">
        <v>11</v>
      </c>
      <c r="C21977" t="s">
        <v>12</v>
      </c>
    </row>
    <row r="21978" spans="1:3" x14ac:dyDescent="0.35">
      <c r="A21978" t="s">
        <v>21749</v>
      </c>
      <c r="B21978" t="s">
        <v>11</v>
      </c>
      <c r="C21978" t="s">
        <v>24</v>
      </c>
    </row>
    <row r="21979" spans="1:3" x14ac:dyDescent="0.35">
      <c r="A21979" t="s">
        <v>21750</v>
      </c>
      <c r="B21979" t="s">
        <v>11</v>
      </c>
      <c r="C21979" t="s">
        <v>18</v>
      </c>
    </row>
    <row r="21980" spans="1:3" x14ac:dyDescent="0.35">
      <c r="A21980" t="s">
        <v>21751</v>
      </c>
      <c r="B21980" t="s">
        <v>11</v>
      </c>
      <c r="C21980" t="s">
        <v>26</v>
      </c>
    </row>
    <row r="21981" spans="1:3" x14ac:dyDescent="0.35">
      <c r="A21981" t="s">
        <v>21752</v>
      </c>
      <c r="B21981" t="s">
        <v>1</v>
      </c>
    </row>
    <row r="21982" spans="1:3" x14ac:dyDescent="0.35">
      <c r="A21982" t="s">
        <v>21753</v>
      </c>
      <c r="B21982" t="s">
        <v>6</v>
      </c>
    </row>
    <row r="21983" spans="1:3" x14ac:dyDescent="0.35">
      <c r="A21983" t="s">
        <v>21754</v>
      </c>
      <c r="B21983" t="s">
        <v>11</v>
      </c>
      <c r="C21983" t="s">
        <v>26</v>
      </c>
    </row>
    <row r="21984" spans="1:3" x14ac:dyDescent="0.35">
      <c r="A21984" t="s">
        <v>21755</v>
      </c>
      <c r="B21984" t="s">
        <v>11</v>
      </c>
      <c r="C21984" t="s">
        <v>18</v>
      </c>
    </row>
    <row r="21985" spans="1:3" x14ac:dyDescent="0.35">
      <c r="A21985" t="s">
        <v>21756</v>
      </c>
      <c r="B21985" t="s">
        <v>11</v>
      </c>
      <c r="C21985" t="s">
        <v>26</v>
      </c>
    </row>
    <row r="21986" spans="1:3" x14ac:dyDescent="0.35">
      <c r="A21986" t="s">
        <v>21757</v>
      </c>
      <c r="B21986" t="s">
        <v>11</v>
      </c>
      <c r="C21986" t="s">
        <v>26</v>
      </c>
    </row>
    <row r="21987" spans="1:3" x14ac:dyDescent="0.35">
      <c r="A21987" t="s">
        <v>21758</v>
      </c>
      <c r="B21987" t="s">
        <v>11</v>
      </c>
      <c r="C21987" t="s">
        <v>26</v>
      </c>
    </row>
    <row r="21988" spans="1:3" x14ac:dyDescent="0.35">
      <c r="A21988" t="s">
        <v>21759</v>
      </c>
      <c r="B21988" t="s">
        <v>11</v>
      </c>
      <c r="C21988" t="s">
        <v>26</v>
      </c>
    </row>
    <row r="21989" spans="1:3" x14ac:dyDescent="0.35">
      <c r="A21989" t="s">
        <v>21760</v>
      </c>
      <c r="B21989" t="s">
        <v>11</v>
      </c>
      <c r="C21989" t="s">
        <v>12</v>
      </c>
    </row>
    <row r="21990" spans="1:3" x14ac:dyDescent="0.35">
      <c r="A21990" t="s">
        <v>21761</v>
      </c>
      <c r="B21990" t="s">
        <v>11</v>
      </c>
      <c r="C21990" t="s">
        <v>26</v>
      </c>
    </row>
    <row r="21991" spans="1:3" x14ac:dyDescent="0.35">
      <c r="A21991" t="s">
        <v>21762</v>
      </c>
      <c r="B21991" t="s">
        <v>11</v>
      </c>
      <c r="C21991" t="s">
        <v>18</v>
      </c>
    </row>
    <row r="21992" spans="1:3" x14ac:dyDescent="0.35">
      <c r="A21992" t="s">
        <v>21763</v>
      </c>
      <c r="B21992" t="s">
        <v>11</v>
      </c>
      <c r="C21992" t="s">
        <v>26</v>
      </c>
    </row>
    <row r="21993" spans="1:3" x14ac:dyDescent="0.35">
      <c r="A21993" t="s">
        <v>21764</v>
      </c>
      <c r="B21993" t="s">
        <v>11</v>
      </c>
      <c r="C21993" t="s">
        <v>18</v>
      </c>
    </row>
    <row r="21994" spans="1:3" x14ac:dyDescent="0.35">
      <c r="A21994" t="s">
        <v>21765</v>
      </c>
      <c r="B21994" t="s">
        <v>11</v>
      </c>
      <c r="C21994" t="s">
        <v>26</v>
      </c>
    </row>
    <row r="21995" spans="1:3" x14ac:dyDescent="0.35">
      <c r="A21995" t="s">
        <v>21766</v>
      </c>
      <c r="B21995" t="s">
        <v>1</v>
      </c>
    </row>
    <row r="21996" spans="1:3" x14ac:dyDescent="0.35">
      <c r="A21996" t="s">
        <v>21767</v>
      </c>
      <c r="B21996" t="s">
        <v>11</v>
      </c>
      <c r="C21996" t="s">
        <v>23</v>
      </c>
    </row>
    <row r="21997" spans="1:3" x14ac:dyDescent="0.35">
      <c r="A21997" t="s">
        <v>21768</v>
      </c>
      <c r="B21997" t="s">
        <v>11</v>
      </c>
      <c r="C21997" t="s">
        <v>26</v>
      </c>
    </row>
    <row r="21998" spans="1:3" x14ac:dyDescent="0.35">
      <c r="A21998" t="s">
        <v>21769</v>
      </c>
      <c r="B21998" t="s">
        <v>11</v>
      </c>
      <c r="C21998" t="s">
        <v>23</v>
      </c>
    </row>
    <row r="21999" spans="1:3" x14ac:dyDescent="0.35">
      <c r="A21999" t="s">
        <v>21770</v>
      </c>
      <c r="B21999" t="s">
        <v>11</v>
      </c>
      <c r="C21999" t="s">
        <v>24</v>
      </c>
    </row>
    <row r="22000" spans="1:3" x14ac:dyDescent="0.35">
      <c r="A22000" t="s">
        <v>21771</v>
      </c>
      <c r="B22000" t="s">
        <v>11</v>
      </c>
      <c r="C22000" t="s">
        <v>18</v>
      </c>
    </row>
    <row r="22001" spans="1:3" x14ac:dyDescent="0.35">
      <c r="A22001" t="s">
        <v>21772</v>
      </c>
      <c r="B22001" t="s">
        <v>6</v>
      </c>
    </row>
    <row r="22002" spans="1:3" x14ac:dyDescent="0.35">
      <c r="A22002" t="s">
        <v>21773</v>
      </c>
      <c r="B22002" t="s">
        <v>11</v>
      </c>
      <c r="C22002" t="s">
        <v>18</v>
      </c>
    </row>
    <row r="22003" spans="1:3" x14ac:dyDescent="0.35">
      <c r="A22003" t="s">
        <v>21774</v>
      </c>
      <c r="B22003" t="s">
        <v>11</v>
      </c>
      <c r="C22003" t="s">
        <v>26</v>
      </c>
    </row>
    <row r="22004" spans="1:3" x14ac:dyDescent="0.35">
      <c r="A22004" t="s">
        <v>21775</v>
      </c>
      <c r="B22004" t="s">
        <v>11</v>
      </c>
      <c r="C22004" t="s">
        <v>26</v>
      </c>
    </row>
    <row r="22005" spans="1:3" x14ac:dyDescent="0.35">
      <c r="A22005" t="s">
        <v>21776</v>
      </c>
      <c r="B22005" t="s">
        <v>6</v>
      </c>
    </row>
    <row r="22006" spans="1:3" x14ac:dyDescent="0.35">
      <c r="A22006" t="s">
        <v>21777</v>
      </c>
      <c r="B22006" t="s">
        <v>11</v>
      </c>
      <c r="C22006" t="s">
        <v>12</v>
      </c>
    </row>
    <row r="22007" spans="1:3" x14ac:dyDescent="0.35">
      <c r="A22007" t="s">
        <v>21778</v>
      </c>
      <c r="B22007" t="s">
        <v>11</v>
      </c>
      <c r="C22007" t="s">
        <v>26</v>
      </c>
    </row>
    <row r="22008" spans="1:3" x14ac:dyDescent="0.35">
      <c r="A22008" t="s">
        <v>21779</v>
      </c>
      <c r="B22008" t="s">
        <v>11</v>
      </c>
      <c r="C22008" t="s">
        <v>343</v>
      </c>
    </row>
    <row r="22009" spans="1:3" x14ac:dyDescent="0.35">
      <c r="A22009" t="s">
        <v>21780</v>
      </c>
      <c r="B22009" t="s">
        <v>11</v>
      </c>
      <c r="C22009" t="s">
        <v>18</v>
      </c>
    </row>
    <row r="22010" spans="1:3" x14ac:dyDescent="0.35">
      <c r="A22010" t="s">
        <v>21781</v>
      </c>
      <c r="B22010" t="s">
        <v>11</v>
      </c>
      <c r="C22010" t="s">
        <v>18</v>
      </c>
    </row>
    <row r="22011" spans="1:3" x14ac:dyDescent="0.35">
      <c r="A22011" t="s">
        <v>21782</v>
      </c>
      <c r="B22011" t="s">
        <v>1</v>
      </c>
    </row>
    <row r="22012" spans="1:3" x14ac:dyDescent="0.35">
      <c r="A22012" t="s">
        <v>21783</v>
      </c>
      <c r="B22012" t="s">
        <v>6</v>
      </c>
    </row>
    <row r="22013" spans="1:3" x14ac:dyDescent="0.35">
      <c r="A22013" t="s">
        <v>21784</v>
      </c>
      <c r="B22013" t="s">
        <v>6</v>
      </c>
    </row>
    <row r="22014" spans="1:3" x14ac:dyDescent="0.35">
      <c r="A22014" t="s">
        <v>21785</v>
      </c>
      <c r="B22014" t="s">
        <v>6</v>
      </c>
    </row>
    <row r="22015" spans="1:3" x14ac:dyDescent="0.35">
      <c r="A22015" t="s">
        <v>21786</v>
      </c>
      <c r="B22015" t="s">
        <v>11</v>
      </c>
      <c r="C22015" t="s">
        <v>18</v>
      </c>
    </row>
    <row r="22016" spans="1:3" x14ac:dyDescent="0.35">
      <c r="A22016" t="s">
        <v>21787</v>
      </c>
      <c r="B22016" t="s">
        <v>6</v>
      </c>
    </row>
    <row r="22017" spans="1:3" x14ac:dyDescent="0.35">
      <c r="A22017" t="s">
        <v>21788</v>
      </c>
      <c r="B22017" t="s">
        <v>6</v>
      </c>
    </row>
    <row r="22018" spans="1:3" x14ac:dyDescent="0.35">
      <c r="A22018" t="s">
        <v>21789</v>
      </c>
      <c r="B22018" t="s">
        <v>1</v>
      </c>
    </row>
    <row r="22019" spans="1:3" x14ac:dyDescent="0.35">
      <c r="A22019" t="s">
        <v>21790</v>
      </c>
      <c r="B22019" t="s">
        <v>11</v>
      </c>
      <c r="C22019" t="s">
        <v>14</v>
      </c>
    </row>
    <row r="22020" spans="1:3" x14ac:dyDescent="0.35">
      <c r="A22020" t="s">
        <v>21791</v>
      </c>
      <c r="B22020" t="s">
        <v>11</v>
      </c>
      <c r="C22020" t="s">
        <v>24</v>
      </c>
    </row>
    <row r="22021" spans="1:3" x14ac:dyDescent="0.35">
      <c r="A22021" t="s">
        <v>21792</v>
      </c>
      <c r="B22021" t="s">
        <v>4</v>
      </c>
    </row>
    <row r="22022" spans="1:3" x14ac:dyDescent="0.35">
      <c r="A22022" t="s">
        <v>21793</v>
      </c>
      <c r="B22022" t="s">
        <v>11</v>
      </c>
      <c r="C22022" t="s">
        <v>26</v>
      </c>
    </row>
    <row r="22023" spans="1:3" x14ac:dyDescent="0.35">
      <c r="A22023" t="s">
        <v>21794</v>
      </c>
      <c r="B22023" t="s">
        <v>11</v>
      </c>
      <c r="C22023" t="s">
        <v>26</v>
      </c>
    </row>
    <row r="22024" spans="1:3" x14ac:dyDescent="0.35">
      <c r="A22024" t="s">
        <v>21795</v>
      </c>
      <c r="B22024" t="s">
        <v>11</v>
      </c>
      <c r="C22024" t="s">
        <v>26</v>
      </c>
    </row>
    <row r="22025" spans="1:3" x14ac:dyDescent="0.35">
      <c r="A22025" t="s">
        <v>21796</v>
      </c>
      <c r="B22025" t="s">
        <v>11</v>
      </c>
      <c r="C22025" t="s">
        <v>23</v>
      </c>
    </row>
    <row r="22026" spans="1:3" x14ac:dyDescent="0.35">
      <c r="A22026" t="s">
        <v>21797</v>
      </c>
      <c r="B22026" t="s">
        <v>11</v>
      </c>
      <c r="C22026" t="s">
        <v>18</v>
      </c>
    </row>
    <row r="22027" spans="1:3" x14ac:dyDescent="0.35">
      <c r="A22027" t="s">
        <v>21798</v>
      </c>
      <c r="B22027" t="s">
        <v>11</v>
      </c>
      <c r="C22027" t="s">
        <v>26</v>
      </c>
    </row>
    <row r="22028" spans="1:3" x14ac:dyDescent="0.35">
      <c r="A22028" t="s">
        <v>21799</v>
      </c>
      <c r="B22028" t="s">
        <v>11</v>
      </c>
      <c r="C22028" t="s">
        <v>24</v>
      </c>
    </row>
    <row r="22029" spans="1:3" x14ac:dyDescent="0.35">
      <c r="A22029" t="s">
        <v>21800</v>
      </c>
      <c r="B22029" t="s">
        <v>11</v>
      </c>
      <c r="C22029" t="s">
        <v>24</v>
      </c>
    </row>
    <row r="22030" spans="1:3" x14ac:dyDescent="0.35">
      <c r="A22030" t="s">
        <v>21801</v>
      </c>
      <c r="B22030" t="s">
        <v>11</v>
      </c>
      <c r="C22030" t="s">
        <v>18</v>
      </c>
    </row>
    <row r="22031" spans="1:3" x14ac:dyDescent="0.35">
      <c r="A22031" t="s">
        <v>21802</v>
      </c>
      <c r="B22031" t="s">
        <v>11</v>
      </c>
      <c r="C22031" t="s">
        <v>24</v>
      </c>
    </row>
    <row r="22032" spans="1:3" x14ac:dyDescent="0.35">
      <c r="A22032" t="s">
        <v>21803</v>
      </c>
      <c r="B22032" t="s">
        <v>11</v>
      </c>
      <c r="C22032" t="s">
        <v>23</v>
      </c>
    </row>
    <row r="22033" spans="1:3" x14ac:dyDescent="0.35">
      <c r="A22033" t="s">
        <v>21804</v>
      </c>
      <c r="B22033" t="s">
        <v>11</v>
      </c>
      <c r="C22033" t="s">
        <v>23</v>
      </c>
    </row>
    <row r="22034" spans="1:3" x14ac:dyDescent="0.35">
      <c r="A22034" t="s">
        <v>21805</v>
      </c>
      <c r="B22034" t="s">
        <v>6</v>
      </c>
    </row>
    <row r="22035" spans="1:3" x14ac:dyDescent="0.35">
      <c r="A22035" t="s">
        <v>21806</v>
      </c>
      <c r="B22035" t="s">
        <v>6</v>
      </c>
    </row>
    <row r="22036" spans="1:3" x14ac:dyDescent="0.35">
      <c r="A22036" t="s">
        <v>21807</v>
      </c>
      <c r="B22036" t="s">
        <v>11</v>
      </c>
      <c r="C22036" t="s">
        <v>18</v>
      </c>
    </row>
    <row r="22037" spans="1:3" x14ac:dyDescent="0.35">
      <c r="A22037" t="s">
        <v>21808</v>
      </c>
      <c r="B22037" t="s">
        <v>11</v>
      </c>
      <c r="C22037" t="s">
        <v>26</v>
      </c>
    </row>
    <row r="22038" spans="1:3" x14ac:dyDescent="0.35">
      <c r="A22038" t="s">
        <v>21809</v>
      </c>
      <c r="B22038" t="s">
        <v>11</v>
      </c>
      <c r="C22038" t="s">
        <v>24</v>
      </c>
    </row>
    <row r="22039" spans="1:3" x14ac:dyDescent="0.35">
      <c r="A22039" t="s">
        <v>21810</v>
      </c>
      <c r="B22039" t="s">
        <v>11</v>
      </c>
      <c r="C22039" t="s">
        <v>24</v>
      </c>
    </row>
    <row r="22040" spans="1:3" x14ac:dyDescent="0.35">
      <c r="A22040" t="s">
        <v>21811</v>
      </c>
      <c r="B22040" t="s">
        <v>6</v>
      </c>
    </row>
    <row r="22041" spans="1:3" x14ac:dyDescent="0.35">
      <c r="A22041" t="s">
        <v>21812</v>
      </c>
      <c r="B22041" t="s">
        <v>11</v>
      </c>
      <c r="C22041" t="s">
        <v>26</v>
      </c>
    </row>
    <row r="22042" spans="1:3" x14ac:dyDescent="0.35">
      <c r="A22042" t="s">
        <v>21813</v>
      </c>
      <c r="B22042" t="s">
        <v>11</v>
      </c>
      <c r="C22042" t="s">
        <v>12</v>
      </c>
    </row>
    <row r="22043" spans="1:3" x14ac:dyDescent="0.35">
      <c r="A22043" t="s">
        <v>21814</v>
      </c>
      <c r="B22043" t="s">
        <v>11</v>
      </c>
      <c r="C22043" t="s">
        <v>26</v>
      </c>
    </row>
    <row r="22044" spans="1:3" x14ac:dyDescent="0.35">
      <c r="A22044" t="s">
        <v>21815</v>
      </c>
      <c r="B22044" t="s">
        <v>1</v>
      </c>
    </row>
    <row r="22045" spans="1:3" x14ac:dyDescent="0.35">
      <c r="A22045" t="s">
        <v>21816</v>
      </c>
      <c r="B22045" t="s">
        <v>11</v>
      </c>
      <c r="C22045" t="s">
        <v>18</v>
      </c>
    </row>
    <row r="22046" spans="1:3" x14ac:dyDescent="0.35">
      <c r="A22046" t="s">
        <v>21817</v>
      </c>
      <c r="B22046" t="s">
        <v>11</v>
      </c>
      <c r="C22046" t="s">
        <v>26</v>
      </c>
    </row>
    <row r="22047" spans="1:3" x14ac:dyDescent="0.35">
      <c r="A22047" t="s">
        <v>21818</v>
      </c>
      <c r="B22047" t="s">
        <v>11</v>
      </c>
      <c r="C22047" t="s">
        <v>23</v>
      </c>
    </row>
    <row r="22048" spans="1:3" x14ac:dyDescent="0.35">
      <c r="A22048" t="s">
        <v>21819</v>
      </c>
      <c r="B22048" t="s">
        <v>11</v>
      </c>
      <c r="C22048" t="s">
        <v>26</v>
      </c>
    </row>
    <row r="22049" spans="1:3" x14ac:dyDescent="0.35">
      <c r="A22049" t="s">
        <v>21820</v>
      </c>
      <c r="B22049" t="s">
        <v>11</v>
      </c>
      <c r="C22049" t="s">
        <v>12</v>
      </c>
    </row>
    <row r="22050" spans="1:3" x14ac:dyDescent="0.35">
      <c r="A22050" t="s">
        <v>21821</v>
      </c>
      <c r="B22050" t="s">
        <v>6</v>
      </c>
    </row>
    <row r="22051" spans="1:3" x14ac:dyDescent="0.35">
      <c r="A22051" t="s">
        <v>21822</v>
      </c>
      <c r="B22051" t="s">
        <v>11</v>
      </c>
      <c r="C22051" t="s">
        <v>23</v>
      </c>
    </row>
    <row r="22052" spans="1:3" x14ac:dyDescent="0.35">
      <c r="A22052" t="e">
        <f>+GMX40tdE+s7r9Z+koFcTzsWUtclEldJ</f>
        <v>#NAME?</v>
      </c>
      <c r="B22052" t="s">
        <v>11</v>
      </c>
      <c r="C22052" t="s">
        <v>24</v>
      </c>
    </row>
    <row r="22053" spans="1:3" x14ac:dyDescent="0.35">
      <c r="A22053" t="s">
        <v>21823</v>
      </c>
      <c r="B22053" t="s">
        <v>11</v>
      </c>
      <c r="C22053" t="s">
        <v>24</v>
      </c>
    </row>
    <row r="22054" spans="1:3" x14ac:dyDescent="0.35">
      <c r="A22054" t="s">
        <v>21824</v>
      </c>
      <c r="B22054" t="s">
        <v>11</v>
      </c>
      <c r="C22054" t="s">
        <v>18</v>
      </c>
    </row>
    <row r="22055" spans="1:3" x14ac:dyDescent="0.35">
      <c r="A22055" t="s">
        <v>21825</v>
      </c>
      <c r="B22055" t="s">
        <v>11</v>
      </c>
      <c r="C22055" t="s">
        <v>14</v>
      </c>
    </row>
    <row r="22056" spans="1:3" x14ac:dyDescent="0.35">
      <c r="A22056" t="s">
        <v>21826</v>
      </c>
      <c r="B22056" t="s">
        <v>11</v>
      </c>
      <c r="C22056" t="s">
        <v>26</v>
      </c>
    </row>
    <row r="22057" spans="1:3" x14ac:dyDescent="0.35">
      <c r="A22057" t="s">
        <v>21827</v>
      </c>
      <c r="B22057" t="s">
        <v>11</v>
      </c>
      <c r="C22057" t="s">
        <v>26</v>
      </c>
    </row>
    <row r="22058" spans="1:3" x14ac:dyDescent="0.35">
      <c r="A22058" t="s">
        <v>21828</v>
      </c>
      <c r="B22058" t="s">
        <v>11</v>
      </c>
      <c r="C22058" t="s">
        <v>26</v>
      </c>
    </row>
    <row r="22059" spans="1:3" x14ac:dyDescent="0.35">
      <c r="A22059" t="s">
        <v>21829</v>
      </c>
      <c r="B22059" t="s">
        <v>6</v>
      </c>
    </row>
    <row r="22060" spans="1:3" x14ac:dyDescent="0.35">
      <c r="A22060" t="s">
        <v>21830</v>
      </c>
      <c r="B22060" t="s">
        <v>11</v>
      </c>
      <c r="C22060" t="s">
        <v>18</v>
      </c>
    </row>
    <row r="22061" spans="1:3" x14ac:dyDescent="0.35">
      <c r="A22061" t="s">
        <v>21831</v>
      </c>
      <c r="B22061" t="s">
        <v>11</v>
      </c>
      <c r="C22061" t="s">
        <v>23</v>
      </c>
    </row>
    <row r="22062" spans="1:3" x14ac:dyDescent="0.35">
      <c r="A22062" t="s">
        <v>21832</v>
      </c>
      <c r="B22062" t="s">
        <v>11</v>
      </c>
      <c r="C22062" t="s">
        <v>23</v>
      </c>
    </row>
    <row r="22063" spans="1:3" x14ac:dyDescent="0.35">
      <c r="A22063" t="s">
        <v>21833</v>
      </c>
      <c r="B22063" t="s">
        <v>11</v>
      </c>
      <c r="C22063" t="s">
        <v>24</v>
      </c>
    </row>
    <row r="22064" spans="1:3" x14ac:dyDescent="0.35">
      <c r="A22064" t="s">
        <v>21834</v>
      </c>
      <c r="B22064" t="s">
        <v>6</v>
      </c>
    </row>
    <row r="22065" spans="1:3" x14ac:dyDescent="0.35">
      <c r="A22065" t="s">
        <v>21835</v>
      </c>
      <c r="B22065" t="s">
        <v>6</v>
      </c>
    </row>
    <row r="22066" spans="1:3" x14ac:dyDescent="0.35">
      <c r="A22066" t="s">
        <v>21836</v>
      </c>
      <c r="B22066" t="s">
        <v>11</v>
      </c>
      <c r="C22066" t="s">
        <v>343</v>
      </c>
    </row>
    <row r="22067" spans="1:3" x14ac:dyDescent="0.35">
      <c r="A22067" t="s">
        <v>21837</v>
      </c>
      <c r="B22067" t="s">
        <v>11</v>
      </c>
      <c r="C22067" t="s">
        <v>26</v>
      </c>
    </row>
    <row r="22068" spans="1:3" x14ac:dyDescent="0.35">
      <c r="A22068" t="s">
        <v>21838</v>
      </c>
      <c r="B22068" t="s">
        <v>11</v>
      </c>
      <c r="C22068" t="s">
        <v>24</v>
      </c>
    </row>
    <row r="22069" spans="1:3" x14ac:dyDescent="0.35">
      <c r="A22069" t="s">
        <v>21839</v>
      </c>
      <c r="B22069" t="s">
        <v>11</v>
      </c>
      <c r="C22069" t="s">
        <v>26</v>
      </c>
    </row>
    <row r="22070" spans="1:3" x14ac:dyDescent="0.35">
      <c r="A22070" t="s">
        <v>21840</v>
      </c>
      <c r="B22070" t="s">
        <v>11</v>
      </c>
      <c r="C22070" t="s">
        <v>26</v>
      </c>
    </row>
    <row r="22071" spans="1:3" x14ac:dyDescent="0.35">
      <c r="A22071" t="s">
        <v>21841</v>
      </c>
      <c r="B22071" t="s">
        <v>11</v>
      </c>
      <c r="C22071" t="s">
        <v>26</v>
      </c>
    </row>
    <row r="22072" spans="1:3" x14ac:dyDescent="0.35">
      <c r="A22072" t="s">
        <v>21842</v>
      </c>
      <c r="B22072" t="s">
        <v>11</v>
      </c>
      <c r="C22072" t="s">
        <v>26</v>
      </c>
    </row>
    <row r="22073" spans="1:3" x14ac:dyDescent="0.35">
      <c r="A22073" t="s">
        <v>21843</v>
      </c>
      <c r="B22073" t="s">
        <v>11</v>
      </c>
      <c r="C22073" t="s">
        <v>23</v>
      </c>
    </row>
    <row r="22074" spans="1:3" x14ac:dyDescent="0.35">
      <c r="A22074" t="s">
        <v>21844</v>
      </c>
      <c r="B22074" t="s">
        <v>6</v>
      </c>
    </row>
    <row r="22075" spans="1:3" x14ac:dyDescent="0.35">
      <c r="A22075" t="s">
        <v>21845</v>
      </c>
      <c r="B22075" t="s">
        <v>6</v>
      </c>
    </row>
    <row r="22076" spans="1:3" x14ac:dyDescent="0.35">
      <c r="A22076" t="s">
        <v>21846</v>
      </c>
      <c r="B22076" t="s">
        <v>11</v>
      </c>
      <c r="C22076" t="s">
        <v>26</v>
      </c>
    </row>
    <row r="22077" spans="1:3" x14ac:dyDescent="0.35">
      <c r="A22077" t="s">
        <v>21847</v>
      </c>
      <c r="B22077" t="s">
        <v>11</v>
      </c>
      <c r="C22077" t="s">
        <v>12</v>
      </c>
    </row>
    <row r="22078" spans="1:3" x14ac:dyDescent="0.35">
      <c r="A22078" t="s">
        <v>21848</v>
      </c>
      <c r="B22078" t="s">
        <v>1</v>
      </c>
    </row>
    <row r="22079" spans="1:3" x14ac:dyDescent="0.35">
      <c r="A22079" t="s">
        <v>21849</v>
      </c>
      <c r="B22079" t="s">
        <v>4</v>
      </c>
    </row>
    <row r="22080" spans="1:3" x14ac:dyDescent="0.35">
      <c r="A22080" t="s">
        <v>21850</v>
      </c>
      <c r="B22080" t="s">
        <v>6</v>
      </c>
    </row>
    <row r="22081" spans="1:3" x14ac:dyDescent="0.35">
      <c r="A22081" t="s">
        <v>21851</v>
      </c>
      <c r="B22081" t="s">
        <v>4</v>
      </c>
    </row>
    <row r="22082" spans="1:3" x14ac:dyDescent="0.35">
      <c r="A22082" t="s">
        <v>21852</v>
      </c>
      <c r="B22082" t="s">
        <v>4</v>
      </c>
    </row>
    <row r="22083" spans="1:3" x14ac:dyDescent="0.35">
      <c r="A22083" t="s">
        <v>21853</v>
      </c>
      <c r="B22083" t="s">
        <v>4</v>
      </c>
    </row>
    <row r="22084" spans="1:3" x14ac:dyDescent="0.35">
      <c r="A22084" t="s">
        <v>21854</v>
      </c>
      <c r="B22084" t="s">
        <v>4</v>
      </c>
    </row>
    <row r="22085" spans="1:3" x14ac:dyDescent="0.35">
      <c r="A22085" t="s">
        <v>21855</v>
      </c>
      <c r="B22085" t="s">
        <v>1</v>
      </c>
    </row>
    <row r="22086" spans="1:3" x14ac:dyDescent="0.35">
      <c r="A22086" t="s">
        <v>21856</v>
      </c>
      <c r="B22086" t="s">
        <v>4</v>
      </c>
    </row>
    <row r="22087" spans="1:3" x14ac:dyDescent="0.35">
      <c r="A22087" t="s">
        <v>21857</v>
      </c>
      <c r="B22087" t="s">
        <v>1</v>
      </c>
    </row>
    <row r="22088" spans="1:3" x14ac:dyDescent="0.35">
      <c r="A22088" t="s">
        <v>21858</v>
      </c>
      <c r="B22088" t="s">
        <v>4</v>
      </c>
    </row>
    <row r="22089" spans="1:3" x14ac:dyDescent="0.35">
      <c r="A22089" t="s">
        <v>21859</v>
      </c>
      <c r="B22089" t="s">
        <v>11</v>
      </c>
      <c r="C22089" t="s">
        <v>23</v>
      </c>
    </row>
    <row r="22090" spans="1:3" x14ac:dyDescent="0.35">
      <c r="A22090" t="s">
        <v>21860</v>
      </c>
      <c r="B22090" t="s">
        <v>11</v>
      </c>
      <c r="C22090" t="s">
        <v>23</v>
      </c>
    </row>
    <row r="22091" spans="1:3" x14ac:dyDescent="0.35">
      <c r="A22091" t="s">
        <v>21861</v>
      </c>
      <c r="B22091" t="s">
        <v>11</v>
      </c>
      <c r="C22091" t="s">
        <v>12</v>
      </c>
    </row>
    <row r="22092" spans="1:3" x14ac:dyDescent="0.35">
      <c r="A22092" t="s">
        <v>21862</v>
      </c>
      <c r="B22092" t="s">
        <v>11</v>
      </c>
      <c r="C22092" t="s">
        <v>24</v>
      </c>
    </row>
    <row r="22093" spans="1:3" x14ac:dyDescent="0.35">
      <c r="A22093" t="s">
        <v>21863</v>
      </c>
      <c r="B22093" t="s">
        <v>11</v>
      </c>
      <c r="C22093" t="s">
        <v>26</v>
      </c>
    </row>
    <row r="22094" spans="1:3" x14ac:dyDescent="0.35">
      <c r="A22094" t="s">
        <v>21864</v>
      </c>
      <c r="B22094" t="s">
        <v>11</v>
      </c>
      <c r="C22094" t="s">
        <v>26</v>
      </c>
    </row>
    <row r="22095" spans="1:3" x14ac:dyDescent="0.35">
      <c r="A22095" t="s">
        <v>21865</v>
      </c>
      <c r="B22095" t="s">
        <v>11</v>
      </c>
      <c r="C22095" t="s">
        <v>26</v>
      </c>
    </row>
    <row r="22096" spans="1:3" x14ac:dyDescent="0.35">
      <c r="A22096" t="s">
        <v>21866</v>
      </c>
      <c r="B22096" t="s">
        <v>11</v>
      </c>
      <c r="C22096" t="s">
        <v>26</v>
      </c>
    </row>
    <row r="22097" spans="1:3" x14ac:dyDescent="0.35">
      <c r="A22097" t="s">
        <v>21867</v>
      </c>
      <c r="B22097" t="s">
        <v>11</v>
      </c>
      <c r="C22097" t="s">
        <v>26</v>
      </c>
    </row>
    <row r="22098" spans="1:3" x14ac:dyDescent="0.35">
      <c r="A22098" t="s">
        <v>21868</v>
      </c>
      <c r="B22098" t="s">
        <v>11</v>
      </c>
      <c r="C22098" t="s">
        <v>24</v>
      </c>
    </row>
    <row r="22099" spans="1:3" x14ac:dyDescent="0.35">
      <c r="A22099" t="s">
        <v>21869</v>
      </c>
      <c r="B22099" t="s">
        <v>11</v>
      </c>
      <c r="C22099" t="s">
        <v>26</v>
      </c>
    </row>
    <row r="22100" spans="1:3" x14ac:dyDescent="0.35">
      <c r="A22100" t="s">
        <v>21870</v>
      </c>
      <c r="B22100" t="s">
        <v>11</v>
      </c>
      <c r="C22100" t="s">
        <v>18</v>
      </c>
    </row>
    <row r="22101" spans="1:3" x14ac:dyDescent="0.35">
      <c r="A22101" t="s">
        <v>21871</v>
      </c>
      <c r="B22101" t="s">
        <v>11</v>
      </c>
      <c r="C22101" t="s">
        <v>26</v>
      </c>
    </row>
    <row r="22102" spans="1:3" x14ac:dyDescent="0.35">
      <c r="A22102" t="s">
        <v>21872</v>
      </c>
      <c r="B22102" t="s">
        <v>11</v>
      </c>
      <c r="C22102" t="s">
        <v>23</v>
      </c>
    </row>
    <row r="22103" spans="1:3" x14ac:dyDescent="0.35">
      <c r="A22103" t="s">
        <v>21873</v>
      </c>
      <c r="B22103" t="s">
        <v>11</v>
      </c>
      <c r="C22103" t="s">
        <v>26</v>
      </c>
    </row>
    <row r="22104" spans="1:3" x14ac:dyDescent="0.35">
      <c r="A22104" t="s">
        <v>21874</v>
      </c>
      <c r="B22104" t="s">
        <v>11</v>
      </c>
      <c r="C22104" t="s">
        <v>26</v>
      </c>
    </row>
    <row r="22105" spans="1:3" x14ac:dyDescent="0.35">
      <c r="A22105" t="s">
        <v>21875</v>
      </c>
      <c r="B22105" t="s">
        <v>11</v>
      </c>
      <c r="C22105" t="s">
        <v>26</v>
      </c>
    </row>
    <row r="22106" spans="1:3" x14ac:dyDescent="0.35">
      <c r="A22106" t="s">
        <v>21876</v>
      </c>
      <c r="B22106" t="s">
        <v>11</v>
      </c>
      <c r="C22106" t="s">
        <v>23</v>
      </c>
    </row>
    <row r="22107" spans="1:3" x14ac:dyDescent="0.35">
      <c r="A22107" t="s">
        <v>21877</v>
      </c>
      <c r="B22107" t="s">
        <v>11</v>
      </c>
      <c r="C22107" t="s">
        <v>18</v>
      </c>
    </row>
    <row r="22108" spans="1:3" x14ac:dyDescent="0.35">
      <c r="A22108" t="s">
        <v>21878</v>
      </c>
      <c r="B22108" t="s">
        <v>11</v>
      </c>
      <c r="C22108" t="s">
        <v>18</v>
      </c>
    </row>
    <row r="22109" spans="1:3" x14ac:dyDescent="0.35">
      <c r="A22109" t="s">
        <v>21879</v>
      </c>
      <c r="B22109" t="s">
        <v>11</v>
      </c>
      <c r="C22109" t="s">
        <v>26</v>
      </c>
    </row>
    <row r="22110" spans="1:3" x14ac:dyDescent="0.35">
      <c r="A22110" t="s">
        <v>21880</v>
      </c>
      <c r="B22110" t="s">
        <v>11</v>
      </c>
      <c r="C22110" t="s">
        <v>12</v>
      </c>
    </row>
    <row r="22111" spans="1:3" x14ac:dyDescent="0.35">
      <c r="A22111" t="s">
        <v>21881</v>
      </c>
      <c r="B22111" t="s">
        <v>6</v>
      </c>
    </row>
    <row r="22112" spans="1:3" x14ac:dyDescent="0.35">
      <c r="A22112" t="s">
        <v>21882</v>
      </c>
      <c r="B22112" t="s">
        <v>11</v>
      </c>
      <c r="C22112" t="s">
        <v>23</v>
      </c>
    </row>
    <row r="22113" spans="1:3" x14ac:dyDescent="0.35">
      <c r="A22113" t="s">
        <v>21883</v>
      </c>
      <c r="B22113" t="s">
        <v>11</v>
      </c>
      <c r="C22113" t="s">
        <v>18</v>
      </c>
    </row>
    <row r="22114" spans="1:3" x14ac:dyDescent="0.35">
      <c r="A22114" t="s">
        <v>21884</v>
      </c>
      <c r="B22114" t="s">
        <v>11</v>
      </c>
      <c r="C22114" t="s">
        <v>18</v>
      </c>
    </row>
    <row r="22115" spans="1:3" x14ac:dyDescent="0.35">
      <c r="A22115" t="s">
        <v>21885</v>
      </c>
      <c r="B22115" t="s">
        <v>11</v>
      </c>
      <c r="C22115" t="s">
        <v>26</v>
      </c>
    </row>
    <row r="22116" spans="1:3" x14ac:dyDescent="0.35">
      <c r="A22116" t="s">
        <v>21886</v>
      </c>
      <c r="B22116" t="s">
        <v>6</v>
      </c>
    </row>
    <row r="22117" spans="1:3" x14ac:dyDescent="0.35">
      <c r="A22117" t="s">
        <v>21887</v>
      </c>
      <c r="B22117" t="s">
        <v>11</v>
      </c>
      <c r="C22117" t="s">
        <v>26</v>
      </c>
    </row>
    <row r="22118" spans="1:3" x14ac:dyDescent="0.35">
      <c r="A22118" t="s">
        <v>21888</v>
      </c>
      <c r="B22118" t="s">
        <v>11</v>
      </c>
      <c r="C22118" t="s">
        <v>26</v>
      </c>
    </row>
    <row r="22119" spans="1:3" x14ac:dyDescent="0.35">
      <c r="A22119" t="s">
        <v>21889</v>
      </c>
      <c r="B22119" t="s">
        <v>11</v>
      </c>
      <c r="C22119" t="s">
        <v>18</v>
      </c>
    </row>
    <row r="22120" spans="1:3" x14ac:dyDescent="0.35">
      <c r="A22120" t="s">
        <v>21890</v>
      </c>
      <c r="B22120" t="s">
        <v>11</v>
      </c>
      <c r="C22120" t="s">
        <v>24</v>
      </c>
    </row>
    <row r="22121" spans="1:3" x14ac:dyDescent="0.35">
      <c r="A22121" t="s">
        <v>21891</v>
      </c>
      <c r="B22121" t="s">
        <v>11</v>
      </c>
      <c r="C22121" t="s">
        <v>26</v>
      </c>
    </row>
    <row r="22122" spans="1:3" x14ac:dyDescent="0.35">
      <c r="A22122" t="s">
        <v>21892</v>
      </c>
      <c r="B22122" t="s">
        <v>11</v>
      </c>
      <c r="C22122" t="s">
        <v>23</v>
      </c>
    </row>
    <row r="22123" spans="1:3" x14ac:dyDescent="0.35">
      <c r="A22123" t="s">
        <v>21893</v>
      </c>
      <c r="B22123" t="s">
        <v>11</v>
      </c>
      <c r="C22123" t="s">
        <v>26</v>
      </c>
    </row>
    <row r="22124" spans="1:3" x14ac:dyDescent="0.35">
      <c r="A22124" t="s">
        <v>21894</v>
      </c>
      <c r="B22124" t="s">
        <v>11</v>
      </c>
      <c r="C22124" t="s">
        <v>26</v>
      </c>
    </row>
    <row r="22125" spans="1:3" x14ac:dyDescent="0.35">
      <c r="A22125" t="s">
        <v>21895</v>
      </c>
      <c r="B22125" t="s">
        <v>11</v>
      </c>
      <c r="C22125" t="s">
        <v>26</v>
      </c>
    </row>
    <row r="22126" spans="1:3" x14ac:dyDescent="0.35">
      <c r="A22126" t="s">
        <v>21896</v>
      </c>
      <c r="B22126" t="s">
        <v>11</v>
      </c>
      <c r="C22126" t="s">
        <v>26</v>
      </c>
    </row>
    <row r="22127" spans="1:3" x14ac:dyDescent="0.35">
      <c r="A22127" t="s">
        <v>21897</v>
      </c>
      <c r="B22127" t="s">
        <v>11</v>
      </c>
      <c r="C22127" t="s">
        <v>26</v>
      </c>
    </row>
    <row r="22128" spans="1:3" x14ac:dyDescent="0.35">
      <c r="A22128" t="s">
        <v>21898</v>
      </c>
      <c r="B22128" t="s">
        <v>11</v>
      </c>
      <c r="C22128" t="s">
        <v>12</v>
      </c>
    </row>
    <row r="22129" spans="1:3" x14ac:dyDescent="0.35">
      <c r="A22129" t="s">
        <v>21899</v>
      </c>
      <c r="B22129" t="s">
        <v>11</v>
      </c>
      <c r="C22129" t="s">
        <v>12</v>
      </c>
    </row>
    <row r="22130" spans="1:3" x14ac:dyDescent="0.35">
      <c r="A22130" t="s">
        <v>21900</v>
      </c>
      <c r="B22130" t="s">
        <v>11</v>
      </c>
      <c r="C22130" t="s">
        <v>12</v>
      </c>
    </row>
    <row r="22131" spans="1:3" x14ac:dyDescent="0.35">
      <c r="A22131" t="s">
        <v>21901</v>
      </c>
      <c r="B22131" t="s">
        <v>11</v>
      </c>
      <c r="C22131" t="s">
        <v>23</v>
      </c>
    </row>
    <row r="22132" spans="1:3" x14ac:dyDescent="0.35">
      <c r="A22132" t="s">
        <v>21902</v>
      </c>
      <c r="B22132" t="s">
        <v>11</v>
      </c>
      <c r="C22132" t="s">
        <v>26</v>
      </c>
    </row>
    <row r="22133" spans="1:3" x14ac:dyDescent="0.35">
      <c r="A22133" t="s">
        <v>21903</v>
      </c>
      <c r="B22133" t="s">
        <v>11</v>
      </c>
      <c r="C22133" t="s">
        <v>23</v>
      </c>
    </row>
    <row r="22134" spans="1:3" x14ac:dyDescent="0.35">
      <c r="A22134" t="s">
        <v>21904</v>
      </c>
      <c r="B22134" t="s">
        <v>11</v>
      </c>
      <c r="C22134" t="s">
        <v>23</v>
      </c>
    </row>
    <row r="22135" spans="1:3" x14ac:dyDescent="0.35">
      <c r="A22135" t="s">
        <v>21905</v>
      </c>
      <c r="B22135" t="s">
        <v>11</v>
      </c>
      <c r="C22135" t="s">
        <v>26</v>
      </c>
    </row>
    <row r="22136" spans="1:3" x14ac:dyDescent="0.35">
      <c r="A22136" t="s">
        <v>21906</v>
      </c>
      <c r="B22136" t="s">
        <v>11</v>
      </c>
      <c r="C22136" t="s">
        <v>23</v>
      </c>
    </row>
    <row r="22137" spans="1:3" x14ac:dyDescent="0.35">
      <c r="A22137" t="s">
        <v>21907</v>
      </c>
      <c r="B22137" t="s">
        <v>11</v>
      </c>
      <c r="C22137" t="s">
        <v>18</v>
      </c>
    </row>
    <row r="22138" spans="1:3" x14ac:dyDescent="0.35">
      <c r="A22138" t="s">
        <v>21908</v>
      </c>
      <c r="B22138" t="s">
        <v>11</v>
      </c>
      <c r="C22138" t="s">
        <v>14</v>
      </c>
    </row>
    <row r="22139" spans="1:3" x14ac:dyDescent="0.35">
      <c r="A22139" t="s">
        <v>21909</v>
      </c>
      <c r="B22139" t="s">
        <v>11</v>
      </c>
      <c r="C22139" t="s">
        <v>12</v>
      </c>
    </row>
    <row r="22140" spans="1:3" x14ac:dyDescent="0.35">
      <c r="A22140" t="s">
        <v>21910</v>
      </c>
      <c r="B22140" t="s">
        <v>11</v>
      </c>
      <c r="C22140" t="s">
        <v>18</v>
      </c>
    </row>
    <row r="22141" spans="1:3" x14ac:dyDescent="0.35">
      <c r="A22141" t="s">
        <v>21911</v>
      </c>
      <c r="B22141" t="s">
        <v>11</v>
      </c>
      <c r="C22141" t="s">
        <v>12</v>
      </c>
    </row>
    <row r="22142" spans="1:3" x14ac:dyDescent="0.35">
      <c r="A22142" t="s">
        <v>21912</v>
      </c>
      <c r="B22142" t="s">
        <v>1</v>
      </c>
    </row>
    <row r="22143" spans="1:3" x14ac:dyDescent="0.35">
      <c r="A22143" t="s">
        <v>21913</v>
      </c>
      <c r="B22143" t="s">
        <v>6</v>
      </c>
    </row>
    <row r="22144" spans="1:3" x14ac:dyDescent="0.35">
      <c r="A22144" t="s">
        <v>21914</v>
      </c>
      <c r="B22144" t="s">
        <v>11</v>
      </c>
      <c r="C22144" t="s">
        <v>26</v>
      </c>
    </row>
    <row r="22145" spans="1:3" x14ac:dyDescent="0.35">
      <c r="A22145" t="s">
        <v>21915</v>
      </c>
      <c r="B22145" t="s">
        <v>11</v>
      </c>
      <c r="C22145" t="s">
        <v>26</v>
      </c>
    </row>
    <row r="22146" spans="1:3" x14ac:dyDescent="0.35">
      <c r="A22146" t="s">
        <v>21916</v>
      </c>
      <c r="B22146" t="s">
        <v>11</v>
      </c>
      <c r="C22146" t="s">
        <v>23</v>
      </c>
    </row>
    <row r="22147" spans="1:3" x14ac:dyDescent="0.35">
      <c r="A22147" t="s">
        <v>21917</v>
      </c>
      <c r="B22147" t="s">
        <v>11</v>
      </c>
      <c r="C22147" t="s">
        <v>24</v>
      </c>
    </row>
    <row r="22148" spans="1:3" x14ac:dyDescent="0.35">
      <c r="A22148" t="s">
        <v>21918</v>
      </c>
      <c r="B22148" t="s">
        <v>11</v>
      </c>
      <c r="C22148" t="s">
        <v>26</v>
      </c>
    </row>
    <row r="22149" spans="1:3" x14ac:dyDescent="0.35">
      <c r="A22149" t="s">
        <v>21919</v>
      </c>
      <c r="B22149" t="s">
        <v>11</v>
      </c>
      <c r="C22149" t="s">
        <v>26</v>
      </c>
    </row>
    <row r="22150" spans="1:3" x14ac:dyDescent="0.35">
      <c r="A22150" t="e">
        <f>+G5Dxqqq4DjpThjunxN6OIO0cPASdyFK</f>
        <v>#NAME?</v>
      </c>
      <c r="B22150" t="s">
        <v>11</v>
      </c>
      <c r="C22150" t="s">
        <v>26</v>
      </c>
    </row>
    <row r="22151" spans="1:3" x14ac:dyDescent="0.35">
      <c r="A22151" t="s">
        <v>21920</v>
      </c>
      <c r="B22151" t="s">
        <v>11</v>
      </c>
      <c r="C22151" t="s">
        <v>26</v>
      </c>
    </row>
    <row r="22152" spans="1:3" x14ac:dyDescent="0.35">
      <c r="A22152" t="s">
        <v>21921</v>
      </c>
      <c r="B22152" t="s">
        <v>11</v>
      </c>
      <c r="C22152" t="s">
        <v>24</v>
      </c>
    </row>
    <row r="22153" spans="1:3" x14ac:dyDescent="0.35">
      <c r="A22153" t="s">
        <v>21922</v>
      </c>
      <c r="B22153" t="s">
        <v>11</v>
      </c>
      <c r="C22153" t="s">
        <v>26</v>
      </c>
    </row>
    <row r="22154" spans="1:3" x14ac:dyDescent="0.35">
      <c r="A22154" t="s">
        <v>21923</v>
      </c>
      <c r="B22154" t="s">
        <v>11</v>
      </c>
      <c r="C22154" t="s">
        <v>26</v>
      </c>
    </row>
    <row r="22155" spans="1:3" x14ac:dyDescent="0.35">
      <c r="A22155" t="s">
        <v>21924</v>
      </c>
      <c r="B22155" t="s">
        <v>11</v>
      </c>
      <c r="C22155" t="s">
        <v>12</v>
      </c>
    </row>
    <row r="22156" spans="1:3" x14ac:dyDescent="0.35">
      <c r="A22156" t="s">
        <v>21925</v>
      </c>
      <c r="B22156" t="s">
        <v>11</v>
      </c>
      <c r="C22156" t="s">
        <v>23</v>
      </c>
    </row>
    <row r="22157" spans="1:3" x14ac:dyDescent="0.35">
      <c r="A22157" t="s">
        <v>21926</v>
      </c>
      <c r="B22157" t="s">
        <v>11</v>
      </c>
      <c r="C22157" t="s">
        <v>18</v>
      </c>
    </row>
    <row r="22158" spans="1:3" x14ac:dyDescent="0.35">
      <c r="A22158" t="s">
        <v>21927</v>
      </c>
      <c r="B22158" t="s">
        <v>11</v>
      </c>
      <c r="C22158" t="s">
        <v>12</v>
      </c>
    </row>
    <row r="22159" spans="1:3" x14ac:dyDescent="0.35">
      <c r="A22159" t="s">
        <v>21928</v>
      </c>
      <c r="B22159" t="s">
        <v>11</v>
      </c>
      <c r="C22159" t="s">
        <v>14</v>
      </c>
    </row>
    <row r="22160" spans="1:3" x14ac:dyDescent="0.35">
      <c r="A22160" t="s">
        <v>21929</v>
      </c>
      <c r="B22160" t="s">
        <v>11</v>
      </c>
      <c r="C22160" t="s">
        <v>18</v>
      </c>
    </row>
    <row r="22161" spans="1:3" x14ac:dyDescent="0.35">
      <c r="A22161" t="s">
        <v>21930</v>
      </c>
      <c r="B22161" t="s">
        <v>11</v>
      </c>
      <c r="C22161" t="s">
        <v>26</v>
      </c>
    </row>
    <row r="22162" spans="1:3" x14ac:dyDescent="0.35">
      <c r="A22162" t="s">
        <v>21931</v>
      </c>
      <c r="B22162" t="s">
        <v>11</v>
      </c>
      <c r="C22162" t="s">
        <v>26</v>
      </c>
    </row>
    <row r="22163" spans="1:3" x14ac:dyDescent="0.35">
      <c r="A22163" t="s">
        <v>21932</v>
      </c>
      <c r="B22163" t="s">
        <v>11</v>
      </c>
      <c r="C22163" t="s">
        <v>26</v>
      </c>
    </row>
    <row r="22164" spans="1:3" x14ac:dyDescent="0.35">
      <c r="A22164" t="s">
        <v>21933</v>
      </c>
      <c r="B22164" t="s">
        <v>11</v>
      </c>
      <c r="C22164" t="s">
        <v>24</v>
      </c>
    </row>
    <row r="22165" spans="1:3" x14ac:dyDescent="0.35">
      <c r="A22165" t="s">
        <v>21934</v>
      </c>
      <c r="B22165" t="s">
        <v>11</v>
      </c>
      <c r="C22165" t="s">
        <v>23</v>
      </c>
    </row>
    <row r="22166" spans="1:3" x14ac:dyDescent="0.35">
      <c r="A22166" t="s">
        <v>21935</v>
      </c>
      <c r="B22166" t="s">
        <v>11</v>
      </c>
      <c r="C22166" t="s">
        <v>12</v>
      </c>
    </row>
    <row r="22167" spans="1:3" x14ac:dyDescent="0.35">
      <c r="A22167" t="s">
        <v>21936</v>
      </c>
      <c r="B22167" t="s">
        <v>11</v>
      </c>
      <c r="C22167" t="s">
        <v>26</v>
      </c>
    </row>
    <row r="22168" spans="1:3" x14ac:dyDescent="0.35">
      <c r="A22168" t="s">
        <v>21937</v>
      </c>
      <c r="B22168" t="s">
        <v>11</v>
      </c>
      <c r="C22168" t="s">
        <v>26</v>
      </c>
    </row>
    <row r="22169" spans="1:3" x14ac:dyDescent="0.35">
      <c r="A22169" t="s">
        <v>21938</v>
      </c>
      <c r="B22169" t="s">
        <v>11</v>
      </c>
      <c r="C22169" t="s">
        <v>26</v>
      </c>
    </row>
    <row r="22170" spans="1:3" x14ac:dyDescent="0.35">
      <c r="A22170" t="s">
        <v>21939</v>
      </c>
      <c r="B22170" t="s">
        <v>11</v>
      </c>
      <c r="C22170" t="s">
        <v>26</v>
      </c>
    </row>
    <row r="22171" spans="1:3" x14ac:dyDescent="0.35">
      <c r="A22171" t="s">
        <v>21940</v>
      </c>
      <c r="B22171" t="s">
        <v>11</v>
      </c>
      <c r="C22171" t="s">
        <v>12</v>
      </c>
    </row>
    <row r="22172" spans="1:3" x14ac:dyDescent="0.35">
      <c r="A22172" t="s">
        <v>21941</v>
      </c>
      <c r="B22172" t="s">
        <v>11</v>
      </c>
      <c r="C22172" t="s">
        <v>14</v>
      </c>
    </row>
    <row r="22173" spans="1:3" x14ac:dyDescent="0.35">
      <c r="A22173" t="s">
        <v>21942</v>
      </c>
      <c r="B22173" t="s">
        <v>1</v>
      </c>
    </row>
    <row r="22174" spans="1:3" x14ac:dyDescent="0.35">
      <c r="A22174" t="s">
        <v>21943</v>
      </c>
      <c r="B22174" t="s">
        <v>11</v>
      </c>
      <c r="C22174" t="s">
        <v>26</v>
      </c>
    </row>
    <row r="22175" spans="1:3" x14ac:dyDescent="0.35">
      <c r="A22175" t="s">
        <v>21944</v>
      </c>
      <c r="B22175" t="s">
        <v>11</v>
      </c>
      <c r="C22175" t="s">
        <v>23</v>
      </c>
    </row>
    <row r="22176" spans="1:3" x14ac:dyDescent="0.35">
      <c r="A22176" t="s">
        <v>21945</v>
      </c>
      <c r="B22176" t="s">
        <v>11</v>
      </c>
      <c r="C22176" t="s">
        <v>23</v>
      </c>
    </row>
    <row r="22177" spans="1:3" x14ac:dyDescent="0.35">
      <c r="A22177" t="s">
        <v>21946</v>
      </c>
      <c r="B22177" t="s">
        <v>11</v>
      </c>
      <c r="C22177" t="s">
        <v>26</v>
      </c>
    </row>
    <row r="22178" spans="1:3" x14ac:dyDescent="0.35">
      <c r="A22178" t="s">
        <v>21947</v>
      </c>
      <c r="B22178" t="s">
        <v>11</v>
      </c>
      <c r="C22178" t="s">
        <v>26</v>
      </c>
    </row>
    <row r="22179" spans="1:3" x14ac:dyDescent="0.35">
      <c r="A22179" t="s">
        <v>21948</v>
      </c>
      <c r="B22179" t="s">
        <v>11</v>
      </c>
      <c r="C22179" t="s">
        <v>26</v>
      </c>
    </row>
    <row r="22180" spans="1:3" x14ac:dyDescent="0.35">
      <c r="A22180" t="s">
        <v>21949</v>
      </c>
      <c r="B22180" t="s">
        <v>11</v>
      </c>
      <c r="C22180" t="s">
        <v>26</v>
      </c>
    </row>
    <row r="22181" spans="1:3" x14ac:dyDescent="0.35">
      <c r="A22181" t="s">
        <v>21950</v>
      </c>
      <c r="B22181" t="s">
        <v>11</v>
      </c>
      <c r="C22181" t="s">
        <v>26</v>
      </c>
    </row>
    <row r="22182" spans="1:3" x14ac:dyDescent="0.35">
      <c r="A22182" t="s">
        <v>21951</v>
      </c>
      <c r="B22182" t="s">
        <v>11</v>
      </c>
      <c r="C22182" t="s">
        <v>24</v>
      </c>
    </row>
    <row r="22183" spans="1:3" x14ac:dyDescent="0.35">
      <c r="A22183" t="s">
        <v>21952</v>
      </c>
      <c r="B22183" t="s">
        <v>11</v>
      </c>
      <c r="C22183" t="s">
        <v>26</v>
      </c>
    </row>
    <row r="22184" spans="1:3" x14ac:dyDescent="0.35">
      <c r="A22184" t="s">
        <v>21953</v>
      </c>
      <c r="B22184" t="s">
        <v>11</v>
      </c>
      <c r="C22184" t="s">
        <v>12</v>
      </c>
    </row>
    <row r="22185" spans="1:3" x14ac:dyDescent="0.35">
      <c r="A22185" t="s">
        <v>21954</v>
      </c>
      <c r="B22185" t="s">
        <v>6</v>
      </c>
    </row>
    <row r="22186" spans="1:3" x14ac:dyDescent="0.35">
      <c r="A22186" t="s">
        <v>21955</v>
      </c>
      <c r="B22186" t="s">
        <v>11</v>
      </c>
      <c r="C22186" t="s">
        <v>23</v>
      </c>
    </row>
    <row r="22187" spans="1:3" x14ac:dyDescent="0.35">
      <c r="A22187" t="s">
        <v>21956</v>
      </c>
      <c r="B22187" t="s">
        <v>11</v>
      </c>
      <c r="C22187" t="s">
        <v>26</v>
      </c>
    </row>
    <row r="22188" spans="1:3" x14ac:dyDescent="0.35">
      <c r="A22188" t="s">
        <v>21957</v>
      </c>
      <c r="B22188" t="s">
        <v>11</v>
      </c>
      <c r="C22188" t="s">
        <v>26</v>
      </c>
    </row>
    <row r="22189" spans="1:3" x14ac:dyDescent="0.35">
      <c r="A22189" t="s">
        <v>21958</v>
      </c>
      <c r="B22189" t="s">
        <v>11</v>
      </c>
      <c r="C22189" t="s">
        <v>26</v>
      </c>
    </row>
    <row r="22190" spans="1:3" x14ac:dyDescent="0.35">
      <c r="A22190" t="s">
        <v>21959</v>
      </c>
      <c r="B22190" t="s">
        <v>11</v>
      </c>
      <c r="C22190" t="s">
        <v>26</v>
      </c>
    </row>
    <row r="22191" spans="1:3" x14ac:dyDescent="0.35">
      <c r="A22191" t="s">
        <v>21960</v>
      </c>
      <c r="B22191" t="s">
        <v>11</v>
      </c>
      <c r="C22191" t="s">
        <v>26</v>
      </c>
    </row>
    <row r="22192" spans="1:3" x14ac:dyDescent="0.35">
      <c r="A22192" t="s">
        <v>21961</v>
      </c>
      <c r="B22192" t="s">
        <v>11</v>
      </c>
      <c r="C22192" t="s">
        <v>12</v>
      </c>
    </row>
    <row r="22193" spans="1:3" x14ac:dyDescent="0.35">
      <c r="A22193" t="s">
        <v>21962</v>
      </c>
      <c r="B22193" t="s">
        <v>11</v>
      </c>
      <c r="C22193" t="s">
        <v>12</v>
      </c>
    </row>
    <row r="22194" spans="1:3" x14ac:dyDescent="0.35">
      <c r="A22194" t="s">
        <v>21963</v>
      </c>
      <c r="B22194" t="s">
        <v>6</v>
      </c>
    </row>
    <row r="22195" spans="1:3" x14ac:dyDescent="0.35">
      <c r="A22195" t="s">
        <v>21964</v>
      </c>
      <c r="B22195" t="s">
        <v>11</v>
      </c>
      <c r="C22195" t="s">
        <v>18</v>
      </c>
    </row>
    <row r="22196" spans="1:3" x14ac:dyDescent="0.35">
      <c r="A22196" t="s">
        <v>21965</v>
      </c>
      <c r="B22196" t="s">
        <v>11</v>
      </c>
      <c r="C22196" t="s">
        <v>18</v>
      </c>
    </row>
    <row r="22197" spans="1:3" x14ac:dyDescent="0.35">
      <c r="A22197" t="s">
        <v>21966</v>
      </c>
      <c r="B22197" t="s">
        <v>11</v>
      </c>
      <c r="C22197" t="s">
        <v>26</v>
      </c>
    </row>
    <row r="22198" spans="1:3" x14ac:dyDescent="0.35">
      <c r="A22198" t="s">
        <v>21967</v>
      </c>
      <c r="B22198" t="s">
        <v>11</v>
      </c>
      <c r="C22198" t="s">
        <v>26</v>
      </c>
    </row>
    <row r="22199" spans="1:3" x14ac:dyDescent="0.35">
      <c r="A22199" t="s">
        <v>21968</v>
      </c>
      <c r="B22199" t="s">
        <v>11</v>
      </c>
      <c r="C22199" t="s">
        <v>26</v>
      </c>
    </row>
    <row r="22200" spans="1:3" x14ac:dyDescent="0.35">
      <c r="A22200" t="s">
        <v>21969</v>
      </c>
      <c r="B22200" t="s">
        <v>11</v>
      </c>
      <c r="C22200" t="s">
        <v>12</v>
      </c>
    </row>
    <row r="22201" spans="1:3" x14ac:dyDescent="0.35">
      <c r="A22201" t="s">
        <v>21970</v>
      </c>
      <c r="B22201" t="s">
        <v>11</v>
      </c>
      <c r="C22201" t="s">
        <v>26</v>
      </c>
    </row>
    <row r="22202" spans="1:3" x14ac:dyDescent="0.35">
      <c r="A22202" t="s">
        <v>21971</v>
      </c>
      <c r="B22202" t="s">
        <v>11</v>
      </c>
      <c r="C22202" t="s">
        <v>26</v>
      </c>
    </row>
    <row r="22203" spans="1:3" x14ac:dyDescent="0.35">
      <c r="A22203" t="s">
        <v>21972</v>
      </c>
      <c r="B22203" t="s">
        <v>6</v>
      </c>
    </row>
    <row r="22204" spans="1:3" x14ac:dyDescent="0.35">
      <c r="A22204" t="s">
        <v>21973</v>
      </c>
      <c r="B22204" t="s">
        <v>11</v>
      </c>
      <c r="C22204" t="s">
        <v>24</v>
      </c>
    </row>
    <row r="22205" spans="1:3" x14ac:dyDescent="0.35">
      <c r="A22205" t="s">
        <v>21974</v>
      </c>
      <c r="B22205" t="s">
        <v>11</v>
      </c>
      <c r="C22205" t="s">
        <v>23</v>
      </c>
    </row>
    <row r="22206" spans="1:3" x14ac:dyDescent="0.35">
      <c r="A22206" t="s">
        <v>21975</v>
      </c>
      <c r="B22206" t="s">
        <v>11</v>
      </c>
      <c r="C22206" t="s">
        <v>18</v>
      </c>
    </row>
    <row r="22207" spans="1:3" x14ac:dyDescent="0.35">
      <c r="A22207" t="s">
        <v>21976</v>
      </c>
      <c r="B22207" t="s">
        <v>11</v>
      </c>
      <c r="C22207" t="s">
        <v>26</v>
      </c>
    </row>
    <row r="22208" spans="1:3" x14ac:dyDescent="0.35">
      <c r="A22208" t="s">
        <v>21977</v>
      </c>
      <c r="B22208" t="s">
        <v>11</v>
      </c>
      <c r="C22208" t="s">
        <v>23</v>
      </c>
    </row>
    <row r="22209" spans="1:3" x14ac:dyDescent="0.35">
      <c r="A22209" t="s">
        <v>21978</v>
      </c>
      <c r="B22209" t="s">
        <v>11</v>
      </c>
      <c r="C22209" t="s">
        <v>18</v>
      </c>
    </row>
    <row r="22210" spans="1:3" x14ac:dyDescent="0.35">
      <c r="A22210" t="s">
        <v>21979</v>
      </c>
      <c r="B22210" t="s">
        <v>11</v>
      </c>
      <c r="C22210" t="s">
        <v>23</v>
      </c>
    </row>
    <row r="22211" spans="1:3" x14ac:dyDescent="0.35">
      <c r="A22211" t="s">
        <v>21980</v>
      </c>
      <c r="B22211" t="s">
        <v>11</v>
      </c>
      <c r="C22211" t="s">
        <v>24</v>
      </c>
    </row>
    <row r="22212" spans="1:3" x14ac:dyDescent="0.35">
      <c r="A22212" t="s">
        <v>21981</v>
      </c>
      <c r="B22212" t="s">
        <v>11</v>
      </c>
      <c r="C22212" t="s">
        <v>23</v>
      </c>
    </row>
    <row r="22213" spans="1:3" x14ac:dyDescent="0.35">
      <c r="A22213" t="s">
        <v>21982</v>
      </c>
      <c r="B22213" t="s">
        <v>11</v>
      </c>
      <c r="C22213" t="s">
        <v>12</v>
      </c>
    </row>
    <row r="22214" spans="1:3" x14ac:dyDescent="0.35">
      <c r="A22214" t="s">
        <v>21983</v>
      </c>
      <c r="B22214" t="s">
        <v>11</v>
      </c>
      <c r="C22214" t="s">
        <v>26</v>
      </c>
    </row>
    <row r="22215" spans="1:3" x14ac:dyDescent="0.35">
      <c r="A22215" t="s">
        <v>21984</v>
      </c>
      <c r="B22215" t="s">
        <v>11</v>
      </c>
      <c r="C22215" t="s">
        <v>26</v>
      </c>
    </row>
    <row r="22216" spans="1:3" x14ac:dyDescent="0.35">
      <c r="A22216" t="s">
        <v>21985</v>
      </c>
      <c r="B22216" t="s">
        <v>11</v>
      </c>
      <c r="C22216" t="s">
        <v>23</v>
      </c>
    </row>
    <row r="22217" spans="1:3" x14ac:dyDescent="0.35">
      <c r="A22217" t="s">
        <v>21986</v>
      </c>
      <c r="B22217" t="s">
        <v>11</v>
      </c>
      <c r="C22217" t="s">
        <v>23</v>
      </c>
    </row>
    <row r="22218" spans="1:3" x14ac:dyDescent="0.35">
      <c r="A22218" t="s">
        <v>21987</v>
      </c>
      <c r="B22218" t="s">
        <v>11</v>
      </c>
      <c r="C22218" t="s">
        <v>26</v>
      </c>
    </row>
    <row r="22219" spans="1:3" x14ac:dyDescent="0.35">
      <c r="A22219" t="s">
        <v>21988</v>
      </c>
      <c r="B22219" t="s">
        <v>11</v>
      </c>
      <c r="C22219" t="s">
        <v>12</v>
      </c>
    </row>
    <row r="22220" spans="1:3" x14ac:dyDescent="0.35">
      <c r="A22220" t="s">
        <v>21989</v>
      </c>
      <c r="B22220" t="s">
        <v>11</v>
      </c>
      <c r="C22220" t="s">
        <v>26</v>
      </c>
    </row>
    <row r="22221" spans="1:3" x14ac:dyDescent="0.35">
      <c r="A22221" t="s">
        <v>21990</v>
      </c>
      <c r="B22221" t="s">
        <v>11</v>
      </c>
      <c r="C22221" t="s">
        <v>24</v>
      </c>
    </row>
    <row r="22222" spans="1:3" x14ac:dyDescent="0.35">
      <c r="A22222" t="s">
        <v>21991</v>
      </c>
      <c r="B22222" t="s">
        <v>11</v>
      </c>
      <c r="C22222" t="s">
        <v>23</v>
      </c>
    </row>
    <row r="22223" spans="1:3" x14ac:dyDescent="0.35">
      <c r="A22223" t="s">
        <v>21992</v>
      </c>
      <c r="B22223" t="s">
        <v>11</v>
      </c>
      <c r="C22223" t="s">
        <v>12</v>
      </c>
    </row>
    <row r="22224" spans="1:3" x14ac:dyDescent="0.35">
      <c r="A22224" t="s">
        <v>21993</v>
      </c>
      <c r="B22224" t="s">
        <v>11</v>
      </c>
      <c r="C22224" t="s">
        <v>26</v>
      </c>
    </row>
    <row r="22225" spans="1:3" x14ac:dyDescent="0.35">
      <c r="A22225" t="s">
        <v>21994</v>
      </c>
      <c r="B22225" t="s">
        <v>11</v>
      </c>
      <c r="C22225" t="s">
        <v>12</v>
      </c>
    </row>
    <row r="22226" spans="1:3" x14ac:dyDescent="0.35">
      <c r="A22226" t="s">
        <v>21995</v>
      </c>
      <c r="B22226" t="s">
        <v>11</v>
      </c>
      <c r="C22226" t="s">
        <v>24</v>
      </c>
    </row>
    <row r="22227" spans="1:3" x14ac:dyDescent="0.35">
      <c r="A22227" t="s">
        <v>21996</v>
      </c>
      <c r="B22227" t="s">
        <v>11</v>
      </c>
      <c r="C22227" t="s">
        <v>26</v>
      </c>
    </row>
    <row r="22228" spans="1:3" x14ac:dyDescent="0.35">
      <c r="A22228" t="s">
        <v>21997</v>
      </c>
      <c r="B22228" t="s">
        <v>11</v>
      </c>
      <c r="C22228" t="s">
        <v>26</v>
      </c>
    </row>
    <row r="22229" spans="1:3" x14ac:dyDescent="0.35">
      <c r="A22229" t="s">
        <v>21998</v>
      </c>
      <c r="B22229" t="s">
        <v>11</v>
      </c>
      <c r="C22229" t="s">
        <v>26</v>
      </c>
    </row>
    <row r="22230" spans="1:3" x14ac:dyDescent="0.35">
      <c r="A22230" t="s">
        <v>21999</v>
      </c>
      <c r="B22230" t="s">
        <v>11</v>
      </c>
      <c r="C22230" t="s">
        <v>26</v>
      </c>
    </row>
    <row r="22231" spans="1:3" x14ac:dyDescent="0.35">
      <c r="A22231" t="s">
        <v>22000</v>
      </c>
      <c r="B22231" t="s">
        <v>6</v>
      </c>
    </row>
    <row r="22232" spans="1:3" x14ac:dyDescent="0.35">
      <c r="A22232" t="s">
        <v>22001</v>
      </c>
      <c r="B22232" t="s">
        <v>11</v>
      </c>
      <c r="C22232" t="s">
        <v>24</v>
      </c>
    </row>
    <row r="22233" spans="1:3" x14ac:dyDescent="0.35">
      <c r="A22233" t="s">
        <v>22002</v>
      </c>
      <c r="B22233" t="s">
        <v>11</v>
      </c>
      <c r="C22233" t="s">
        <v>24</v>
      </c>
    </row>
    <row r="22234" spans="1:3" x14ac:dyDescent="0.35">
      <c r="A22234" t="s">
        <v>22003</v>
      </c>
      <c r="B22234" t="s">
        <v>11</v>
      </c>
      <c r="C22234" t="s">
        <v>26</v>
      </c>
    </row>
    <row r="22235" spans="1:3" x14ac:dyDescent="0.35">
      <c r="A22235" t="s">
        <v>22004</v>
      </c>
      <c r="B22235" t="s">
        <v>11</v>
      </c>
      <c r="C22235" t="s">
        <v>23</v>
      </c>
    </row>
    <row r="22236" spans="1:3" x14ac:dyDescent="0.35">
      <c r="A22236" t="s">
        <v>22005</v>
      </c>
      <c r="B22236" t="s">
        <v>11</v>
      </c>
      <c r="C22236" t="s">
        <v>23</v>
      </c>
    </row>
    <row r="22237" spans="1:3" x14ac:dyDescent="0.35">
      <c r="A22237" t="s">
        <v>22006</v>
      </c>
      <c r="B22237" t="s">
        <v>1</v>
      </c>
    </row>
    <row r="22238" spans="1:3" x14ac:dyDescent="0.35">
      <c r="A22238" t="s">
        <v>22007</v>
      </c>
      <c r="B22238" t="s">
        <v>11</v>
      </c>
      <c r="C22238" t="s">
        <v>26</v>
      </c>
    </row>
    <row r="22239" spans="1:3" x14ac:dyDescent="0.35">
      <c r="A22239" t="s">
        <v>22008</v>
      </c>
      <c r="B22239" t="s">
        <v>11</v>
      </c>
      <c r="C22239" t="s">
        <v>24</v>
      </c>
    </row>
    <row r="22240" spans="1:3" x14ac:dyDescent="0.35">
      <c r="A22240" t="s">
        <v>22009</v>
      </c>
      <c r="B22240" t="s">
        <v>6</v>
      </c>
    </row>
    <row r="22241" spans="1:3" x14ac:dyDescent="0.35">
      <c r="A22241" t="s">
        <v>22010</v>
      </c>
      <c r="B22241" t="s">
        <v>11</v>
      </c>
      <c r="C22241" t="s">
        <v>18</v>
      </c>
    </row>
    <row r="22242" spans="1:3" x14ac:dyDescent="0.35">
      <c r="A22242" t="s">
        <v>22011</v>
      </c>
      <c r="B22242" t="s">
        <v>11</v>
      </c>
      <c r="C22242" t="s">
        <v>24</v>
      </c>
    </row>
    <row r="22243" spans="1:3" x14ac:dyDescent="0.35">
      <c r="A22243" t="s">
        <v>22012</v>
      </c>
      <c r="B22243" t="s">
        <v>11</v>
      </c>
      <c r="C22243" t="s">
        <v>18</v>
      </c>
    </row>
    <row r="22244" spans="1:3" x14ac:dyDescent="0.35">
      <c r="A22244" t="s">
        <v>22013</v>
      </c>
      <c r="B22244" t="s">
        <v>11</v>
      </c>
      <c r="C22244" t="s">
        <v>23</v>
      </c>
    </row>
    <row r="22245" spans="1:3" x14ac:dyDescent="0.35">
      <c r="A22245" t="s">
        <v>22014</v>
      </c>
      <c r="B22245" t="s">
        <v>11</v>
      </c>
      <c r="C22245" t="s">
        <v>23</v>
      </c>
    </row>
    <row r="22246" spans="1:3" x14ac:dyDescent="0.35">
      <c r="A22246" t="s">
        <v>22015</v>
      </c>
      <c r="B22246" t="s">
        <v>11</v>
      </c>
      <c r="C22246" t="s">
        <v>24</v>
      </c>
    </row>
    <row r="22247" spans="1:3" x14ac:dyDescent="0.35">
      <c r="A22247" t="s">
        <v>22016</v>
      </c>
      <c r="B22247" t="s">
        <v>11</v>
      </c>
      <c r="C22247" t="s">
        <v>18</v>
      </c>
    </row>
    <row r="22248" spans="1:3" x14ac:dyDescent="0.35">
      <c r="A22248" t="s">
        <v>22017</v>
      </c>
      <c r="B22248" t="s">
        <v>11</v>
      </c>
      <c r="C22248" t="s">
        <v>24</v>
      </c>
    </row>
    <row r="22249" spans="1:3" x14ac:dyDescent="0.35">
      <c r="A22249" t="s">
        <v>22018</v>
      </c>
      <c r="B22249" t="s">
        <v>1</v>
      </c>
    </row>
    <row r="22250" spans="1:3" x14ac:dyDescent="0.35">
      <c r="A22250" t="s">
        <v>22019</v>
      </c>
      <c r="B22250" t="s">
        <v>11</v>
      </c>
      <c r="C22250" t="s">
        <v>18</v>
      </c>
    </row>
    <row r="22251" spans="1:3" x14ac:dyDescent="0.35">
      <c r="A22251" t="s">
        <v>22020</v>
      </c>
      <c r="B22251" t="s">
        <v>11</v>
      </c>
      <c r="C22251" t="s">
        <v>26</v>
      </c>
    </row>
    <row r="22252" spans="1:3" x14ac:dyDescent="0.35">
      <c r="A22252" t="s">
        <v>22021</v>
      </c>
      <c r="B22252" t="s">
        <v>11</v>
      </c>
      <c r="C22252" t="s">
        <v>12</v>
      </c>
    </row>
    <row r="22253" spans="1:3" x14ac:dyDescent="0.35">
      <c r="A22253" t="s">
        <v>22022</v>
      </c>
      <c r="B22253" t="s">
        <v>11</v>
      </c>
      <c r="C22253" t="s">
        <v>26</v>
      </c>
    </row>
    <row r="22254" spans="1:3" x14ac:dyDescent="0.35">
      <c r="A22254" t="s">
        <v>22023</v>
      </c>
      <c r="B22254" t="s">
        <v>11</v>
      </c>
      <c r="C22254" t="s">
        <v>24</v>
      </c>
    </row>
    <row r="22255" spans="1:3" x14ac:dyDescent="0.35">
      <c r="A22255" t="s">
        <v>22024</v>
      </c>
      <c r="B22255" t="s">
        <v>4</v>
      </c>
    </row>
    <row r="22256" spans="1:3" x14ac:dyDescent="0.35">
      <c r="A22256" t="s">
        <v>22025</v>
      </c>
      <c r="B22256" t="s">
        <v>11</v>
      </c>
      <c r="C22256" t="s">
        <v>26</v>
      </c>
    </row>
    <row r="22257" spans="1:3" x14ac:dyDescent="0.35">
      <c r="A22257" t="s">
        <v>22026</v>
      </c>
      <c r="B22257" t="s">
        <v>11</v>
      </c>
      <c r="C22257" t="s">
        <v>24</v>
      </c>
    </row>
    <row r="22258" spans="1:3" x14ac:dyDescent="0.35">
      <c r="A22258" t="s">
        <v>22027</v>
      </c>
      <c r="B22258" t="s">
        <v>11</v>
      </c>
      <c r="C22258" t="s">
        <v>23</v>
      </c>
    </row>
    <row r="22259" spans="1:3" x14ac:dyDescent="0.35">
      <c r="A22259" t="s">
        <v>22028</v>
      </c>
      <c r="B22259" t="s">
        <v>11</v>
      </c>
      <c r="C22259" t="s">
        <v>26</v>
      </c>
    </row>
    <row r="22260" spans="1:3" x14ac:dyDescent="0.35">
      <c r="A22260" t="s">
        <v>22029</v>
      </c>
      <c r="B22260" t="s">
        <v>11</v>
      </c>
      <c r="C22260" t="s">
        <v>26</v>
      </c>
    </row>
    <row r="22261" spans="1:3" x14ac:dyDescent="0.35">
      <c r="A22261" t="s">
        <v>22030</v>
      </c>
      <c r="B22261" t="s">
        <v>11</v>
      </c>
      <c r="C22261" t="s">
        <v>24</v>
      </c>
    </row>
    <row r="22262" spans="1:3" x14ac:dyDescent="0.35">
      <c r="A22262" t="s">
        <v>22031</v>
      </c>
      <c r="B22262" t="s">
        <v>11</v>
      </c>
      <c r="C22262" t="s">
        <v>24</v>
      </c>
    </row>
    <row r="22263" spans="1:3" x14ac:dyDescent="0.35">
      <c r="A22263" t="s">
        <v>22032</v>
      </c>
      <c r="B22263" t="s">
        <v>6</v>
      </c>
    </row>
    <row r="22264" spans="1:3" x14ac:dyDescent="0.35">
      <c r="A22264" t="s">
        <v>22033</v>
      </c>
      <c r="B22264" t="s">
        <v>1</v>
      </c>
    </row>
    <row r="22265" spans="1:3" x14ac:dyDescent="0.35">
      <c r="A22265" t="s">
        <v>22034</v>
      </c>
      <c r="B22265" t="s">
        <v>11</v>
      </c>
      <c r="C22265" t="s">
        <v>23</v>
      </c>
    </row>
    <row r="22266" spans="1:3" x14ac:dyDescent="0.35">
      <c r="A22266" t="s">
        <v>22035</v>
      </c>
      <c r="B22266" t="s">
        <v>11</v>
      </c>
      <c r="C22266" t="s">
        <v>18</v>
      </c>
    </row>
    <row r="22267" spans="1:3" x14ac:dyDescent="0.35">
      <c r="A22267" t="s">
        <v>22036</v>
      </c>
      <c r="B22267" t="s">
        <v>11</v>
      </c>
      <c r="C22267" t="s">
        <v>12</v>
      </c>
    </row>
    <row r="22268" spans="1:3" x14ac:dyDescent="0.35">
      <c r="A22268" t="s">
        <v>22037</v>
      </c>
      <c r="B22268" t="s">
        <v>11</v>
      </c>
      <c r="C22268" t="s">
        <v>26</v>
      </c>
    </row>
    <row r="22269" spans="1:3" x14ac:dyDescent="0.35">
      <c r="A22269" t="s">
        <v>22038</v>
      </c>
      <c r="B22269" t="s">
        <v>11</v>
      </c>
      <c r="C22269" t="s">
        <v>26</v>
      </c>
    </row>
    <row r="22270" spans="1:3" x14ac:dyDescent="0.35">
      <c r="A22270" t="s">
        <v>22039</v>
      </c>
      <c r="B22270" t="s">
        <v>11</v>
      </c>
      <c r="C22270" t="s">
        <v>26</v>
      </c>
    </row>
    <row r="22271" spans="1:3" x14ac:dyDescent="0.35">
      <c r="A22271" t="s">
        <v>22040</v>
      </c>
      <c r="B22271" t="s">
        <v>11</v>
      </c>
      <c r="C22271" t="s">
        <v>18</v>
      </c>
    </row>
    <row r="22272" spans="1:3" x14ac:dyDescent="0.35">
      <c r="A22272" t="s">
        <v>22041</v>
      </c>
      <c r="B22272" t="s">
        <v>11</v>
      </c>
      <c r="C22272" t="s">
        <v>18</v>
      </c>
    </row>
    <row r="22273" spans="1:3" x14ac:dyDescent="0.35">
      <c r="A22273" t="s">
        <v>22042</v>
      </c>
      <c r="B22273" t="s">
        <v>11</v>
      </c>
      <c r="C22273" t="s">
        <v>24</v>
      </c>
    </row>
    <row r="22274" spans="1:3" x14ac:dyDescent="0.35">
      <c r="A22274" t="s">
        <v>22043</v>
      </c>
      <c r="B22274" t="s">
        <v>11</v>
      </c>
      <c r="C22274" t="s">
        <v>12</v>
      </c>
    </row>
    <row r="22275" spans="1:3" x14ac:dyDescent="0.35">
      <c r="A22275" t="s">
        <v>22044</v>
      </c>
      <c r="B22275" t="s">
        <v>11</v>
      </c>
      <c r="C22275" t="s">
        <v>12</v>
      </c>
    </row>
    <row r="22276" spans="1:3" x14ac:dyDescent="0.35">
      <c r="A22276" t="s">
        <v>22045</v>
      </c>
      <c r="B22276" t="s">
        <v>11</v>
      </c>
      <c r="C22276" t="s">
        <v>26</v>
      </c>
    </row>
    <row r="22277" spans="1:3" x14ac:dyDescent="0.35">
      <c r="A22277" t="s">
        <v>22046</v>
      </c>
      <c r="B22277" t="s">
        <v>11</v>
      </c>
      <c r="C22277" t="s">
        <v>12</v>
      </c>
    </row>
    <row r="22278" spans="1:3" x14ac:dyDescent="0.35">
      <c r="A22278" t="s">
        <v>22047</v>
      </c>
      <c r="B22278" t="s">
        <v>11</v>
      </c>
      <c r="C22278" t="s">
        <v>18</v>
      </c>
    </row>
    <row r="22279" spans="1:3" x14ac:dyDescent="0.35">
      <c r="A22279" t="s">
        <v>22048</v>
      </c>
      <c r="B22279" t="s">
        <v>11</v>
      </c>
      <c r="C22279" t="s">
        <v>18</v>
      </c>
    </row>
    <row r="22280" spans="1:3" x14ac:dyDescent="0.35">
      <c r="A22280" t="s">
        <v>22049</v>
      </c>
      <c r="B22280" t="s">
        <v>11</v>
      </c>
      <c r="C22280" t="s">
        <v>23</v>
      </c>
    </row>
    <row r="22281" spans="1:3" x14ac:dyDescent="0.35">
      <c r="A22281" t="s">
        <v>22050</v>
      </c>
      <c r="B22281" t="s">
        <v>4</v>
      </c>
    </row>
    <row r="22282" spans="1:3" x14ac:dyDescent="0.35">
      <c r="A22282" t="s">
        <v>22051</v>
      </c>
      <c r="B22282" t="s">
        <v>11</v>
      </c>
      <c r="C22282" t="s">
        <v>12</v>
      </c>
    </row>
    <row r="22283" spans="1:3" x14ac:dyDescent="0.35">
      <c r="A22283" t="s">
        <v>22052</v>
      </c>
      <c r="B22283" t="s">
        <v>11</v>
      </c>
      <c r="C22283" t="s">
        <v>343</v>
      </c>
    </row>
    <row r="22284" spans="1:3" x14ac:dyDescent="0.35">
      <c r="A22284" t="s">
        <v>22053</v>
      </c>
      <c r="B22284" t="s">
        <v>11</v>
      </c>
      <c r="C22284" t="s">
        <v>23</v>
      </c>
    </row>
    <row r="22285" spans="1:3" x14ac:dyDescent="0.35">
      <c r="A22285" t="s">
        <v>22054</v>
      </c>
      <c r="B22285" t="s">
        <v>11</v>
      </c>
      <c r="C22285" t="s">
        <v>23</v>
      </c>
    </row>
    <row r="22286" spans="1:3" x14ac:dyDescent="0.35">
      <c r="A22286" t="s">
        <v>22055</v>
      </c>
      <c r="B22286" t="s">
        <v>11</v>
      </c>
      <c r="C22286" t="s">
        <v>26</v>
      </c>
    </row>
    <row r="22287" spans="1:3" x14ac:dyDescent="0.35">
      <c r="A22287" t="s">
        <v>22056</v>
      </c>
      <c r="B22287" t="s">
        <v>11</v>
      </c>
      <c r="C22287" t="s">
        <v>12</v>
      </c>
    </row>
    <row r="22288" spans="1:3" x14ac:dyDescent="0.35">
      <c r="A22288" t="s">
        <v>22057</v>
      </c>
      <c r="B22288" t="s">
        <v>11</v>
      </c>
      <c r="C22288" t="s">
        <v>23</v>
      </c>
    </row>
    <row r="22289" spans="1:3" x14ac:dyDescent="0.35">
      <c r="A22289" t="s">
        <v>22058</v>
      </c>
      <c r="B22289" t="s">
        <v>11</v>
      </c>
      <c r="C22289" t="s">
        <v>12</v>
      </c>
    </row>
    <row r="22290" spans="1:3" x14ac:dyDescent="0.35">
      <c r="A22290" t="s">
        <v>22059</v>
      </c>
      <c r="B22290" t="s">
        <v>11</v>
      </c>
      <c r="C22290" t="s">
        <v>24</v>
      </c>
    </row>
    <row r="22291" spans="1:3" x14ac:dyDescent="0.35">
      <c r="A22291" t="s">
        <v>22060</v>
      </c>
      <c r="B22291" t="s">
        <v>11</v>
      </c>
      <c r="C22291" t="s">
        <v>26</v>
      </c>
    </row>
    <row r="22292" spans="1:3" x14ac:dyDescent="0.35">
      <c r="A22292" t="s">
        <v>22061</v>
      </c>
      <c r="B22292" t="s">
        <v>11</v>
      </c>
      <c r="C22292" t="s">
        <v>14</v>
      </c>
    </row>
    <row r="22293" spans="1:3" x14ac:dyDescent="0.35">
      <c r="A22293" t="s">
        <v>22062</v>
      </c>
      <c r="B22293" t="s">
        <v>11</v>
      </c>
      <c r="C22293" t="s">
        <v>18</v>
      </c>
    </row>
    <row r="22294" spans="1:3" x14ac:dyDescent="0.35">
      <c r="A22294" t="s">
        <v>22063</v>
      </c>
      <c r="B22294" t="s">
        <v>11</v>
      </c>
      <c r="C22294" t="s">
        <v>24</v>
      </c>
    </row>
    <row r="22295" spans="1:3" x14ac:dyDescent="0.35">
      <c r="A22295" t="s">
        <v>22064</v>
      </c>
      <c r="B22295" t="s">
        <v>11</v>
      </c>
      <c r="C22295" t="s">
        <v>23</v>
      </c>
    </row>
    <row r="22296" spans="1:3" x14ac:dyDescent="0.35">
      <c r="A22296" t="s">
        <v>22065</v>
      </c>
      <c r="B22296" t="s">
        <v>6</v>
      </c>
    </row>
    <row r="22297" spans="1:3" x14ac:dyDescent="0.35">
      <c r="A22297" t="s">
        <v>22066</v>
      </c>
      <c r="B22297" t="s">
        <v>11</v>
      </c>
      <c r="C22297" t="s">
        <v>26</v>
      </c>
    </row>
    <row r="22298" spans="1:3" x14ac:dyDescent="0.35">
      <c r="A22298" t="s">
        <v>22067</v>
      </c>
      <c r="B22298" t="s">
        <v>4</v>
      </c>
    </row>
    <row r="22299" spans="1:3" x14ac:dyDescent="0.35">
      <c r="A22299" t="s">
        <v>22068</v>
      </c>
      <c r="B22299" t="s">
        <v>11</v>
      </c>
      <c r="C22299" t="s">
        <v>26</v>
      </c>
    </row>
    <row r="22300" spans="1:3" x14ac:dyDescent="0.35">
      <c r="A22300" t="s">
        <v>22069</v>
      </c>
      <c r="B22300" t="s">
        <v>11</v>
      </c>
      <c r="C22300" t="s">
        <v>12</v>
      </c>
    </row>
    <row r="22301" spans="1:3" x14ac:dyDescent="0.35">
      <c r="A22301" t="s">
        <v>22070</v>
      </c>
      <c r="B22301" t="s">
        <v>1</v>
      </c>
    </row>
    <row r="22302" spans="1:3" x14ac:dyDescent="0.35">
      <c r="A22302" t="s">
        <v>22071</v>
      </c>
      <c r="B22302" t="s">
        <v>11</v>
      </c>
      <c r="C22302" t="s">
        <v>23</v>
      </c>
    </row>
    <row r="22303" spans="1:3" x14ac:dyDescent="0.35">
      <c r="A22303" t="s">
        <v>22072</v>
      </c>
      <c r="B22303" t="s">
        <v>11</v>
      </c>
      <c r="C22303" t="s">
        <v>26</v>
      </c>
    </row>
    <row r="22304" spans="1:3" x14ac:dyDescent="0.35">
      <c r="A22304" t="s">
        <v>22073</v>
      </c>
      <c r="B22304" t="s">
        <v>11</v>
      </c>
      <c r="C22304" t="s">
        <v>26</v>
      </c>
    </row>
    <row r="22305" spans="1:3" x14ac:dyDescent="0.35">
      <c r="A22305" t="s">
        <v>22074</v>
      </c>
      <c r="B22305" t="s">
        <v>4</v>
      </c>
    </row>
    <row r="22306" spans="1:3" x14ac:dyDescent="0.35">
      <c r="A22306" t="s">
        <v>22075</v>
      </c>
      <c r="B22306" t="s">
        <v>11</v>
      </c>
      <c r="C22306" t="s">
        <v>12</v>
      </c>
    </row>
    <row r="22307" spans="1:3" x14ac:dyDescent="0.35">
      <c r="A22307" t="s">
        <v>22076</v>
      </c>
      <c r="B22307" t="s">
        <v>11</v>
      </c>
      <c r="C22307" t="s">
        <v>14</v>
      </c>
    </row>
    <row r="22308" spans="1:3" x14ac:dyDescent="0.35">
      <c r="A22308" t="s">
        <v>22077</v>
      </c>
      <c r="B22308" t="s">
        <v>11</v>
      </c>
      <c r="C22308" t="s">
        <v>12</v>
      </c>
    </row>
    <row r="22309" spans="1:3" x14ac:dyDescent="0.35">
      <c r="A22309" t="s">
        <v>22078</v>
      </c>
      <c r="B22309" t="s">
        <v>11</v>
      </c>
      <c r="C22309" t="s">
        <v>24</v>
      </c>
    </row>
    <row r="22310" spans="1:3" x14ac:dyDescent="0.35">
      <c r="A22310" t="s">
        <v>22079</v>
      </c>
      <c r="B22310" t="s">
        <v>6</v>
      </c>
    </row>
    <row r="22311" spans="1:3" x14ac:dyDescent="0.35">
      <c r="A22311" t="s">
        <v>22080</v>
      </c>
      <c r="B22311" t="s">
        <v>11</v>
      </c>
      <c r="C22311" t="s">
        <v>18</v>
      </c>
    </row>
    <row r="22312" spans="1:3" x14ac:dyDescent="0.35">
      <c r="A22312" t="s">
        <v>22081</v>
      </c>
      <c r="B22312" t="s">
        <v>11</v>
      </c>
      <c r="C22312" t="s">
        <v>26</v>
      </c>
    </row>
    <row r="22313" spans="1:3" x14ac:dyDescent="0.35">
      <c r="A22313" t="s">
        <v>22082</v>
      </c>
      <c r="B22313" t="s">
        <v>11</v>
      </c>
      <c r="C22313" t="s">
        <v>26</v>
      </c>
    </row>
    <row r="22314" spans="1:3" x14ac:dyDescent="0.35">
      <c r="A22314" t="s">
        <v>22083</v>
      </c>
      <c r="B22314" t="s">
        <v>11</v>
      </c>
      <c r="C22314" t="s">
        <v>26</v>
      </c>
    </row>
    <row r="22315" spans="1:3" x14ac:dyDescent="0.35">
      <c r="A22315" t="s">
        <v>22084</v>
      </c>
      <c r="B22315" t="s">
        <v>11</v>
      </c>
      <c r="C22315" t="s">
        <v>26</v>
      </c>
    </row>
    <row r="22316" spans="1:3" x14ac:dyDescent="0.35">
      <c r="A22316" t="s">
        <v>22085</v>
      </c>
      <c r="B22316" t="s">
        <v>11</v>
      </c>
      <c r="C22316" t="s">
        <v>24</v>
      </c>
    </row>
    <row r="22317" spans="1:3" x14ac:dyDescent="0.35">
      <c r="A22317" t="s">
        <v>22086</v>
      </c>
      <c r="B22317" t="s">
        <v>11</v>
      </c>
      <c r="C22317" t="s">
        <v>26</v>
      </c>
    </row>
    <row r="22318" spans="1:3" x14ac:dyDescent="0.35">
      <c r="A22318" t="s">
        <v>22087</v>
      </c>
      <c r="B22318" t="s">
        <v>11</v>
      </c>
      <c r="C22318" t="s">
        <v>26</v>
      </c>
    </row>
    <row r="22319" spans="1:3" x14ac:dyDescent="0.35">
      <c r="A22319" t="s">
        <v>22088</v>
      </c>
      <c r="B22319" t="s">
        <v>11</v>
      </c>
      <c r="C22319" t="s">
        <v>12</v>
      </c>
    </row>
    <row r="22320" spans="1:3" x14ac:dyDescent="0.35">
      <c r="A22320" t="s">
        <v>22089</v>
      </c>
      <c r="B22320" t="s">
        <v>11</v>
      </c>
      <c r="C22320" t="s">
        <v>24</v>
      </c>
    </row>
    <row r="22321" spans="1:3" x14ac:dyDescent="0.35">
      <c r="A22321" t="s">
        <v>22090</v>
      </c>
      <c r="B22321" t="s">
        <v>11</v>
      </c>
      <c r="C22321" t="s">
        <v>23</v>
      </c>
    </row>
    <row r="22322" spans="1:3" x14ac:dyDescent="0.35">
      <c r="A22322" t="s">
        <v>22091</v>
      </c>
      <c r="B22322" t="s">
        <v>11</v>
      </c>
      <c r="C22322" t="s">
        <v>23</v>
      </c>
    </row>
    <row r="22323" spans="1:3" x14ac:dyDescent="0.35">
      <c r="A22323" t="s">
        <v>22092</v>
      </c>
      <c r="B22323" t="s">
        <v>11</v>
      </c>
      <c r="C22323" t="s">
        <v>12</v>
      </c>
    </row>
    <row r="22324" spans="1:3" x14ac:dyDescent="0.35">
      <c r="A22324" t="s">
        <v>22093</v>
      </c>
      <c r="B22324" t="s">
        <v>11</v>
      </c>
      <c r="C22324" t="s">
        <v>26</v>
      </c>
    </row>
    <row r="22325" spans="1:3" x14ac:dyDescent="0.35">
      <c r="A22325" t="s">
        <v>22094</v>
      </c>
      <c r="B22325" t="s">
        <v>11</v>
      </c>
      <c r="C22325" t="s">
        <v>26</v>
      </c>
    </row>
    <row r="22326" spans="1:3" x14ac:dyDescent="0.35">
      <c r="A22326" t="s">
        <v>22095</v>
      </c>
      <c r="B22326" t="s">
        <v>11</v>
      </c>
      <c r="C22326" t="s">
        <v>26</v>
      </c>
    </row>
    <row r="22327" spans="1:3" x14ac:dyDescent="0.35">
      <c r="A22327" t="s">
        <v>22096</v>
      </c>
      <c r="B22327" t="s">
        <v>11</v>
      </c>
      <c r="C22327" t="s">
        <v>23</v>
      </c>
    </row>
    <row r="22328" spans="1:3" x14ac:dyDescent="0.35">
      <c r="A22328" t="s">
        <v>22097</v>
      </c>
      <c r="B22328" t="s">
        <v>11</v>
      </c>
      <c r="C22328" t="s">
        <v>26</v>
      </c>
    </row>
    <row r="22329" spans="1:3" x14ac:dyDescent="0.35">
      <c r="A22329" t="s">
        <v>22098</v>
      </c>
      <c r="B22329" t="s">
        <v>6</v>
      </c>
    </row>
    <row r="22330" spans="1:3" x14ac:dyDescent="0.35">
      <c r="A22330" t="s">
        <v>22099</v>
      </c>
      <c r="B22330" t="s">
        <v>6</v>
      </c>
    </row>
    <row r="22331" spans="1:3" x14ac:dyDescent="0.35">
      <c r="A22331" t="s">
        <v>22100</v>
      </c>
      <c r="B22331" t="s">
        <v>1</v>
      </c>
    </row>
    <row r="22332" spans="1:3" x14ac:dyDescent="0.35">
      <c r="A22332" t="s">
        <v>22101</v>
      </c>
      <c r="B22332" t="s">
        <v>11</v>
      </c>
      <c r="C22332" t="s">
        <v>12</v>
      </c>
    </row>
    <row r="22333" spans="1:3" x14ac:dyDescent="0.35">
      <c r="A22333" t="s">
        <v>22102</v>
      </c>
      <c r="B22333" t="s">
        <v>11</v>
      </c>
      <c r="C22333" t="s">
        <v>23</v>
      </c>
    </row>
    <row r="22334" spans="1:3" x14ac:dyDescent="0.35">
      <c r="A22334" t="s">
        <v>22103</v>
      </c>
      <c r="B22334" t="s">
        <v>11</v>
      </c>
      <c r="C22334" t="s">
        <v>18</v>
      </c>
    </row>
    <row r="22335" spans="1:3" x14ac:dyDescent="0.35">
      <c r="A22335" t="s">
        <v>22104</v>
      </c>
      <c r="B22335" t="s">
        <v>11</v>
      </c>
      <c r="C22335" t="s">
        <v>26</v>
      </c>
    </row>
    <row r="22336" spans="1:3" x14ac:dyDescent="0.35">
      <c r="A22336" t="s">
        <v>22105</v>
      </c>
      <c r="B22336" t="s">
        <v>11</v>
      </c>
      <c r="C22336" t="s">
        <v>26</v>
      </c>
    </row>
    <row r="22337" spans="1:3" x14ac:dyDescent="0.35">
      <c r="A22337" t="s">
        <v>22106</v>
      </c>
      <c r="B22337" t="s">
        <v>11</v>
      </c>
      <c r="C22337" t="s">
        <v>24</v>
      </c>
    </row>
    <row r="22338" spans="1:3" x14ac:dyDescent="0.35">
      <c r="A22338" t="s">
        <v>22107</v>
      </c>
      <c r="B22338" t="s">
        <v>11</v>
      </c>
      <c r="C22338" t="s">
        <v>24</v>
      </c>
    </row>
    <row r="22339" spans="1:3" x14ac:dyDescent="0.35">
      <c r="A22339" t="s">
        <v>22108</v>
      </c>
      <c r="B22339" t="s">
        <v>11</v>
      </c>
      <c r="C22339" t="s">
        <v>26</v>
      </c>
    </row>
    <row r="22340" spans="1:3" x14ac:dyDescent="0.35">
      <c r="A22340" t="s">
        <v>22109</v>
      </c>
      <c r="B22340" t="s">
        <v>11</v>
      </c>
      <c r="C22340" t="s">
        <v>18</v>
      </c>
    </row>
    <row r="22341" spans="1:3" x14ac:dyDescent="0.35">
      <c r="A22341" t="s">
        <v>22110</v>
      </c>
      <c r="B22341" t="s">
        <v>11</v>
      </c>
      <c r="C22341" t="s">
        <v>18</v>
      </c>
    </row>
    <row r="22342" spans="1:3" x14ac:dyDescent="0.35">
      <c r="A22342" t="s">
        <v>22111</v>
      </c>
      <c r="B22342" t="s">
        <v>4</v>
      </c>
    </row>
    <row r="22343" spans="1:3" x14ac:dyDescent="0.35">
      <c r="A22343" t="s">
        <v>22112</v>
      </c>
      <c r="B22343" t="s">
        <v>1</v>
      </c>
    </row>
    <row r="22344" spans="1:3" x14ac:dyDescent="0.35">
      <c r="A22344" t="s">
        <v>22113</v>
      </c>
      <c r="B22344" t="s">
        <v>1</v>
      </c>
    </row>
    <row r="22345" spans="1:3" x14ac:dyDescent="0.35">
      <c r="A22345" t="s">
        <v>22114</v>
      </c>
      <c r="B22345" t="s">
        <v>4</v>
      </c>
    </row>
    <row r="22346" spans="1:3" x14ac:dyDescent="0.35">
      <c r="A22346" t="s">
        <v>22115</v>
      </c>
      <c r="B22346" t="s">
        <v>1</v>
      </c>
    </row>
    <row r="22347" spans="1:3" x14ac:dyDescent="0.35">
      <c r="A22347" t="s">
        <v>22116</v>
      </c>
      <c r="B22347" t="s">
        <v>11</v>
      </c>
      <c r="C22347" t="s">
        <v>12</v>
      </c>
    </row>
    <row r="22348" spans="1:3" x14ac:dyDescent="0.35">
      <c r="A22348" t="s">
        <v>22117</v>
      </c>
      <c r="B22348" t="s">
        <v>11</v>
      </c>
      <c r="C22348" t="s">
        <v>24</v>
      </c>
    </row>
    <row r="22349" spans="1:3" x14ac:dyDescent="0.35">
      <c r="A22349" t="s">
        <v>22118</v>
      </c>
      <c r="B22349" t="s">
        <v>11</v>
      </c>
      <c r="C22349" t="s">
        <v>24</v>
      </c>
    </row>
    <row r="22350" spans="1:3" x14ac:dyDescent="0.35">
      <c r="A22350" t="s">
        <v>22119</v>
      </c>
      <c r="B22350" t="s">
        <v>11</v>
      </c>
      <c r="C22350" t="s">
        <v>23</v>
      </c>
    </row>
    <row r="22351" spans="1:3" x14ac:dyDescent="0.35">
      <c r="A22351" t="s">
        <v>22120</v>
      </c>
      <c r="B22351" t="s">
        <v>11</v>
      </c>
      <c r="C22351" t="s">
        <v>26</v>
      </c>
    </row>
    <row r="22352" spans="1:3" x14ac:dyDescent="0.35">
      <c r="A22352" t="s">
        <v>22121</v>
      </c>
      <c r="B22352" t="s">
        <v>11</v>
      </c>
      <c r="C22352" t="s">
        <v>24</v>
      </c>
    </row>
    <row r="22353" spans="1:3" x14ac:dyDescent="0.35">
      <c r="A22353" t="s">
        <v>22122</v>
      </c>
      <c r="B22353" t="s">
        <v>11</v>
      </c>
      <c r="C22353" t="s">
        <v>24</v>
      </c>
    </row>
    <row r="22354" spans="1:3" x14ac:dyDescent="0.35">
      <c r="A22354" t="s">
        <v>22123</v>
      </c>
      <c r="B22354" t="s">
        <v>1</v>
      </c>
    </row>
    <row r="22355" spans="1:3" x14ac:dyDescent="0.35">
      <c r="A22355" t="s">
        <v>22124</v>
      </c>
      <c r="B22355" t="s">
        <v>11</v>
      </c>
      <c r="C22355" t="s">
        <v>26</v>
      </c>
    </row>
    <row r="22356" spans="1:3" x14ac:dyDescent="0.35">
      <c r="A22356" t="s">
        <v>22125</v>
      </c>
      <c r="B22356" t="s">
        <v>11</v>
      </c>
      <c r="C22356" t="s">
        <v>26</v>
      </c>
    </row>
    <row r="22357" spans="1:3" x14ac:dyDescent="0.35">
      <c r="A22357" t="s">
        <v>22126</v>
      </c>
      <c r="B22357" t="s">
        <v>11</v>
      </c>
      <c r="C22357" t="s">
        <v>24</v>
      </c>
    </row>
    <row r="22358" spans="1:3" x14ac:dyDescent="0.35">
      <c r="A22358" t="s">
        <v>22127</v>
      </c>
      <c r="B22358" t="s">
        <v>11</v>
      </c>
      <c r="C22358" t="s">
        <v>26</v>
      </c>
    </row>
    <row r="22359" spans="1:3" x14ac:dyDescent="0.35">
      <c r="A22359" t="s">
        <v>22128</v>
      </c>
      <c r="B22359" t="s">
        <v>11</v>
      </c>
      <c r="C22359" t="s">
        <v>26</v>
      </c>
    </row>
    <row r="22360" spans="1:3" x14ac:dyDescent="0.35">
      <c r="A22360" t="s">
        <v>22129</v>
      </c>
      <c r="B22360" t="s">
        <v>11</v>
      </c>
      <c r="C22360" t="s">
        <v>26</v>
      </c>
    </row>
    <row r="22361" spans="1:3" x14ac:dyDescent="0.35">
      <c r="A22361" t="s">
        <v>22130</v>
      </c>
      <c r="B22361" t="s">
        <v>11</v>
      </c>
      <c r="C22361" t="s">
        <v>23</v>
      </c>
    </row>
    <row r="22362" spans="1:3" x14ac:dyDescent="0.35">
      <c r="A22362" t="s">
        <v>22131</v>
      </c>
      <c r="B22362" t="s">
        <v>11</v>
      </c>
      <c r="C22362" t="s">
        <v>26</v>
      </c>
    </row>
    <row r="22363" spans="1:3" x14ac:dyDescent="0.35">
      <c r="A22363" t="s">
        <v>22132</v>
      </c>
      <c r="B22363" t="s">
        <v>11</v>
      </c>
      <c r="C22363" t="s">
        <v>24</v>
      </c>
    </row>
    <row r="22364" spans="1:3" x14ac:dyDescent="0.35">
      <c r="A22364" t="s">
        <v>22133</v>
      </c>
      <c r="B22364" t="s">
        <v>11</v>
      </c>
      <c r="C22364" t="s">
        <v>24</v>
      </c>
    </row>
    <row r="22365" spans="1:3" x14ac:dyDescent="0.35">
      <c r="A22365" t="s">
        <v>22134</v>
      </c>
      <c r="B22365" t="s">
        <v>11</v>
      </c>
      <c r="C22365" t="s">
        <v>26</v>
      </c>
    </row>
    <row r="22366" spans="1:3" x14ac:dyDescent="0.35">
      <c r="A22366" t="s">
        <v>22135</v>
      </c>
      <c r="B22366" t="s">
        <v>11</v>
      </c>
      <c r="C22366" t="s">
        <v>23</v>
      </c>
    </row>
    <row r="22367" spans="1:3" x14ac:dyDescent="0.35">
      <c r="A22367" t="s">
        <v>22136</v>
      </c>
      <c r="B22367" t="s">
        <v>11</v>
      </c>
      <c r="C22367" t="s">
        <v>26</v>
      </c>
    </row>
    <row r="22368" spans="1:3" x14ac:dyDescent="0.35">
      <c r="A22368" t="s">
        <v>22137</v>
      </c>
      <c r="B22368" t="s">
        <v>11</v>
      </c>
      <c r="C22368" t="s">
        <v>18</v>
      </c>
    </row>
    <row r="22369" spans="1:3" x14ac:dyDescent="0.35">
      <c r="A22369" t="s">
        <v>22138</v>
      </c>
      <c r="B22369" t="s">
        <v>11</v>
      </c>
      <c r="C22369" t="s">
        <v>26</v>
      </c>
    </row>
    <row r="22370" spans="1:3" x14ac:dyDescent="0.35">
      <c r="A22370" t="s">
        <v>22139</v>
      </c>
      <c r="B22370" t="s">
        <v>11</v>
      </c>
      <c r="C22370" t="s">
        <v>12</v>
      </c>
    </row>
    <row r="22371" spans="1:3" x14ac:dyDescent="0.35">
      <c r="A22371" t="s">
        <v>22140</v>
      </c>
      <c r="B22371" t="s">
        <v>11</v>
      </c>
      <c r="C22371" t="s">
        <v>18</v>
      </c>
    </row>
    <row r="22372" spans="1:3" x14ac:dyDescent="0.35">
      <c r="A22372" t="s">
        <v>22141</v>
      </c>
      <c r="B22372" t="s">
        <v>11</v>
      </c>
      <c r="C22372" t="s">
        <v>26</v>
      </c>
    </row>
    <row r="22373" spans="1:3" x14ac:dyDescent="0.35">
      <c r="A22373" t="s">
        <v>22142</v>
      </c>
      <c r="B22373" t="s">
        <v>11</v>
      </c>
      <c r="C22373" t="s">
        <v>18</v>
      </c>
    </row>
    <row r="22374" spans="1:3" x14ac:dyDescent="0.35">
      <c r="A22374" t="s">
        <v>22143</v>
      </c>
      <c r="B22374" t="s">
        <v>11</v>
      </c>
      <c r="C22374" t="s">
        <v>26</v>
      </c>
    </row>
    <row r="22375" spans="1:3" x14ac:dyDescent="0.35">
      <c r="A22375" t="s">
        <v>22144</v>
      </c>
      <c r="B22375" t="s">
        <v>11</v>
      </c>
      <c r="C22375" t="s">
        <v>18</v>
      </c>
    </row>
    <row r="22376" spans="1:3" x14ac:dyDescent="0.35">
      <c r="A22376" t="s">
        <v>22145</v>
      </c>
      <c r="B22376" t="s">
        <v>11</v>
      </c>
      <c r="C22376" t="s">
        <v>18</v>
      </c>
    </row>
    <row r="22377" spans="1:3" x14ac:dyDescent="0.35">
      <c r="A22377" t="s">
        <v>22146</v>
      </c>
      <c r="B22377" t="s">
        <v>11</v>
      </c>
      <c r="C22377" t="s">
        <v>18</v>
      </c>
    </row>
    <row r="22378" spans="1:3" x14ac:dyDescent="0.35">
      <c r="A22378" t="s">
        <v>22147</v>
      </c>
      <c r="B22378" t="s">
        <v>11</v>
      </c>
      <c r="C22378" t="s">
        <v>12</v>
      </c>
    </row>
    <row r="22379" spans="1:3" x14ac:dyDescent="0.35">
      <c r="A22379" t="s">
        <v>22148</v>
      </c>
      <c r="B22379" t="s">
        <v>11</v>
      </c>
      <c r="C22379" t="s">
        <v>24</v>
      </c>
    </row>
    <row r="22380" spans="1:3" x14ac:dyDescent="0.35">
      <c r="A22380" t="s">
        <v>22149</v>
      </c>
      <c r="B22380" t="s">
        <v>11</v>
      </c>
      <c r="C22380" t="s">
        <v>12</v>
      </c>
    </row>
    <row r="22381" spans="1:3" x14ac:dyDescent="0.35">
      <c r="A22381" t="s">
        <v>22150</v>
      </c>
      <c r="B22381" t="s">
        <v>11</v>
      </c>
      <c r="C22381" t="s">
        <v>18</v>
      </c>
    </row>
    <row r="22382" spans="1:3" x14ac:dyDescent="0.35">
      <c r="A22382" t="s">
        <v>22151</v>
      </c>
      <c r="B22382" t="s">
        <v>6</v>
      </c>
    </row>
    <row r="22383" spans="1:3" x14ac:dyDescent="0.35">
      <c r="A22383" t="s">
        <v>22152</v>
      </c>
      <c r="B22383" t="s">
        <v>11</v>
      </c>
      <c r="C22383" t="s">
        <v>12</v>
      </c>
    </row>
    <row r="22384" spans="1:3" x14ac:dyDescent="0.35">
      <c r="A22384" t="s">
        <v>22153</v>
      </c>
      <c r="B22384" t="s">
        <v>11</v>
      </c>
      <c r="C22384" t="s">
        <v>23</v>
      </c>
    </row>
    <row r="22385" spans="1:3" x14ac:dyDescent="0.35">
      <c r="A22385" t="s">
        <v>22154</v>
      </c>
      <c r="B22385" t="s">
        <v>11</v>
      </c>
      <c r="C22385" t="s">
        <v>14</v>
      </c>
    </row>
    <row r="22386" spans="1:3" x14ac:dyDescent="0.35">
      <c r="A22386" t="s">
        <v>22155</v>
      </c>
      <c r="B22386" t="s">
        <v>11</v>
      </c>
      <c r="C22386" t="s">
        <v>14</v>
      </c>
    </row>
    <row r="22387" spans="1:3" x14ac:dyDescent="0.35">
      <c r="A22387" t="s">
        <v>22156</v>
      </c>
      <c r="B22387" t="s">
        <v>6</v>
      </c>
    </row>
    <row r="22388" spans="1:3" x14ac:dyDescent="0.35">
      <c r="A22388" t="s">
        <v>22157</v>
      </c>
      <c r="B22388" t="s">
        <v>11</v>
      </c>
      <c r="C22388" t="s">
        <v>18</v>
      </c>
    </row>
    <row r="22389" spans="1:3" x14ac:dyDescent="0.35">
      <c r="A22389" t="s">
        <v>22158</v>
      </c>
      <c r="B22389" t="s">
        <v>11</v>
      </c>
      <c r="C22389" t="s">
        <v>26</v>
      </c>
    </row>
    <row r="22390" spans="1:3" x14ac:dyDescent="0.35">
      <c r="A22390" t="s">
        <v>22159</v>
      </c>
      <c r="B22390" t="s">
        <v>11</v>
      </c>
      <c r="C22390" t="s">
        <v>24</v>
      </c>
    </row>
    <row r="22391" spans="1:3" x14ac:dyDescent="0.35">
      <c r="A22391" t="s">
        <v>22160</v>
      </c>
      <c r="B22391" t="s">
        <v>11</v>
      </c>
      <c r="C22391" t="s">
        <v>12</v>
      </c>
    </row>
    <row r="22392" spans="1:3" x14ac:dyDescent="0.35">
      <c r="A22392" t="s">
        <v>22161</v>
      </c>
      <c r="B22392" t="s">
        <v>11</v>
      </c>
      <c r="C22392" t="s">
        <v>12</v>
      </c>
    </row>
    <row r="22393" spans="1:3" x14ac:dyDescent="0.35">
      <c r="A22393" t="s">
        <v>22162</v>
      </c>
      <c r="B22393" t="s">
        <v>11</v>
      </c>
      <c r="C22393" t="s">
        <v>26</v>
      </c>
    </row>
    <row r="22394" spans="1:3" x14ac:dyDescent="0.35">
      <c r="A22394" t="s">
        <v>22163</v>
      </c>
      <c r="B22394" t="s">
        <v>11</v>
      </c>
      <c r="C22394" t="s">
        <v>26</v>
      </c>
    </row>
    <row r="22395" spans="1:3" x14ac:dyDescent="0.35">
      <c r="A22395" t="s">
        <v>22164</v>
      </c>
      <c r="B22395" t="s">
        <v>11</v>
      </c>
      <c r="C22395" t="s">
        <v>26</v>
      </c>
    </row>
    <row r="22396" spans="1:3" x14ac:dyDescent="0.35">
      <c r="A22396" t="s">
        <v>22165</v>
      </c>
      <c r="B22396" t="s">
        <v>11</v>
      </c>
      <c r="C22396" t="s">
        <v>26</v>
      </c>
    </row>
    <row r="22397" spans="1:3" x14ac:dyDescent="0.35">
      <c r="A22397" t="s">
        <v>22166</v>
      </c>
      <c r="B22397" t="s">
        <v>11</v>
      </c>
      <c r="C22397" t="s">
        <v>26</v>
      </c>
    </row>
    <row r="22398" spans="1:3" x14ac:dyDescent="0.35">
      <c r="A22398" t="s">
        <v>22167</v>
      </c>
      <c r="B22398" t="s">
        <v>11</v>
      </c>
      <c r="C22398" t="s">
        <v>23</v>
      </c>
    </row>
    <row r="22399" spans="1:3" x14ac:dyDescent="0.35">
      <c r="A22399" t="s">
        <v>22168</v>
      </c>
      <c r="B22399" t="s">
        <v>11</v>
      </c>
      <c r="C22399" t="s">
        <v>23</v>
      </c>
    </row>
    <row r="22400" spans="1:3" x14ac:dyDescent="0.35">
      <c r="A22400" t="s">
        <v>22169</v>
      </c>
      <c r="B22400" t="s">
        <v>11</v>
      </c>
      <c r="C22400" t="s">
        <v>23</v>
      </c>
    </row>
    <row r="22401" spans="1:3" x14ac:dyDescent="0.35">
      <c r="A22401" t="s">
        <v>22170</v>
      </c>
      <c r="B22401" t="s">
        <v>11</v>
      </c>
      <c r="C22401" t="s">
        <v>23</v>
      </c>
    </row>
    <row r="22402" spans="1:3" x14ac:dyDescent="0.35">
      <c r="A22402" t="s">
        <v>22171</v>
      </c>
      <c r="B22402" t="s">
        <v>11</v>
      </c>
      <c r="C22402" t="s">
        <v>23</v>
      </c>
    </row>
    <row r="22403" spans="1:3" x14ac:dyDescent="0.35">
      <c r="A22403" t="s">
        <v>22172</v>
      </c>
      <c r="B22403" t="s">
        <v>11</v>
      </c>
      <c r="C22403" t="s">
        <v>23</v>
      </c>
    </row>
    <row r="22404" spans="1:3" x14ac:dyDescent="0.35">
      <c r="A22404" t="s">
        <v>22173</v>
      </c>
      <c r="B22404" t="s">
        <v>11</v>
      </c>
      <c r="C22404" t="s">
        <v>26</v>
      </c>
    </row>
    <row r="22405" spans="1:3" x14ac:dyDescent="0.35">
      <c r="A22405" t="s">
        <v>22174</v>
      </c>
      <c r="B22405" t="s">
        <v>11</v>
      </c>
      <c r="C22405" t="s">
        <v>12</v>
      </c>
    </row>
    <row r="22406" spans="1:3" x14ac:dyDescent="0.35">
      <c r="A22406" t="s">
        <v>22175</v>
      </c>
      <c r="B22406" t="s">
        <v>11</v>
      </c>
      <c r="C22406" t="s">
        <v>12</v>
      </c>
    </row>
    <row r="22407" spans="1:3" x14ac:dyDescent="0.35">
      <c r="A22407" t="s">
        <v>22176</v>
      </c>
      <c r="B22407" t="s">
        <v>11</v>
      </c>
      <c r="C22407" t="s">
        <v>12</v>
      </c>
    </row>
    <row r="22408" spans="1:3" x14ac:dyDescent="0.35">
      <c r="A22408" t="s">
        <v>22177</v>
      </c>
      <c r="B22408" t="s">
        <v>11</v>
      </c>
      <c r="C22408" t="s">
        <v>12</v>
      </c>
    </row>
    <row r="22409" spans="1:3" x14ac:dyDescent="0.35">
      <c r="A22409" t="s">
        <v>22178</v>
      </c>
      <c r="B22409" t="s">
        <v>11</v>
      </c>
      <c r="C22409" t="s">
        <v>12</v>
      </c>
    </row>
    <row r="22410" spans="1:3" x14ac:dyDescent="0.35">
      <c r="A22410" t="s">
        <v>22179</v>
      </c>
      <c r="B22410" t="s">
        <v>11</v>
      </c>
      <c r="C22410" t="s">
        <v>26</v>
      </c>
    </row>
    <row r="22411" spans="1:3" x14ac:dyDescent="0.35">
      <c r="A22411" t="s">
        <v>22180</v>
      </c>
      <c r="B22411" t="s">
        <v>11</v>
      </c>
      <c r="C22411" t="s">
        <v>26</v>
      </c>
    </row>
    <row r="22412" spans="1:3" x14ac:dyDescent="0.35">
      <c r="A22412" t="s">
        <v>22181</v>
      </c>
      <c r="B22412" t="s">
        <v>11</v>
      </c>
      <c r="C22412" t="s">
        <v>26</v>
      </c>
    </row>
    <row r="22413" spans="1:3" x14ac:dyDescent="0.35">
      <c r="A22413" t="s">
        <v>22182</v>
      </c>
      <c r="B22413" t="s">
        <v>11</v>
      </c>
      <c r="C22413" t="s">
        <v>26</v>
      </c>
    </row>
    <row r="22414" spans="1:3" x14ac:dyDescent="0.35">
      <c r="A22414" t="s">
        <v>22183</v>
      </c>
      <c r="B22414" t="s">
        <v>11</v>
      </c>
      <c r="C22414" t="s">
        <v>26</v>
      </c>
    </row>
    <row r="22415" spans="1:3" x14ac:dyDescent="0.35">
      <c r="A22415" t="s">
        <v>22184</v>
      </c>
      <c r="B22415" t="s">
        <v>6</v>
      </c>
    </row>
    <row r="22416" spans="1:3" x14ac:dyDescent="0.35">
      <c r="A22416" t="s">
        <v>22185</v>
      </c>
      <c r="B22416" t="s">
        <v>11</v>
      </c>
      <c r="C22416" t="s">
        <v>23</v>
      </c>
    </row>
    <row r="22417" spans="1:3" x14ac:dyDescent="0.35">
      <c r="A22417" t="s">
        <v>22186</v>
      </c>
      <c r="B22417" t="s">
        <v>11</v>
      </c>
      <c r="C22417" t="s">
        <v>24</v>
      </c>
    </row>
    <row r="22418" spans="1:3" x14ac:dyDescent="0.35">
      <c r="A22418" t="s">
        <v>22187</v>
      </c>
      <c r="B22418" t="s">
        <v>11</v>
      </c>
      <c r="C22418" t="s">
        <v>24</v>
      </c>
    </row>
    <row r="22419" spans="1:3" x14ac:dyDescent="0.35">
      <c r="A22419" t="s">
        <v>22188</v>
      </c>
      <c r="B22419" t="s">
        <v>11</v>
      </c>
      <c r="C22419" t="s">
        <v>26</v>
      </c>
    </row>
    <row r="22420" spans="1:3" x14ac:dyDescent="0.35">
      <c r="A22420" t="s">
        <v>22189</v>
      </c>
      <c r="B22420" t="s">
        <v>6</v>
      </c>
    </row>
    <row r="22421" spans="1:3" x14ac:dyDescent="0.35">
      <c r="A22421" t="s">
        <v>22190</v>
      </c>
      <c r="B22421" t="s">
        <v>11</v>
      </c>
      <c r="C22421" t="s">
        <v>18</v>
      </c>
    </row>
    <row r="22422" spans="1:3" x14ac:dyDescent="0.35">
      <c r="A22422" t="s">
        <v>22191</v>
      </c>
      <c r="B22422" t="s">
        <v>11</v>
      </c>
      <c r="C22422" t="s">
        <v>23</v>
      </c>
    </row>
    <row r="22423" spans="1:3" x14ac:dyDescent="0.35">
      <c r="A22423" t="s">
        <v>22192</v>
      </c>
      <c r="B22423" t="s">
        <v>11</v>
      </c>
      <c r="C22423" t="s">
        <v>26</v>
      </c>
    </row>
    <row r="22424" spans="1:3" x14ac:dyDescent="0.35">
      <c r="A22424" t="s">
        <v>22193</v>
      </c>
      <c r="B22424" t="s">
        <v>11</v>
      </c>
      <c r="C22424" t="s">
        <v>26</v>
      </c>
    </row>
    <row r="22425" spans="1:3" x14ac:dyDescent="0.35">
      <c r="A22425" t="s">
        <v>22194</v>
      </c>
      <c r="B22425" t="s">
        <v>11</v>
      </c>
      <c r="C22425" t="s">
        <v>23</v>
      </c>
    </row>
    <row r="22426" spans="1:3" x14ac:dyDescent="0.35">
      <c r="A22426" t="s">
        <v>22195</v>
      </c>
      <c r="B22426" t="s">
        <v>11</v>
      </c>
      <c r="C22426" t="s">
        <v>26</v>
      </c>
    </row>
    <row r="22427" spans="1:3" x14ac:dyDescent="0.35">
      <c r="A22427" t="s">
        <v>22196</v>
      </c>
      <c r="B22427" t="s">
        <v>11</v>
      </c>
      <c r="C22427" t="s">
        <v>18</v>
      </c>
    </row>
    <row r="22428" spans="1:3" x14ac:dyDescent="0.35">
      <c r="A22428" t="s">
        <v>22197</v>
      </c>
      <c r="B22428" t="s">
        <v>6</v>
      </c>
    </row>
    <row r="22429" spans="1:3" x14ac:dyDescent="0.35">
      <c r="A22429" t="s">
        <v>22198</v>
      </c>
      <c r="B22429" t="s">
        <v>4</v>
      </c>
    </row>
    <row r="22430" spans="1:3" x14ac:dyDescent="0.35">
      <c r="A22430" t="s">
        <v>22199</v>
      </c>
      <c r="B22430" t="s">
        <v>6</v>
      </c>
    </row>
    <row r="22431" spans="1:3" x14ac:dyDescent="0.35">
      <c r="A22431" t="s">
        <v>22200</v>
      </c>
      <c r="B22431" t="s">
        <v>11</v>
      </c>
      <c r="C22431" t="s">
        <v>23</v>
      </c>
    </row>
    <row r="22432" spans="1:3" x14ac:dyDescent="0.35">
      <c r="A22432" t="s">
        <v>22201</v>
      </c>
      <c r="B22432" t="s">
        <v>11</v>
      </c>
      <c r="C22432" t="s">
        <v>23</v>
      </c>
    </row>
    <row r="22433" spans="1:3" x14ac:dyDescent="0.35">
      <c r="A22433" t="s">
        <v>22202</v>
      </c>
      <c r="B22433" t="s">
        <v>11</v>
      </c>
      <c r="C22433" t="s">
        <v>23</v>
      </c>
    </row>
    <row r="22434" spans="1:3" x14ac:dyDescent="0.35">
      <c r="A22434" t="s">
        <v>22203</v>
      </c>
      <c r="B22434" t="s">
        <v>11</v>
      </c>
      <c r="C22434" t="s">
        <v>12</v>
      </c>
    </row>
    <row r="22435" spans="1:3" x14ac:dyDescent="0.35">
      <c r="A22435" t="s">
        <v>22204</v>
      </c>
      <c r="B22435" t="s">
        <v>11</v>
      </c>
      <c r="C22435" t="s">
        <v>26</v>
      </c>
    </row>
    <row r="22436" spans="1:3" x14ac:dyDescent="0.35">
      <c r="A22436" t="s">
        <v>22205</v>
      </c>
      <c r="B22436" t="s">
        <v>11</v>
      </c>
      <c r="C22436" t="s">
        <v>23</v>
      </c>
    </row>
    <row r="22437" spans="1:3" x14ac:dyDescent="0.35">
      <c r="A22437" t="s">
        <v>22206</v>
      </c>
      <c r="B22437" t="s">
        <v>11</v>
      </c>
      <c r="C22437" t="s">
        <v>18</v>
      </c>
    </row>
    <row r="22438" spans="1:3" x14ac:dyDescent="0.35">
      <c r="A22438" t="s">
        <v>22207</v>
      </c>
      <c r="B22438" t="s">
        <v>11</v>
      </c>
      <c r="C22438" t="s">
        <v>26</v>
      </c>
    </row>
    <row r="22439" spans="1:3" x14ac:dyDescent="0.35">
      <c r="A22439" t="s">
        <v>22208</v>
      </c>
      <c r="B22439" t="s">
        <v>11</v>
      </c>
      <c r="C22439" t="s">
        <v>26</v>
      </c>
    </row>
    <row r="22440" spans="1:3" x14ac:dyDescent="0.35">
      <c r="A22440" t="s">
        <v>22209</v>
      </c>
      <c r="B22440" t="s">
        <v>11</v>
      </c>
      <c r="C22440" t="s">
        <v>12</v>
      </c>
    </row>
    <row r="22441" spans="1:3" x14ac:dyDescent="0.35">
      <c r="A22441" t="s">
        <v>22210</v>
      </c>
      <c r="B22441" t="s">
        <v>11</v>
      </c>
      <c r="C22441" t="s">
        <v>18</v>
      </c>
    </row>
    <row r="22442" spans="1:3" x14ac:dyDescent="0.35">
      <c r="A22442" t="s">
        <v>22211</v>
      </c>
      <c r="B22442" t="s">
        <v>11</v>
      </c>
      <c r="C22442" t="s">
        <v>12</v>
      </c>
    </row>
    <row r="22443" spans="1:3" x14ac:dyDescent="0.35">
      <c r="A22443" t="s">
        <v>22212</v>
      </c>
      <c r="B22443" t="s">
        <v>11</v>
      </c>
      <c r="C22443" t="s">
        <v>26</v>
      </c>
    </row>
    <row r="22444" spans="1:3" x14ac:dyDescent="0.35">
      <c r="A22444" t="s">
        <v>22213</v>
      </c>
      <c r="B22444" t="s">
        <v>11</v>
      </c>
      <c r="C22444" t="s">
        <v>12</v>
      </c>
    </row>
    <row r="22445" spans="1:3" x14ac:dyDescent="0.35">
      <c r="A22445" t="s">
        <v>22214</v>
      </c>
      <c r="B22445" t="s">
        <v>11</v>
      </c>
      <c r="C22445" t="s">
        <v>23</v>
      </c>
    </row>
    <row r="22446" spans="1:3" x14ac:dyDescent="0.35">
      <c r="A22446" t="s">
        <v>22215</v>
      </c>
      <c r="B22446" t="s">
        <v>11</v>
      </c>
      <c r="C22446" t="s">
        <v>18</v>
      </c>
    </row>
    <row r="22447" spans="1:3" x14ac:dyDescent="0.35">
      <c r="A22447" t="e">
        <f>+vP9kxlREyWStoCPLnxiPqHLX/4+L5w</f>
        <v>#NAME?</v>
      </c>
      <c r="B22447" t="s">
        <v>11</v>
      </c>
      <c r="C22447" t="s">
        <v>23</v>
      </c>
    </row>
    <row r="22448" spans="1:3" x14ac:dyDescent="0.35">
      <c r="A22448" t="s">
        <v>22216</v>
      </c>
      <c r="B22448" t="s">
        <v>11</v>
      </c>
      <c r="C22448" t="s">
        <v>26</v>
      </c>
    </row>
    <row r="22449" spans="1:3" x14ac:dyDescent="0.35">
      <c r="A22449" t="s">
        <v>22217</v>
      </c>
      <c r="B22449" t="s">
        <v>6</v>
      </c>
    </row>
    <row r="22450" spans="1:3" x14ac:dyDescent="0.35">
      <c r="A22450" t="s">
        <v>22218</v>
      </c>
      <c r="B22450" t="s">
        <v>6</v>
      </c>
    </row>
    <row r="22451" spans="1:3" x14ac:dyDescent="0.35">
      <c r="A22451" t="s">
        <v>22219</v>
      </c>
      <c r="B22451" t="s">
        <v>11</v>
      </c>
      <c r="C22451" t="s">
        <v>12</v>
      </c>
    </row>
    <row r="22452" spans="1:3" x14ac:dyDescent="0.35">
      <c r="A22452" t="s">
        <v>22220</v>
      </c>
      <c r="B22452" t="s">
        <v>11</v>
      </c>
      <c r="C22452" t="s">
        <v>18</v>
      </c>
    </row>
    <row r="22453" spans="1:3" x14ac:dyDescent="0.35">
      <c r="A22453" t="s">
        <v>22221</v>
      </c>
      <c r="B22453" t="s">
        <v>1</v>
      </c>
    </row>
    <row r="22454" spans="1:3" x14ac:dyDescent="0.35">
      <c r="A22454" t="s">
        <v>22222</v>
      </c>
      <c r="B22454" t="s">
        <v>11</v>
      </c>
      <c r="C22454" t="s">
        <v>24</v>
      </c>
    </row>
    <row r="22455" spans="1:3" x14ac:dyDescent="0.35">
      <c r="A22455" t="s">
        <v>22223</v>
      </c>
      <c r="B22455" t="s">
        <v>11</v>
      </c>
      <c r="C22455" t="s">
        <v>12</v>
      </c>
    </row>
    <row r="22456" spans="1:3" x14ac:dyDescent="0.35">
      <c r="A22456" t="s">
        <v>22224</v>
      </c>
      <c r="B22456" t="s">
        <v>11</v>
      </c>
      <c r="C22456" t="s">
        <v>12</v>
      </c>
    </row>
    <row r="22457" spans="1:3" x14ac:dyDescent="0.35">
      <c r="A22457" t="s">
        <v>22225</v>
      </c>
      <c r="B22457" t="s">
        <v>11</v>
      </c>
      <c r="C22457" t="s">
        <v>26</v>
      </c>
    </row>
    <row r="22458" spans="1:3" x14ac:dyDescent="0.35">
      <c r="A22458" t="s">
        <v>22226</v>
      </c>
      <c r="B22458" t="s">
        <v>11</v>
      </c>
      <c r="C22458" t="s">
        <v>26</v>
      </c>
    </row>
    <row r="22459" spans="1:3" x14ac:dyDescent="0.35">
      <c r="A22459" t="s">
        <v>22227</v>
      </c>
      <c r="B22459" t="s">
        <v>11</v>
      </c>
      <c r="C22459" t="s">
        <v>26</v>
      </c>
    </row>
    <row r="22460" spans="1:3" x14ac:dyDescent="0.35">
      <c r="A22460" t="s">
        <v>22228</v>
      </c>
      <c r="B22460" t="s">
        <v>11</v>
      </c>
      <c r="C22460" t="s">
        <v>12</v>
      </c>
    </row>
    <row r="22461" spans="1:3" x14ac:dyDescent="0.35">
      <c r="A22461" t="s">
        <v>22229</v>
      </c>
      <c r="B22461" t="s">
        <v>11</v>
      </c>
      <c r="C22461" t="s">
        <v>18</v>
      </c>
    </row>
    <row r="22462" spans="1:3" x14ac:dyDescent="0.35">
      <c r="A22462" t="s">
        <v>22230</v>
      </c>
      <c r="B22462" t="s">
        <v>11</v>
      </c>
      <c r="C22462" t="s">
        <v>23</v>
      </c>
    </row>
    <row r="22463" spans="1:3" x14ac:dyDescent="0.35">
      <c r="A22463" t="s">
        <v>22231</v>
      </c>
      <c r="B22463" t="s">
        <v>11</v>
      </c>
      <c r="C22463" t="s">
        <v>24</v>
      </c>
    </row>
    <row r="22464" spans="1:3" x14ac:dyDescent="0.35">
      <c r="A22464" t="s">
        <v>22232</v>
      </c>
      <c r="B22464" t="s">
        <v>11</v>
      </c>
      <c r="C22464" t="s">
        <v>12</v>
      </c>
    </row>
    <row r="22465" spans="1:3" x14ac:dyDescent="0.35">
      <c r="A22465" t="s">
        <v>22233</v>
      </c>
      <c r="B22465" t="s">
        <v>11</v>
      </c>
      <c r="C22465" t="s">
        <v>24</v>
      </c>
    </row>
    <row r="22466" spans="1:3" x14ac:dyDescent="0.35">
      <c r="A22466" t="s">
        <v>22234</v>
      </c>
      <c r="B22466" t="s">
        <v>6</v>
      </c>
    </row>
    <row r="22467" spans="1:3" x14ac:dyDescent="0.35">
      <c r="A22467" t="s">
        <v>22235</v>
      </c>
      <c r="B22467" t="s">
        <v>11</v>
      </c>
      <c r="C22467" t="s">
        <v>23</v>
      </c>
    </row>
    <row r="22468" spans="1:3" x14ac:dyDescent="0.35">
      <c r="A22468" t="s">
        <v>22236</v>
      </c>
      <c r="B22468" t="s">
        <v>11</v>
      </c>
      <c r="C22468" t="s">
        <v>26</v>
      </c>
    </row>
    <row r="22469" spans="1:3" x14ac:dyDescent="0.35">
      <c r="A22469" t="s">
        <v>22237</v>
      </c>
      <c r="B22469" t="s">
        <v>11</v>
      </c>
      <c r="C22469" t="s">
        <v>26</v>
      </c>
    </row>
    <row r="22470" spans="1:3" x14ac:dyDescent="0.35">
      <c r="A22470" t="s">
        <v>22238</v>
      </c>
      <c r="B22470" t="s">
        <v>11</v>
      </c>
      <c r="C22470" t="s">
        <v>12</v>
      </c>
    </row>
    <row r="22471" spans="1:3" x14ac:dyDescent="0.35">
      <c r="A22471" t="s">
        <v>22239</v>
      </c>
      <c r="B22471" t="s">
        <v>11</v>
      </c>
      <c r="C22471" t="s">
        <v>26</v>
      </c>
    </row>
    <row r="22472" spans="1:3" x14ac:dyDescent="0.35">
      <c r="A22472" t="s">
        <v>22240</v>
      </c>
      <c r="B22472" t="s">
        <v>11</v>
      </c>
      <c r="C22472" t="s">
        <v>23</v>
      </c>
    </row>
    <row r="22473" spans="1:3" x14ac:dyDescent="0.35">
      <c r="A22473" t="s">
        <v>22241</v>
      </c>
      <c r="B22473" t="s">
        <v>11</v>
      </c>
      <c r="C22473" t="s">
        <v>343</v>
      </c>
    </row>
    <row r="22474" spans="1:3" x14ac:dyDescent="0.35">
      <c r="A22474" t="s">
        <v>22242</v>
      </c>
      <c r="B22474" t="s">
        <v>11</v>
      </c>
      <c r="C22474" t="s">
        <v>18</v>
      </c>
    </row>
    <row r="22475" spans="1:3" x14ac:dyDescent="0.35">
      <c r="A22475" t="s">
        <v>22243</v>
      </c>
      <c r="B22475" t="s">
        <v>11</v>
      </c>
      <c r="C22475" t="s">
        <v>12</v>
      </c>
    </row>
    <row r="22476" spans="1:3" x14ac:dyDescent="0.35">
      <c r="A22476" t="s">
        <v>22244</v>
      </c>
      <c r="B22476" t="s">
        <v>6</v>
      </c>
    </row>
    <row r="22477" spans="1:3" x14ac:dyDescent="0.35">
      <c r="A22477" t="s">
        <v>22245</v>
      </c>
      <c r="B22477" t="s">
        <v>11</v>
      </c>
      <c r="C22477" t="s">
        <v>26</v>
      </c>
    </row>
    <row r="22478" spans="1:3" x14ac:dyDescent="0.35">
      <c r="A22478" t="s">
        <v>22246</v>
      </c>
      <c r="B22478" t="s">
        <v>11</v>
      </c>
      <c r="C22478" t="s">
        <v>24</v>
      </c>
    </row>
    <row r="22479" spans="1:3" x14ac:dyDescent="0.35">
      <c r="A22479" t="s">
        <v>22247</v>
      </c>
      <c r="B22479" t="s">
        <v>11</v>
      </c>
      <c r="C22479" t="s">
        <v>23</v>
      </c>
    </row>
    <row r="22480" spans="1:3" x14ac:dyDescent="0.35">
      <c r="A22480" t="s">
        <v>22248</v>
      </c>
      <c r="B22480" t="s">
        <v>11</v>
      </c>
      <c r="C22480" t="s">
        <v>12</v>
      </c>
    </row>
    <row r="22481" spans="1:3" x14ac:dyDescent="0.35">
      <c r="A22481" t="s">
        <v>22249</v>
      </c>
      <c r="B22481" t="s">
        <v>4</v>
      </c>
    </row>
    <row r="22482" spans="1:3" x14ac:dyDescent="0.35">
      <c r="A22482" t="s">
        <v>22250</v>
      </c>
      <c r="B22482" t="s">
        <v>11</v>
      </c>
      <c r="C22482" t="s">
        <v>24</v>
      </c>
    </row>
    <row r="22483" spans="1:3" x14ac:dyDescent="0.35">
      <c r="A22483" t="s">
        <v>22251</v>
      </c>
      <c r="B22483" t="s">
        <v>1</v>
      </c>
    </row>
    <row r="22484" spans="1:3" x14ac:dyDescent="0.35">
      <c r="A22484" t="s">
        <v>22252</v>
      </c>
      <c r="B22484" t="s">
        <v>4</v>
      </c>
    </row>
    <row r="22485" spans="1:3" x14ac:dyDescent="0.35">
      <c r="A22485" t="s">
        <v>22253</v>
      </c>
      <c r="B22485" t="s">
        <v>11</v>
      </c>
      <c r="C22485" t="s">
        <v>12</v>
      </c>
    </row>
    <row r="22486" spans="1:3" x14ac:dyDescent="0.35">
      <c r="A22486" t="s">
        <v>22254</v>
      </c>
      <c r="B22486" t="s">
        <v>1</v>
      </c>
    </row>
    <row r="22487" spans="1:3" x14ac:dyDescent="0.35">
      <c r="A22487" t="s">
        <v>22255</v>
      </c>
      <c r="B22487" t="s">
        <v>11</v>
      </c>
      <c r="C22487" t="s">
        <v>26</v>
      </c>
    </row>
    <row r="22488" spans="1:3" x14ac:dyDescent="0.35">
      <c r="A22488" t="s">
        <v>22256</v>
      </c>
      <c r="B22488" t="s">
        <v>11</v>
      </c>
      <c r="C22488" t="s">
        <v>23</v>
      </c>
    </row>
    <row r="22489" spans="1:3" x14ac:dyDescent="0.35">
      <c r="A22489" t="s">
        <v>22257</v>
      </c>
      <c r="B22489" t="s">
        <v>11</v>
      </c>
      <c r="C22489" t="s">
        <v>18</v>
      </c>
    </row>
    <row r="22490" spans="1:3" x14ac:dyDescent="0.35">
      <c r="A22490" t="s">
        <v>22258</v>
      </c>
      <c r="B22490" t="s">
        <v>11</v>
      </c>
      <c r="C22490" t="s">
        <v>24</v>
      </c>
    </row>
    <row r="22491" spans="1:3" x14ac:dyDescent="0.35">
      <c r="A22491" t="s">
        <v>22259</v>
      </c>
      <c r="B22491" t="s">
        <v>11</v>
      </c>
      <c r="C22491" t="s">
        <v>26</v>
      </c>
    </row>
    <row r="22492" spans="1:3" x14ac:dyDescent="0.35">
      <c r="A22492" t="s">
        <v>22260</v>
      </c>
      <c r="B22492" t="s">
        <v>4</v>
      </c>
    </row>
    <row r="22493" spans="1:3" x14ac:dyDescent="0.35">
      <c r="A22493" t="s">
        <v>22261</v>
      </c>
      <c r="B22493" t="s">
        <v>11</v>
      </c>
      <c r="C22493" t="s">
        <v>12</v>
      </c>
    </row>
    <row r="22494" spans="1:3" x14ac:dyDescent="0.35">
      <c r="A22494" t="s">
        <v>22262</v>
      </c>
      <c r="B22494" t="s">
        <v>11</v>
      </c>
      <c r="C22494" t="s">
        <v>23</v>
      </c>
    </row>
    <row r="22495" spans="1:3" x14ac:dyDescent="0.35">
      <c r="A22495" t="s">
        <v>22263</v>
      </c>
      <c r="B22495" t="s">
        <v>11</v>
      </c>
      <c r="C22495" t="s">
        <v>26</v>
      </c>
    </row>
    <row r="22496" spans="1:3" x14ac:dyDescent="0.35">
      <c r="A22496" t="s">
        <v>22264</v>
      </c>
      <c r="B22496" t="s">
        <v>11</v>
      </c>
      <c r="C22496" t="s">
        <v>26</v>
      </c>
    </row>
    <row r="22497" spans="1:3" x14ac:dyDescent="0.35">
      <c r="A22497" t="s">
        <v>22265</v>
      </c>
      <c r="B22497" t="s">
        <v>11</v>
      </c>
      <c r="C22497" t="s">
        <v>18</v>
      </c>
    </row>
    <row r="22498" spans="1:3" x14ac:dyDescent="0.35">
      <c r="A22498" t="s">
        <v>22266</v>
      </c>
      <c r="B22498" t="s">
        <v>11</v>
      </c>
      <c r="C22498" t="s">
        <v>12</v>
      </c>
    </row>
    <row r="22499" spans="1:3" x14ac:dyDescent="0.35">
      <c r="A22499" t="s">
        <v>22267</v>
      </c>
      <c r="B22499" t="s">
        <v>11</v>
      </c>
      <c r="C22499" t="s">
        <v>26</v>
      </c>
    </row>
    <row r="22500" spans="1:3" x14ac:dyDescent="0.35">
      <c r="A22500" t="s">
        <v>22268</v>
      </c>
      <c r="B22500" t="s">
        <v>11</v>
      </c>
      <c r="C22500" t="s">
        <v>26</v>
      </c>
    </row>
    <row r="22501" spans="1:3" x14ac:dyDescent="0.35">
      <c r="A22501" t="s">
        <v>22269</v>
      </c>
      <c r="B22501" t="s">
        <v>11</v>
      </c>
      <c r="C22501" t="s">
        <v>12</v>
      </c>
    </row>
    <row r="22502" spans="1:3" x14ac:dyDescent="0.35">
      <c r="A22502" t="s">
        <v>22270</v>
      </c>
      <c r="B22502" t="s">
        <v>11</v>
      </c>
      <c r="C22502" t="s">
        <v>26</v>
      </c>
    </row>
    <row r="22503" spans="1:3" x14ac:dyDescent="0.35">
      <c r="A22503" t="s">
        <v>22271</v>
      </c>
      <c r="B22503" t="s">
        <v>11</v>
      </c>
      <c r="C22503" t="s">
        <v>26</v>
      </c>
    </row>
    <row r="22504" spans="1:3" x14ac:dyDescent="0.35">
      <c r="A22504" t="s">
        <v>22272</v>
      </c>
      <c r="B22504" t="s">
        <v>11</v>
      </c>
      <c r="C22504" t="s">
        <v>24</v>
      </c>
    </row>
    <row r="22505" spans="1:3" x14ac:dyDescent="0.35">
      <c r="A22505" t="s">
        <v>22273</v>
      </c>
      <c r="B22505" t="s">
        <v>11</v>
      </c>
      <c r="C22505" t="s">
        <v>18</v>
      </c>
    </row>
    <row r="22506" spans="1:3" x14ac:dyDescent="0.35">
      <c r="A22506" t="s">
        <v>22274</v>
      </c>
      <c r="B22506" t="s">
        <v>11</v>
      </c>
      <c r="C22506" t="s">
        <v>24</v>
      </c>
    </row>
    <row r="22507" spans="1:3" x14ac:dyDescent="0.35">
      <c r="A22507" t="s">
        <v>22275</v>
      </c>
      <c r="B22507" t="s">
        <v>11</v>
      </c>
      <c r="C22507" t="s">
        <v>23</v>
      </c>
    </row>
    <row r="22508" spans="1:3" x14ac:dyDescent="0.35">
      <c r="A22508" t="s">
        <v>22276</v>
      </c>
      <c r="B22508" t="s">
        <v>11</v>
      </c>
      <c r="C22508" t="s">
        <v>24</v>
      </c>
    </row>
    <row r="22509" spans="1:3" x14ac:dyDescent="0.35">
      <c r="A22509" t="s">
        <v>22277</v>
      </c>
      <c r="B22509" t="s">
        <v>11</v>
      </c>
      <c r="C22509" t="s">
        <v>24</v>
      </c>
    </row>
    <row r="22510" spans="1:3" x14ac:dyDescent="0.35">
      <c r="A22510" t="s">
        <v>22278</v>
      </c>
      <c r="B22510" t="s">
        <v>11</v>
      </c>
      <c r="C22510" t="s">
        <v>26</v>
      </c>
    </row>
    <row r="22511" spans="1:3" x14ac:dyDescent="0.35">
      <c r="A22511" t="s">
        <v>22279</v>
      </c>
      <c r="B22511" t="s">
        <v>11</v>
      </c>
      <c r="C22511" t="s">
        <v>23</v>
      </c>
    </row>
    <row r="22512" spans="1:3" x14ac:dyDescent="0.35">
      <c r="A22512" t="s">
        <v>22280</v>
      </c>
      <c r="B22512" t="s">
        <v>11</v>
      </c>
      <c r="C22512" t="s">
        <v>18</v>
      </c>
    </row>
    <row r="22513" spans="1:3" x14ac:dyDescent="0.35">
      <c r="A22513" t="s">
        <v>22281</v>
      </c>
      <c r="B22513" t="s">
        <v>11</v>
      </c>
      <c r="C22513" t="s">
        <v>26</v>
      </c>
    </row>
    <row r="22514" spans="1:3" x14ac:dyDescent="0.35">
      <c r="A22514" t="s">
        <v>22282</v>
      </c>
      <c r="B22514" t="s">
        <v>11</v>
      </c>
      <c r="C22514" t="s">
        <v>18</v>
      </c>
    </row>
    <row r="22515" spans="1:3" x14ac:dyDescent="0.35">
      <c r="A22515" t="s">
        <v>22283</v>
      </c>
      <c r="B22515" t="s">
        <v>11</v>
      </c>
      <c r="C22515" t="s">
        <v>18</v>
      </c>
    </row>
    <row r="22516" spans="1:3" x14ac:dyDescent="0.35">
      <c r="A22516" t="s">
        <v>22284</v>
      </c>
      <c r="B22516" t="s">
        <v>11</v>
      </c>
      <c r="C22516" t="s">
        <v>26</v>
      </c>
    </row>
    <row r="22517" spans="1:3" x14ac:dyDescent="0.35">
      <c r="A22517" t="s">
        <v>22285</v>
      </c>
      <c r="B22517" t="s">
        <v>11</v>
      </c>
      <c r="C22517" t="s">
        <v>12</v>
      </c>
    </row>
    <row r="22518" spans="1:3" x14ac:dyDescent="0.35">
      <c r="A22518" t="s">
        <v>22286</v>
      </c>
      <c r="B22518" t="s">
        <v>11</v>
      </c>
      <c r="C22518" t="s">
        <v>26</v>
      </c>
    </row>
    <row r="22519" spans="1:3" x14ac:dyDescent="0.35">
      <c r="A22519" t="s">
        <v>22287</v>
      </c>
      <c r="B22519" t="s">
        <v>11</v>
      </c>
      <c r="C22519" t="s">
        <v>23</v>
      </c>
    </row>
    <row r="22520" spans="1:3" x14ac:dyDescent="0.35">
      <c r="A22520" t="s">
        <v>22288</v>
      </c>
      <c r="B22520" t="s">
        <v>11</v>
      </c>
      <c r="C22520" t="s">
        <v>26</v>
      </c>
    </row>
    <row r="22521" spans="1:3" x14ac:dyDescent="0.35">
      <c r="A22521" t="s">
        <v>22289</v>
      </c>
      <c r="B22521" t="s">
        <v>6</v>
      </c>
    </row>
    <row r="22522" spans="1:3" x14ac:dyDescent="0.35">
      <c r="A22522" t="s">
        <v>22290</v>
      </c>
      <c r="B22522" t="s">
        <v>11</v>
      </c>
      <c r="C22522" t="s">
        <v>26</v>
      </c>
    </row>
    <row r="22523" spans="1:3" x14ac:dyDescent="0.35">
      <c r="A22523" t="s">
        <v>22291</v>
      </c>
      <c r="B22523" t="s">
        <v>11</v>
      </c>
      <c r="C22523" t="s">
        <v>12</v>
      </c>
    </row>
    <row r="22524" spans="1:3" x14ac:dyDescent="0.35">
      <c r="A22524" t="s">
        <v>22292</v>
      </c>
      <c r="B22524" t="s">
        <v>11</v>
      </c>
      <c r="C22524" t="s">
        <v>26</v>
      </c>
    </row>
    <row r="22525" spans="1:3" x14ac:dyDescent="0.35">
      <c r="A22525" t="s">
        <v>22293</v>
      </c>
      <c r="B22525" t="s">
        <v>11</v>
      </c>
      <c r="C22525" t="s">
        <v>18</v>
      </c>
    </row>
    <row r="22526" spans="1:3" x14ac:dyDescent="0.35">
      <c r="A22526" t="s">
        <v>22294</v>
      </c>
      <c r="B22526" t="s">
        <v>11</v>
      </c>
      <c r="C22526" t="s">
        <v>23</v>
      </c>
    </row>
    <row r="22527" spans="1:3" x14ac:dyDescent="0.35">
      <c r="A22527" t="s">
        <v>22295</v>
      </c>
      <c r="B22527" t="s">
        <v>11</v>
      </c>
      <c r="C22527" t="s">
        <v>26</v>
      </c>
    </row>
    <row r="22528" spans="1:3" x14ac:dyDescent="0.35">
      <c r="A22528" t="s">
        <v>22296</v>
      </c>
      <c r="B22528" t="s">
        <v>11</v>
      </c>
      <c r="C22528" t="s">
        <v>26</v>
      </c>
    </row>
    <row r="22529" spans="1:3" x14ac:dyDescent="0.35">
      <c r="A22529" t="s">
        <v>22297</v>
      </c>
      <c r="B22529" t="s">
        <v>11</v>
      </c>
      <c r="C22529" t="s">
        <v>26</v>
      </c>
    </row>
    <row r="22530" spans="1:3" x14ac:dyDescent="0.35">
      <c r="A22530" t="s">
        <v>22298</v>
      </c>
      <c r="B22530" t="s">
        <v>11</v>
      </c>
      <c r="C22530" t="s">
        <v>26</v>
      </c>
    </row>
    <row r="22531" spans="1:3" x14ac:dyDescent="0.35">
      <c r="A22531" t="s">
        <v>22299</v>
      </c>
      <c r="B22531" t="s">
        <v>4</v>
      </c>
    </row>
    <row r="22532" spans="1:3" x14ac:dyDescent="0.35">
      <c r="A22532" t="s">
        <v>22300</v>
      </c>
      <c r="B22532" t="s">
        <v>11</v>
      </c>
      <c r="C22532" t="s">
        <v>18</v>
      </c>
    </row>
    <row r="22533" spans="1:3" x14ac:dyDescent="0.35">
      <c r="A22533" t="s">
        <v>22301</v>
      </c>
      <c r="B22533" t="s">
        <v>4</v>
      </c>
    </row>
    <row r="22534" spans="1:3" x14ac:dyDescent="0.35">
      <c r="A22534" t="s">
        <v>22302</v>
      </c>
      <c r="B22534" t="s">
        <v>11</v>
      </c>
      <c r="C22534" t="s">
        <v>24</v>
      </c>
    </row>
    <row r="22535" spans="1:3" x14ac:dyDescent="0.35">
      <c r="A22535" t="s">
        <v>22303</v>
      </c>
      <c r="B22535" t="s">
        <v>11</v>
      </c>
      <c r="C22535" t="s">
        <v>24</v>
      </c>
    </row>
    <row r="22536" spans="1:3" x14ac:dyDescent="0.35">
      <c r="A22536" t="s">
        <v>22304</v>
      </c>
      <c r="B22536" t="s">
        <v>6</v>
      </c>
    </row>
    <row r="22537" spans="1:3" x14ac:dyDescent="0.35">
      <c r="A22537" t="s">
        <v>22305</v>
      </c>
      <c r="B22537" t="s">
        <v>11</v>
      </c>
      <c r="C22537" t="s">
        <v>26</v>
      </c>
    </row>
    <row r="22538" spans="1:3" x14ac:dyDescent="0.35">
      <c r="A22538" t="s">
        <v>22306</v>
      </c>
      <c r="B22538" t="s">
        <v>11</v>
      </c>
      <c r="C22538" t="s">
        <v>23</v>
      </c>
    </row>
    <row r="22539" spans="1:3" x14ac:dyDescent="0.35">
      <c r="A22539" t="s">
        <v>22307</v>
      </c>
      <c r="B22539" t="s">
        <v>11</v>
      </c>
      <c r="C22539" t="s">
        <v>23</v>
      </c>
    </row>
    <row r="22540" spans="1:3" x14ac:dyDescent="0.35">
      <c r="A22540" t="s">
        <v>22308</v>
      </c>
      <c r="B22540" t="s">
        <v>11</v>
      </c>
      <c r="C22540" t="s">
        <v>26</v>
      </c>
    </row>
    <row r="22541" spans="1:3" x14ac:dyDescent="0.35">
      <c r="A22541" t="s">
        <v>22309</v>
      </c>
      <c r="B22541" t="s">
        <v>11</v>
      </c>
      <c r="C22541" t="s">
        <v>26</v>
      </c>
    </row>
    <row r="22542" spans="1:3" x14ac:dyDescent="0.35">
      <c r="A22542" t="s">
        <v>22310</v>
      </c>
      <c r="B22542" t="s">
        <v>11</v>
      </c>
      <c r="C22542" t="s">
        <v>26</v>
      </c>
    </row>
    <row r="22543" spans="1:3" x14ac:dyDescent="0.35">
      <c r="A22543" t="s">
        <v>22311</v>
      </c>
      <c r="B22543" t="s">
        <v>11</v>
      </c>
      <c r="C22543" t="s">
        <v>26</v>
      </c>
    </row>
    <row r="22544" spans="1:3" x14ac:dyDescent="0.35">
      <c r="A22544" t="s">
        <v>22312</v>
      </c>
      <c r="B22544" t="s">
        <v>4</v>
      </c>
    </row>
    <row r="22545" spans="1:3" x14ac:dyDescent="0.35">
      <c r="A22545" t="s">
        <v>22313</v>
      </c>
      <c r="B22545" t="s">
        <v>11</v>
      </c>
      <c r="C22545" t="s">
        <v>12</v>
      </c>
    </row>
    <row r="22546" spans="1:3" x14ac:dyDescent="0.35">
      <c r="A22546" t="s">
        <v>22314</v>
      </c>
      <c r="B22546" t="s">
        <v>11</v>
      </c>
      <c r="C22546" t="s">
        <v>26</v>
      </c>
    </row>
    <row r="22547" spans="1:3" x14ac:dyDescent="0.35">
      <c r="A22547" t="s">
        <v>22315</v>
      </c>
      <c r="B22547" t="s">
        <v>4</v>
      </c>
    </row>
    <row r="22548" spans="1:3" x14ac:dyDescent="0.35">
      <c r="A22548" t="s">
        <v>22316</v>
      </c>
      <c r="B22548" t="s">
        <v>11</v>
      </c>
      <c r="C22548" t="s">
        <v>23</v>
      </c>
    </row>
    <row r="22549" spans="1:3" x14ac:dyDescent="0.35">
      <c r="A22549" t="s">
        <v>22317</v>
      </c>
      <c r="B22549" t="s">
        <v>11</v>
      </c>
      <c r="C22549" t="s">
        <v>18</v>
      </c>
    </row>
    <row r="22550" spans="1:3" x14ac:dyDescent="0.35">
      <c r="A22550" t="s">
        <v>22318</v>
      </c>
      <c r="B22550" t="s">
        <v>11</v>
      </c>
      <c r="C22550" t="s">
        <v>26</v>
      </c>
    </row>
    <row r="22551" spans="1:3" x14ac:dyDescent="0.35">
      <c r="A22551" t="s">
        <v>22319</v>
      </c>
      <c r="B22551" t="s">
        <v>11</v>
      </c>
      <c r="C22551" t="s">
        <v>26</v>
      </c>
    </row>
    <row r="22552" spans="1:3" x14ac:dyDescent="0.35">
      <c r="A22552" t="s">
        <v>22320</v>
      </c>
      <c r="B22552" t="s">
        <v>11</v>
      </c>
      <c r="C22552" t="s">
        <v>26</v>
      </c>
    </row>
    <row r="22553" spans="1:3" x14ac:dyDescent="0.35">
      <c r="A22553" t="s">
        <v>22321</v>
      </c>
      <c r="B22553" t="s">
        <v>11</v>
      </c>
      <c r="C22553" t="s">
        <v>26</v>
      </c>
    </row>
    <row r="22554" spans="1:3" x14ac:dyDescent="0.35">
      <c r="A22554" t="s">
        <v>22322</v>
      </c>
      <c r="B22554" t="s">
        <v>11</v>
      </c>
      <c r="C22554" t="s">
        <v>18</v>
      </c>
    </row>
    <row r="22555" spans="1:3" x14ac:dyDescent="0.35">
      <c r="A22555" t="s">
        <v>22323</v>
      </c>
      <c r="B22555" t="s">
        <v>6</v>
      </c>
    </row>
    <row r="22556" spans="1:3" x14ac:dyDescent="0.35">
      <c r="A22556" t="s">
        <v>22324</v>
      </c>
      <c r="B22556" t="s">
        <v>11</v>
      </c>
      <c r="C22556" t="s">
        <v>26</v>
      </c>
    </row>
    <row r="22557" spans="1:3" x14ac:dyDescent="0.35">
      <c r="A22557" t="s">
        <v>22325</v>
      </c>
      <c r="B22557" t="s">
        <v>11</v>
      </c>
      <c r="C22557" t="s">
        <v>26</v>
      </c>
    </row>
    <row r="22558" spans="1:3" x14ac:dyDescent="0.35">
      <c r="A22558" t="s">
        <v>22326</v>
      </c>
      <c r="B22558" t="s">
        <v>6</v>
      </c>
    </row>
    <row r="22559" spans="1:3" x14ac:dyDescent="0.35">
      <c r="A22559" t="s">
        <v>22327</v>
      </c>
      <c r="B22559" t="s">
        <v>11</v>
      </c>
      <c r="C22559" t="s">
        <v>26</v>
      </c>
    </row>
    <row r="22560" spans="1:3" x14ac:dyDescent="0.35">
      <c r="A22560" t="s">
        <v>22328</v>
      </c>
      <c r="B22560" t="s">
        <v>11</v>
      </c>
      <c r="C22560" t="s">
        <v>18</v>
      </c>
    </row>
    <row r="22561" spans="1:3" x14ac:dyDescent="0.35">
      <c r="A22561" t="s">
        <v>22329</v>
      </c>
      <c r="B22561" t="s">
        <v>11</v>
      </c>
      <c r="C22561" t="s">
        <v>23</v>
      </c>
    </row>
    <row r="22562" spans="1:3" x14ac:dyDescent="0.35">
      <c r="A22562" t="s">
        <v>22330</v>
      </c>
      <c r="B22562" t="s">
        <v>11</v>
      </c>
      <c r="C22562" t="s">
        <v>23</v>
      </c>
    </row>
    <row r="22563" spans="1:3" x14ac:dyDescent="0.35">
      <c r="A22563" t="s">
        <v>22331</v>
      </c>
      <c r="B22563" t="s">
        <v>11</v>
      </c>
      <c r="C22563" t="s">
        <v>12</v>
      </c>
    </row>
    <row r="22564" spans="1:3" x14ac:dyDescent="0.35">
      <c r="A22564" t="s">
        <v>22332</v>
      </c>
      <c r="B22564" t="s">
        <v>1</v>
      </c>
    </row>
    <row r="22565" spans="1:3" x14ac:dyDescent="0.35">
      <c r="A22565" t="s">
        <v>22333</v>
      </c>
      <c r="B22565" t="s">
        <v>6</v>
      </c>
    </row>
    <row r="22566" spans="1:3" x14ac:dyDescent="0.35">
      <c r="A22566" t="s">
        <v>22334</v>
      </c>
      <c r="B22566" t="s">
        <v>11</v>
      </c>
      <c r="C22566" t="s">
        <v>12</v>
      </c>
    </row>
    <row r="22567" spans="1:3" x14ac:dyDescent="0.35">
      <c r="A22567" t="s">
        <v>22335</v>
      </c>
      <c r="B22567" t="s">
        <v>11</v>
      </c>
      <c r="C22567" t="s">
        <v>23</v>
      </c>
    </row>
    <row r="22568" spans="1:3" x14ac:dyDescent="0.35">
      <c r="A22568" t="s">
        <v>22336</v>
      </c>
      <c r="B22568" t="s">
        <v>11</v>
      </c>
      <c r="C22568" t="s">
        <v>26</v>
      </c>
    </row>
    <row r="22569" spans="1:3" x14ac:dyDescent="0.35">
      <c r="A22569" t="s">
        <v>22337</v>
      </c>
      <c r="B22569" t="s">
        <v>11</v>
      </c>
      <c r="C22569" t="s">
        <v>18</v>
      </c>
    </row>
    <row r="22570" spans="1:3" x14ac:dyDescent="0.35">
      <c r="A22570" t="s">
        <v>22338</v>
      </c>
      <c r="B22570" t="s">
        <v>11</v>
      </c>
      <c r="C22570" t="s">
        <v>26</v>
      </c>
    </row>
    <row r="22571" spans="1:3" x14ac:dyDescent="0.35">
      <c r="A22571" t="s">
        <v>22339</v>
      </c>
      <c r="B22571" t="s">
        <v>11</v>
      </c>
      <c r="C22571" t="s">
        <v>18</v>
      </c>
    </row>
    <row r="22572" spans="1:3" x14ac:dyDescent="0.35">
      <c r="A22572" t="s">
        <v>22340</v>
      </c>
      <c r="B22572" t="s">
        <v>11</v>
      </c>
      <c r="C22572" t="s">
        <v>26</v>
      </c>
    </row>
    <row r="22573" spans="1:3" x14ac:dyDescent="0.35">
      <c r="A22573" t="s">
        <v>22341</v>
      </c>
      <c r="B22573" t="s">
        <v>11</v>
      </c>
      <c r="C22573" t="s">
        <v>18</v>
      </c>
    </row>
    <row r="22574" spans="1:3" x14ac:dyDescent="0.35">
      <c r="A22574" t="s">
        <v>22342</v>
      </c>
      <c r="B22574" t="s">
        <v>11</v>
      </c>
      <c r="C22574" t="s">
        <v>12</v>
      </c>
    </row>
    <row r="22575" spans="1:3" x14ac:dyDescent="0.35">
      <c r="A22575" t="s">
        <v>22343</v>
      </c>
      <c r="B22575" t="s">
        <v>6</v>
      </c>
    </row>
    <row r="22576" spans="1:3" x14ac:dyDescent="0.35">
      <c r="A22576" t="s">
        <v>22344</v>
      </c>
      <c r="B22576" t="s">
        <v>6</v>
      </c>
    </row>
    <row r="22577" spans="1:3" x14ac:dyDescent="0.35">
      <c r="A22577" t="s">
        <v>22345</v>
      </c>
      <c r="B22577" t="s">
        <v>1</v>
      </c>
    </row>
    <row r="22578" spans="1:3" x14ac:dyDescent="0.35">
      <c r="A22578" t="s">
        <v>22346</v>
      </c>
      <c r="B22578" t="s">
        <v>4</v>
      </c>
    </row>
    <row r="22579" spans="1:3" x14ac:dyDescent="0.35">
      <c r="A22579" t="s">
        <v>22347</v>
      </c>
      <c r="B22579" t="s">
        <v>4</v>
      </c>
    </row>
    <row r="22580" spans="1:3" x14ac:dyDescent="0.35">
      <c r="A22580" t="s">
        <v>22348</v>
      </c>
      <c r="B22580" t="s">
        <v>4</v>
      </c>
    </row>
    <row r="22581" spans="1:3" x14ac:dyDescent="0.35">
      <c r="A22581" t="s">
        <v>22349</v>
      </c>
      <c r="B22581" t="s">
        <v>1</v>
      </c>
    </row>
    <row r="22582" spans="1:3" x14ac:dyDescent="0.35">
      <c r="A22582" t="s">
        <v>22350</v>
      </c>
      <c r="B22582" t="s">
        <v>1</v>
      </c>
    </row>
    <row r="22583" spans="1:3" x14ac:dyDescent="0.35">
      <c r="A22583" t="s">
        <v>22351</v>
      </c>
      <c r="B22583" t="s">
        <v>4</v>
      </c>
    </row>
    <row r="22584" spans="1:3" x14ac:dyDescent="0.35">
      <c r="A22584" t="s">
        <v>22352</v>
      </c>
      <c r="B22584" t="s">
        <v>4</v>
      </c>
    </row>
    <row r="22585" spans="1:3" x14ac:dyDescent="0.35">
      <c r="A22585" t="s">
        <v>22353</v>
      </c>
      <c r="B22585" t="s">
        <v>4</v>
      </c>
    </row>
    <row r="22586" spans="1:3" x14ac:dyDescent="0.35">
      <c r="A22586" t="s">
        <v>22354</v>
      </c>
      <c r="B22586" t="s">
        <v>4</v>
      </c>
    </row>
    <row r="22587" spans="1:3" x14ac:dyDescent="0.35">
      <c r="A22587" t="s">
        <v>22355</v>
      </c>
      <c r="B22587" t="s">
        <v>1</v>
      </c>
    </row>
    <row r="22588" spans="1:3" x14ac:dyDescent="0.35">
      <c r="A22588" t="s">
        <v>22356</v>
      </c>
      <c r="B22588" t="s">
        <v>1</v>
      </c>
    </row>
    <row r="22589" spans="1:3" x14ac:dyDescent="0.35">
      <c r="A22589" t="s">
        <v>22357</v>
      </c>
      <c r="B22589" t="s">
        <v>4</v>
      </c>
    </row>
    <row r="22590" spans="1:3" x14ac:dyDescent="0.35">
      <c r="A22590" t="s">
        <v>22358</v>
      </c>
      <c r="B22590" t="s">
        <v>4</v>
      </c>
    </row>
    <row r="22591" spans="1:3" x14ac:dyDescent="0.35">
      <c r="A22591" t="s">
        <v>22359</v>
      </c>
      <c r="B22591" t="s">
        <v>6</v>
      </c>
    </row>
    <row r="22592" spans="1:3" x14ac:dyDescent="0.35">
      <c r="A22592" t="s">
        <v>22360</v>
      </c>
      <c r="B22592" t="s">
        <v>11</v>
      </c>
      <c r="C22592" t="s">
        <v>18</v>
      </c>
    </row>
    <row r="22593" spans="1:3" x14ac:dyDescent="0.35">
      <c r="A22593" t="s">
        <v>22361</v>
      </c>
      <c r="B22593" t="s">
        <v>11</v>
      </c>
      <c r="C22593" t="s">
        <v>26</v>
      </c>
    </row>
    <row r="22594" spans="1:3" x14ac:dyDescent="0.35">
      <c r="A22594" t="s">
        <v>22362</v>
      </c>
      <c r="B22594" t="s">
        <v>11</v>
      </c>
      <c r="C22594" t="s">
        <v>26</v>
      </c>
    </row>
    <row r="22595" spans="1:3" x14ac:dyDescent="0.35">
      <c r="A22595" t="s">
        <v>22363</v>
      </c>
      <c r="B22595" t="s">
        <v>11</v>
      </c>
      <c r="C22595" t="s">
        <v>12</v>
      </c>
    </row>
    <row r="22596" spans="1:3" x14ac:dyDescent="0.35">
      <c r="A22596" t="s">
        <v>22364</v>
      </c>
      <c r="B22596" t="s">
        <v>11</v>
      </c>
      <c r="C22596" t="s">
        <v>23</v>
      </c>
    </row>
    <row r="22597" spans="1:3" x14ac:dyDescent="0.35">
      <c r="A22597" t="s">
        <v>22365</v>
      </c>
      <c r="B22597" t="s">
        <v>1</v>
      </c>
    </row>
    <row r="22598" spans="1:3" x14ac:dyDescent="0.35">
      <c r="A22598" t="s">
        <v>22366</v>
      </c>
      <c r="B22598" t="s">
        <v>11</v>
      </c>
      <c r="C22598" t="s">
        <v>18</v>
      </c>
    </row>
    <row r="22599" spans="1:3" x14ac:dyDescent="0.35">
      <c r="A22599" t="s">
        <v>22367</v>
      </c>
      <c r="B22599" t="s">
        <v>11</v>
      </c>
      <c r="C22599" t="s">
        <v>24</v>
      </c>
    </row>
    <row r="22600" spans="1:3" x14ac:dyDescent="0.35">
      <c r="A22600" t="s">
        <v>22368</v>
      </c>
      <c r="B22600" t="s">
        <v>6</v>
      </c>
    </row>
    <row r="22601" spans="1:3" x14ac:dyDescent="0.35">
      <c r="A22601" t="s">
        <v>22369</v>
      </c>
      <c r="B22601" t="s">
        <v>11</v>
      </c>
      <c r="C22601" t="s">
        <v>26</v>
      </c>
    </row>
    <row r="22602" spans="1:3" x14ac:dyDescent="0.35">
      <c r="A22602" t="s">
        <v>22370</v>
      </c>
      <c r="B22602" t="s">
        <v>6</v>
      </c>
    </row>
    <row r="22603" spans="1:3" x14ac:dyDescent="0.35">
      <c r="A22603" t="s">
        <v>22371</v>
      </c>
      <c r="B22603" t="s">
        <v>11</v>
      </c>
      <c r="C22603" t="s">
        <v>18</v>
      </c>
    </row>
    <row r="22604" spans="1:3" x14ac:dyDescent="0.35">
      <c r="A22604" t="s">
        <v>22372</v>
      </c>
      <c r="B22604" t="s">
        <v>11</v>
      </c>
      <c r="C22604" t="s">
        <v>14</v>
      </c>
    </row>
    <row r="22605" spans="1:3" x14ac:dyDescent="0.35">
      <c r="A22605" t="s">
        <v>22373</v>
      </c>
      <c r="B22605" t="s">
        <v>11</v>
      </c>
      <c r="C22605" t="s">
        <v>26</v>
      </c>
    </row>
    <row r="22606" spans="1:3" x14ac:dyDescent="0.35">
      <c r="A22606" t="s">
        <v>22374</v>
      </c>
      <c r="B22606" t="s">
        <v>11</v>
      </c>
      <c r="C22606" t="s">
        <v>18</v>
      </c>
    </row>
    <row r="22607" spans="1:3" x14ac:dyDescent="0.35">
      <c r="A22607" t="s">
        <v>22375</v>
      </c>
      <c r="B22607" t="s">
        <v>11</v>
      </c>
      <c r="C22607" t="s">
        <v>23</v>
      </c>
    </row>
    <row r="22608" spans="1:3" x14ac:dyDescent="0.35">
      <c r="A22608" t="s">
        <v>22376</v>
      </c>
      <c r="B22608" t="s">
        <v>6</v>
      </c>
    </row>
    <row r="22609" spans="1:3" x14ac:dyDescent="0.35">
      <c r="A22609" t="s">
        <v>22377</v>
      </c>
      <c r="B22609" t="s">
        <v>11</v>
      </c>
      <c r="C22609" t="s">
        <v>12</v>
      </c>
    </row>
    <row r="22610" spans="1:3" x14ac:dyDescent="0.35">
      <c r="A22610" t="s">
        <v>22378</v>
      </c>
      <c r="B22610" t="s">
        <v>11</v>
      </c>
      <c r="C22610" t="s">
        <v>26</v>
      </c>
    </row>
    <row r="22611" spans="1:3" x14ac:dyDescent="0.35">
      <c r="A22611" t="s">
        <v>22379</v>
      </c>
      <c r="B22611" t="s">
        <v>11</v>
      </c>
      <c r="C22611" t="s">
        <v>12</v>
      </c>
    </row>
    <row r="22612" spans="1:3" x14ac:dyDescent="0.35">
      <c r="A22612" t="s">
        <v>22380</v>
      </c>
      <c r="B22612" t="s">
        <v>11</v>
      </c>
      <c r="C22612" t="s">
        <v>343</v>
      </c>
    </row>
    <row r="22613" spans="1:3" x14ac:dyDescent="0.35">
      <c r="A22613" t="s">
        <v>22381</v>
      </c>
      <c r="B22613" t="s">
        <v>11</v>
      </c>
      <c r="C22613" t="s">
        <v>12</v>
      </c>
    </row>
    <row r="22614" spans="1:3" x14ac:dyDescent="0.35">
      <c r="A22614" t="s">
        <v>22382</v>
      </c>
      <c r="B22614" t="s">
        <v>11</v>
      </c>
      <c r="C22614" t="s">
        <v>12</v>
      </c>
    </row>
    <row r="22615" spans="1:3" x14ac:dyDescent="0.35">
      <c r="A22615" t="s">
        <v>22383</v>
      </c>
      <c r="B22615" t="s">
        <v>11</v>
      </c>
      <c r="C22615" t="s">
        <v>23</v>
      </c>
    </row>
    <row r="22616" spans="1:3" x14ac:dyDescent="0.35">
      <c r="A22616" t="s">
        <v>22384</v>
      </c>
      <c r="B22616" t="s">
        <v>11</v>
      </c>
      <c r="C22616" t="s">
        <v>24</v>
      </c>
    </row>
    <row r="22617" spans="1:3" x14ac:dyDescent="0.35">
      <c r="A22617" t="s">
        <v>22385</v>
      </c>
      <c r="B22617" t="s">
        <v>6</v>
      </c>
    </row>
    <row r="22618" spans="1:3" x14ac:dyDescent="0.35">
      <c r="A22618" t="s">
        <v>22386</v>
      </c>
      <c r="B22618" t="s">
        <v>11</v>
      </c>
      <c r="C22618" t="s">
        <v>26</v>
      </c>
    </row>
    <row r="22619" spans="1:3" x14ac:dyDescent="0.35">
      <c r="A22619" t="s">
        <v>22387</v>
      </c>
      <c r="B22619" t="s">
        <v>11</v>
      </c>
      <c r="C22619" t="s">
        <v>26</v>
      </c>
    </row>
    <row r="22620" spans="1:3" x14ac:dyDescent="0.35">
      <c r="A22620" t="s">
        <v>22388</v>
      </c>
      <c r="B22620" t="s">
        <v>11</v>
      </c>
      <c r="C22620" t="s">
        <v>18</v>
      </c>
    </row>
    <row r="22621" spans="1:3" x14ac:dyDescent="0.35">
      <c r="A22621" t="s">
        <v>22389</v>
      </c>
      <c r="B22621" t="s">
        <v>11</v>
      </c>
      <c r="C22621" t="s">
        <v>26</v>
      </c>
    </row>
    <row r="22622" spans="1:3" x14ac:dyDescent="0.35">
      <c r="A22622" t="s">
        <v>22390</v>
      </c>
      <c r="B22622" t="s">
        <v>11</v>
      </c>
      <c r="C22622" t="s">
        <v>23</v>
      </c>
    </row>
    <row r="22623" spans="1:3" x14ac:dyDescent="0.35">
      <c r="A22623" t="s">
        <v>22391</v>
      </c>
      <c r="B22623" t="s">
        <v>11</v>
      </c>
      <c r="C22623" t="s">
        <v>18</v>
      </c>
    </row>
    <row r="22624" spans="1:3" x14ac:dyDescent="0.35">
      <c r="A22624" t="s">
        <v>22392</v>
      </c>
      <c r="B22624" t="s">
        <v>11</v>
      </c>
      <c r="C22624" t="s">
        <v>12</v>
      </c>
    </row>
    <row r="22625" spans="1:3" x14ac:dyDescent="0.35">
      <c r="A22625" t="s">
        <v>22393</v>
      </c>
      <c r="B22625" t="s">
        <v>11</v>
      </c>
      <c r="C22625" t="s">
        <v>12</v>
      </c>
    </row>
    <row r="22626" spans="1:3" x14ac:dyDescent="0.35">
      <c r="A22626" t="s">
        <v>22394</v>
      </c>
      <c r="B22626" t="s">
        <v>11</v>
      </c>
      <c r="C22626" t="s">
        <v>24</v>
      </c>
    </row>
    <row r="22627" spans="1:3" x14ac:dyDescent="0.35">
      <c r="A22627" t="s">
        <v>22395</v>
      </c>
      <c r="B22627" t="s">
        <v>11</v>
      </c>
      <c r="C22627" t="s">
        <v>18</v>
      </c>
    </row>
    <row r="22628" spans="1:3" x14ac:dyDescent="0.35">
      <c r="A22628" t="s">
        <v>22396</v>
      </c>
      <c r="B22628" t="s">
        <v>11</v>
      </c>
      <c r="C22628" t="s">
        <v>24</v>
      </c>
    </row>
    <row r="22629" spans="1:3" x14ac:dyDescent="0.35">
      <c r="A22629" t="s">
        <v>22397</v>
      </c>
      <c r="B22629" t="s">
        <v>6</v>
      </c>
    </row>
    <row r="22630" spans="1:3" x14ac:dyDescent="0.35">
      <c r="A22630" t="s">
        <v>22398</v>
      </c>
      <c r="B22630" t="s">
        <v>11</v>
      </c>
      <c r="C22630" t="s">
        <v>26</v>
      </c>
    </row>
    <row r="22631" spans="1:3" x14ac:dyDescent="0.35">
      <c r="A22631" t="s">
        <v>22399</v>
      </c>
      <c r="B22631" t="s">
        <v>11</v>
      </c>
      <c r="C22631" t="s">
        <v>23</v>
      </c>
    </row>
    <row r="22632" spans="1:3" x14ac:dyDescent="0.35">
      <c r="A22632" t="s">
        <v>22400</v>
      </c>
      <c r="B22632" t="s">
        <v>11</v>
      </c>
      <c r="C22632" t="s">
        <v>12</v>
      </c>
    </row>
    <row r="22633" spans="1:3" x14ac:dyDescent="0.35">
      <c r="A22633" t="s">
        <v>22401</v>
      </c>
      <c r="B22633" t="s">
        <v>11</v>
      </c>
      <c r="C22633" t="s">
        <v>12</v>
      </c>
    </row>
    <row r="22634" spans="1:3" x14ac:dyDescent="0.35">
      <c r="A22634" t="s">
        <v>22402</v>
      </c>
      <c r="B22634" t="s">
        <v>11</v>
      </c>
      <c r="C22634" t="s">
        <v>26</v>
      </c>
    </row>
    <row r="22635" spans="1:3" x14ac:dyDescent="0.35">
      <c r="A22635" t="s">
        <v>22403</v>
      </c>
      <c r="B22635" t="s">
        <v>11</v>
      </c>
      <c r="C22635" t="s">
        <v>18</v>
      </c>
    </row>
    <row r="22636" spans="1:3" x14ac:dyDescent="0.35">
      <c r="A22636" t="s">
        <v>22404</v>
      </c>
      <c r="B22636" t="s">
        <v>6</v>
      </c>
    </row>
    <row r="22637" spans="1:3" x14ac:dyDescent="0.35">
      <c r="A22637" t="s">
        <v>22405</v>
      </c>
      <c r="B22637" t="s">
        <v>11</v>
      </c>
      <c r="C22637" t="s">
        <v>23</v>
      </c>
    </row>
    <row r="22638" spans="1:3" x14ac:dyDescent="0.35">
      <c r="A22638" t="s">
        <v>22406</v>
      </c>
      <c r="B22638" t="s">
        <v>11</v>
      </c>
      <c r="C22638" t="s">
        <v>26</v>
      </c>
    </row>
    <row r="22639" spans="1:3" x14ac:dyDescent="0.35">
      <c r="A22639" t="e">
        <f>+Vl4nQzZznx4sC/j/lw3mAyDyup4QaQ3</f>
        <v>#NAME?</v>
      </c>
      <c r="B22639" t="s">
        <v>11</v>
      </c>
      <c r="C22639" t="s">
        <v>26</v>
      </c>
    </row>
    <row r="22640" spans="1:3" x14ac:dyDescent="0.35">
      <c r="A22640" t="s">
        <v>22407</v>
      </c>
      <c r="B22640" t="s">
        <v>11</v>
      </c>
      <c r="C22640" t="s">
        <v>23</v>
      </c>
    </row>
    <row r="22641" spans="1:3" x14ac:dyDescent="0.35">
      <c r="A22641" t="s">
        <v>22408</v>
      </c>
      <c r="B22641" t="s">
        <v>11</v>
      </c>
      <c r="C22641" t="s">
        <v>23</v>
      </c>
    </row>
    <row r="22642" spans="1:3" x14ac:dyDescent="0.35">
      <c r="A22642" t="s">
        <v>22409</v>
      </c>
      <c r="B22642" t="s">
        <v>11</v>
      </c>
      <c r="C22642" t="s">
        <v>18</v>
      </c>
    </row>
    <row r="22643" spans="1:3" x14ac:dyDescent="0.35">
      <c r="A22643" t="s">
        <v>22410</v>
      </c>
      <c r="B22643" t="s">
        <v>11</v>
      </c>
      <c r="C22643" t="s">
        <v>23</v>
      </c>
    </row>
    <row r="22644" spans="1:3" x14ac:dyDescent="0.35">
      <c r="A22644" t="s">
        <v>22411</v>
      </c>
      <c r="B22644" t="s">
        <v>11</v>
      </c>
      <c r="C22644" t="s">
        <v>12</v>
      </c>
    </row>
    <row r="22645" spans="1:3" x14ac:dyDescent="0.35">
      <c r="A22645" t="s">
        <v>22412</v>
      </c>
      <c r="B22645" t="s">
        <v>11</v>
      </c>
      <c r="C22645" t="s">
        <v>18</v>
      </c>
    </row>
    <row r="22646" spans="1:3" x14ac:dyDescent="0.35">
      <c r="A22646" t="s">
        <v>22413</v>
      </c>
      <c r="B22646" t="s">
        <v>11</v>
      </c>
      <c r="C22646" t="s">
        <v>12</v>
      </c>
    </row>
    <row r="22647" spans="1:3" x14ac:dyDescent="0.35">
      <c r="A22647" t="s">
        <v>22414</v>
      </c>
      <c r="B22647" t="s">
        <v>11</v>
      </c>
      <c r="C22647" t="s">
        <v>24</v>
      </c>
    </row>
    <row r="22648" spans="1:3" x14ac:dyDescent="0.35">
      <c r="A22648" t="s">
        <v>22415</v>
      </c>
      <c r="B22648" t="s">
        <v>11</v>
      </c>
      <c r="C22648" t="s">
        <v>23</v>
      </c>
    </row>
    <row r="22649" spans="1:3" x14ac:dyDescent="0.35">
      <c r="A22649" t="s">
        <v>22416</v>
      </c>
      <c r="B22649" t="s">
        <v>11</v>
      </c>
      <c r="C22649" t="s">
        <v>24</v>
      </c>
    </row>
    <row r="22650" spans="1:3" x14ac:dyDescent="0.35">
      <c r="A22650" t="s">
        <v>22417</v>
      </c>
      <c r="B22650" t="s">
        <v>11</v>
      </c>
      <c r="C22650" t="s">
        <v>14</v>
      </c>
    </row>
    <row r="22651" spans="1:3" x14ac:dyDescent="0.35">
      <c r="A22651" t="s">
        <v>22418</v>
      </c>
      <c r="B22651" t="s">
        <v>11</v>
      </c>
      <c r="C22651" t="s">
        <v>24</v>
      </c>
    </row>
    <row r="22652" spans="1:3" x14ac:dyDescent="0.35">
      <c r="A22652" t="s">
        <v>22419</v>
      </c>
      <c r="B22652" t="s">
        <v>11</v>
      </c>
      <c r="C22652" t="s">
        <v>23</v>
      </c>
    </row>
    <row r="22653" spans="1:3" x14ac:dyDescent="0.35">
      <c r="A22653" t="s">
        <v>22420</v>
      </c>
      <c r="B22653" t="s">
        <v>11</v>
      </c>
      <c r="C22653" t="s">
        <v>26</v>
      </c>
    </row>
    <row r="22654" spans="1:3" x14ac:dyDescent="0.35">
      <c r="A22654" t="s">
        <v>22421</v>
      </c>
      <c r="B22654" t="s">
        <v>11</v>
      </c>
      <c r="C22654" t="s">
        <v>18</v>
      </c>
    </row>
    <row r="22655" spans="1:3" x14ac:dyDescent="0.35">
      <c r="A22655" t="s">
        <v>22422</v>
      </c>
      <c r="B22655" t="s">
        <v>6</v>
      </c>
    </row>
    <row r="22656" spans="1:3" x14ac:dyDescent="0.35">
      <c r="A22656" t="s">
        <v>22423</v>
      </c>
      <c r="B22656" t="s">
        <v>11</v>
      </c>
      <c r="C22656" t="s">
        <v>24</v>
      </c>
    </row>
    <row r="22657" spans="1:3" x14ac:dyDescent="0.35">
      <c r="A22657" t="s">
        <v>22424</v>
      </c>
      <c r="B22657" t="s">
        <v>11</v>
      </c>
      <c r="C22657" t="s">
        <v>18</v>
      </c>
    </row>
    <row r="22658" spans="1:3" x14ac:dyDescent="0.35">
      <c r="A22658" t="s">
        <v>22425</v>
      </c>
      <c r="B22658" t="s">
        <v>11</v>
      </c>
      <c r="C22658" t="s">
        <v>12</v>
      </c>
    </row>
    <row r="22659" spans="1:3" x14ac:dyDescent="0.35">
      <c r="A22659" t="s">
        <v>22426</v>
      </c>
      <c r="B22659" t="s">
        <v>4</v>
      </c>
    </row>
    <row r="22660" spans="1:3" x14ac:dyDescent="0.35">
      <c r="A22660" t="s">
        <v>22427</v>
      </c>
      <c r="B22660" t="s">
        <v>11</v>
      </c>
      <c r="C22660" t="s">
        <v>26</v>
      </c>
    </row>
    <row r="22661" spans="1:3" x14ac:dyDescent="0.35">
      <c r="A22661" t="s">
        <v>22428</v>
      </c>
      <c r="B22661" t="s">
        <v>11</v>
      </c>
      <c r="C22661" t="s">
        <v>26</v>
      </c>
    </row>
    <row r="22662" spans="1:3" x14ac:dyDescent="0.35">
      <c r="A22662" t="s">
        <v>22429</v>
      </c>
      <c r="B22662" t="s">
        <v>11</v>
      </c>
      <c r="C22662" t="s">
        <v>12</v>
      </c>
    </row>
    <row r="22663" spans="1:3" x14ac:dyDescent="0.35">
      <c r="A22663" t="s">
        <v>22430</v>
      </c>
      <c r="B22663" t="s">
        <v>11</v>
      </c>
      <c r="C22663" t="s">
        <v>18</v>
      </c>
    </row>
    <row r="22664" spans="1:3" x14ac:dyDescent="0.35">
      <c r="A22664" t="s">
        <v>22431</v>
      </c>
      <c r="B22664" t="s">
        <v>11</v>
      </c>
      <c r="C22664" t="s">
        <v>12</v>
      </c>
    </row>
    <row r="22665" spans="1:3" x14ac:dyDescent="0.35">
      <c r="A22665" t="s">
        <v>22432</v>
      </c>
      <c r="B22665" t="s">
        <v>11</v>
      </c>
      <c r="C22665" t="s">
        <v>24</v>
      </c>
    </row>
    <row r="22666" spans="1:3" x14ac:dyDescent="0.35">
      <c r="A22666" t="s">
        <v>22433</v>
      </c>
      <c r="B22666" t="s">
        <v>11</v>
      </c>
      <c r="C22666" t="s">
        <v>24</v>
      </c>
    </row>
    <row r="22667" spans="1:3" x14ac:dyDescent="0.35">
      <c r="A22667" t="s">
        <v>22434</v>
      </c>
      <c r="B22667" t="s">
        <v>11</v>
      </c>
      <c r="C22667" t="s">
        <v>26</v>
      </c>
    </row>
    <row r="22668" spans="1:3" x14ac:dyDescent="0.35">
      <c r="A22668" t="s">
        <v>22435</v>
      </c>
      <c r="B22668" t="s">
        <v>11</v>
      </c>
      <c r="C22668" t="s">
        <v>26</v>
      </c>
    </row>
    <row r="22669" spans="1:3" x14ac:dyDescent="0.35">
      <c r="A22669" t="s">
        <v>22436</v>
      </c>
      <c r="B22669" t="s">
        <v>11</v>
      </c>
      <c r="C22669" t="s">
        <v>26</v>
      </c>
    </row>
    <row r="22670" spans="1:3" x14ac:dyDescent="0.35">
      <c r="A22670" t="s">
        <v>22437</v>
      </c>
      <c r="B22670" t="s">
        <v>11</v>
      </c>
      <c r="C22670" t="s">
        <v>12</v>
      </c>
    </row>
    <row r="22671" spans="1:3" x14ac:dyDescent="0.35">
      <c r="A22671" t="s">
        <v>22438</v>
      </c>
      <c r="B22671" t="s">
        <v>6</v>
      </c>
    </row>
    <row r="22672" spans="1:3" x14ac:dyDescent="0.35">
      <c r="A22672" t="s">
        <v>22439</v>
      </c>
      <c r="B22672" t="s">
        <v>11</v>
      </c>
      <c r="C22672" t="s">
        <v>18</v>
      </c>
    </row>
    <row r="22673" spans="1:3" x14ac:dyDescent="0.35">
      <c r="A22673" t="s">
        <v>22440</v>
      </c>
      <c r="B22673" t="s">
        <v>11</v>
      </c>
      <c r="C22673" t="s">
        <v>18</v>
      </c>
    </row>
    <row r="22674" spans="1:3" x14ac:dyDescent="0.35">
      <c r="A22674" t="s">
        <v>22441</v>
      </c>
      <c r="B22674" t="s">
        <v>11</v>
      </c>
      <c r="C22674" t="s">
        <v>26</v>
      </c>
    </row>
    <row r="22675" spans="1:3" x14ac:dyDescent="0.35">
      <c r="A22675" t="s">
        <v>22442</v>
      </c>
      <c r="B22675" t="s">
        <v>11</v>
      </c>
      <c r="C22675" t="s">
        <v>18</v>
      </c>
    </row>
    <row r="22676" spans="1:3" x14ac:dyDescent="0.35">
      <c r="A22676" t="s">
        <v>22443</v>
      </c>
      <c r="B22676" t="s">
        <v>6</v>
      </c>
    </row>
    <row r="22677" spans="1:3" x14ac:dyDescent="0.35">
      <c r="A22677" t="s">
        <v>22444</v>
      </c>
      <c r="B22677" t="s">
        <v>11</v>
      </c>
      <c r="C22677" t="s">
        <v>18</v>
      </c>
    </row>
    <row r="22678" spans="1:3" x14ac:dyDescent="0.35">
      <c r="A22678" t="s">
        <v>22445</v>
      </c>
      <c r="B22678" t="s">
        <v>11</v>
      </c>
      <c r="C22678" t="s">
        <v>24</v>
      </c>
    </row>
    <row r="22679" spans="1:3" x14ac:dyDescent="0.35">
      <c r="A22679" t="s">
        <v>22446</v>
      </c>
      <c r="B22679" t="s">
        <v>11</v>
      </c>
      <c r="C22679" t="s">
        <v>23</v>
      </c>
    </row>
    <row r="22680" spans="1:3" x14ac:dyDescent="0.35">
      <c r="A22680" t="s">
        <v>22447</v>
      </c>
      <c r="B22680" t="s">
        <v>11</v>
      </c>
      <c r="C22680" t="s">
        <v>23</v>
      </c>
    </row>
    <row r="22681" spans="1:3" x14ac:dyDescent="0.35">
      <c r="A22681" t="s">
        <v>22448</v>
      </c>
      <c r="B22681" t="s">
        <v>11</v>
      </c>
      <c r="C22681" t="s">
        <v>26</v>
      </c>
    </row>
    <row r="22682" spans="1:3" x14ac:dyDescent="0.35">
      <c r="A22682" t="s">
        <v>22449</v>
      </c>
      <c r="B22682" t="s">
        <v>11</v>
      </c>
      <c r="C22682" t="s">
        <v>26</v>
      </c>
    </row>
    <row r="22683" spans="1:3" x14ac:dyDescent="0.35">
      <c r="A22683" t="s">
        <v>22450</v>
      </c>
      <c r="B22683" t="s">
        <v>6</v>
      </c>
    </row>
    <row r="22684" spans="1:3" x14ac:dyDescent="0.35">
      <c r="A22684" t="s">
        <v>22451</v>
      </c>
      <c r="B22684" t="s">
        <v>11</v>
      </c>
      <c r="C22684" t="s">
        <v>18</v>
      </c>
    </row>
    <row r="22685" spans="1:3" x14ac:dyDescent="0.35">
      <c r="A22685" t="s">
        <v>22452</v>
      </c>
      <c r="B22685" t="s">
        <v>11</v>
      </c>
      <c r="C22685" t="s">
        <v>26</v>
      </c>
    </row>
    <row r="22686" spans="1:3" x14ac:dyDescent="0.35">
      <c r="A22686" t="s">
        <v>22453</v>
      </c>
      <c r="B22686" t="s">
        <v>6</v>
      </c>
    </row>
    <row r="22687" spans="1:3" x14ac:dyDescent="0.35">
      <c r="A22687" t="s">
        <v>22454</v>
      </c>
      <c r="B22687" t="s">
        <v>11</v>
      </c>
      <c r="C22687" t="s">
        <v>26</v>
      </c>
    </row>
    <row r="22688" spans="1:3" x14ac:dyDescent="0.35">
      <c r="A22688" t="s">
        <v>22455</v>
      </c>
      <c r="B22688" t="s">
        <v>11</v>
      </c>
      <c r="C22688" t="s">
        <v>24</v>
      </c>
    </row>
    <row r="22689" spans="1:3" x14ac:dyDescent="0.35">
      <c r="A22689" t="s">
        <v>22456</v>
      </c>
      <c r="B22689" t="s">
        <v>11</v>
      </c>
      <c r="C22689" t="s">
        <v>26</v>
      </c>
    </row>
    <row r="22690" spans="1:3" x14ac:dyDescent="0.35">
      <c r="A22690" t="s">
        <v>22457</v>
      </c>
      <c r="B22690" t="s">
        <v>11</v>
      </c>
      <c r="C22690" t="s">
        <v>23</v>
      </c>
    </row>
    <row r="22691" spans="1:3" x14ac:dyDescent="0.35">
      <c r="A22691" t="s">
        <v>22458</v>
      </c>
      <c r="B22691" t="s">
        <v>11</v>
      </c>
      <c r="C22691" t="s">
        <v>12</v>
      </c>
    </row>
    <row r="22692" spans="1:3" x14ac:dyDescent="0.35">
      <c r="A22692" t="s">
        <v>22459</v>
      </c>
      <c r="B22692" t="s">
        <v>6</v>
      </c>
    </row>
    <row r="22693" spans="1:3" x14ac:dyDescent="0.35">
      <c r="A22693" t="s">
        <v>22460</v>
      </c>
      <c r="B22693" t="s">
        <v>11</v>
      </c>
      <c r="C22693" t="s">
        <v>18</v>
      </c>
    </row>
    <row r="22694" spans="1:3" x14ac:dyDescent="0.35">
      <c r="A22694" t="s">
        <v>22461</v>
      </c>
      <c r="B22694" t="s">
        <v>11</v>
      </c>
      <c r="C22694" t="s">
        <v>24</v>
      </c>
    </row>
    <row r="22695" spans="1:3" x14ac:dyDescent="0.35">
      <c r="A22695" t="s">
        <v>22462</v>
      </c>
      <c r="B22695" t="s">
        <v>6</v>
      </c>
    </row>
    <row r="22696" spans="1:3" x14ac:dyDescent="0.35">
      <c r="A22696" t="s">
        <v>22463</v>
      </c>
      <c r="B22696" t="s">
        <v>11</v>
      </c>
      <c r="C22696" t="s">
        <v>24</v>
      </c>
    </row>
    <row r="22697" spans="1:3" x14ac:dyDescent="0.35">
      <c r="A22697" t="s">
        <v>22464</v>
      </c>
      <c r="B22697" t="s">
        <v>6</v>
      </c>
    </row>
    <row r="22698" spans="1:3" x14ac:dyDescent="0.35">
      <c r="A22698" t="s">
        <v>22465</v>
      </c>
      <c r="B22698" t="s">
        <v>11</v>
      </c>
      <c r="C22698" t="s">
        <v>26</v>
      </c>
    </row>
    <row r="22699" spans="1:3" x14ac:dyDescent="0.35">
      <c r="A22699" t="s">
        <v>22466</v>
      </c>
      <c r="B22699" t="s">
        <v>11</v>
      </c>
      <c r="C22699" t="s">
        <v>26</v>
      </c>
    </row>
    <row r="22700" spans="1:3" x14ac:dyDescent="0.35">
      <c r="A22700" t="s">
        <v>22467</v>
      </c>
      <c r="B22700" t="s">
        <v>6</v>
      </c>
    </row>
    <row r="22701" spans="1:3" x14ac:dyDescent="0.35">
      <c r="A22701" t="s">
        <v>22468</v>
      </c>
      <c r="B22701" t="s">
        <v>11</v>
      </c>
      <c r="C22701" t="s">
        <v>14</v>
      </c>
    </row>
    <row r="22702" spans="1:3" x14ac:dyDescent="0.35">
      <c r="A22702" t="s">
        <v>22469</v>
      </c>
      <c r="B22702" t="s">
        <v>11</v>
      </c>
      <c r="C22702" t="s">
        <v>24</v>
      </c>
    </row>
    <row r="22703" spans="1:3" x14ac:dyDescent="0.35">
      <c r="A22703" t="s">
        <v>22470</v>
      </c>
      <c r="B22703" t="s">
        <v>6</v>
      </c>
    </row>
    <row r="22704" spans="1:3" x14ac:dyDescent="0.35">
      <c r="A22704" t="s">
        <v>22471</v>
      </c>
      <c r="B22704" t="s">
        <v>6</v>
      </c>
    </row>
    <row r="22705" spans="1:3" x14ac:dyDescent="0.35">
      <c r="A22705" t="s">
        <v>22472</v>
      </c>
      <c r="B22705" t="s">
        <v>11</v>
      </c>
      <c r="C22705" t="s">
        <v>18</v>
      </c>
    </row>
    <row r="22706" spans="1:3" x14ac:dyDescent="0.35">
      <c r="A22706" t="s">
        <v>22473</v>
      </c>
      <c r="B22706" t="s">
        <v>11</v>
      </c>
      <c r="C22706" t="s">
        <v>23</v>
      </c>
    </row>
    <row r="22707" spans="1:3" x14ac:dyDescent="0.35">
      <c r="A22707" t="s">
        <v>22474</v>
      </c>
      <c r="B22707" t="s">
        <v>11</v>
      </c>
      <c r="C22707" t="s">
        <v>26</v>
      </c>
    </row>
    <row r="22708" spans="1:3" x14ac:dyDescent="0.35">
      <c r="A22708" t="s">
        <v>22475</v>
      </c>
      <c r="B22708" t="s">
        <v>11</v>
      </c>
      <c r="C22708" t="s">
        <v>24</v>
      </c>
    </row>
    <row r="22709" spans="1:3" x14ac:dyDescent="0.35">
      <c r="A22709" t="s">
        <v>22476</v>
      </c>
      <c r="B22709" t="s">
        <v>11</v>
      </c>
      <c r="C22709" t="s">
        <v>12</v>
      </c>
    </row>
    <row r="22710" spans="1:3" x14ac:dyDescent="0.35">
      <c r="A22710" t="s">
        <v>22477</v>
      </c>
      <c r="B22710" t="s">
        <v>11</v>
      </c>
      <c r="C22710" t="s">
        <v>12</v>
      </c>
    </row>
    <row r="22711" spans="1:3" x14ac:dyDescent="0.35">
      <c r="A22711" t="s">
        <v>22478</v>
      </c>
      <c r="B22711" t="s">
        <v>6</v>
      </c>
    </row>
    <row r="22712" spans="1:3" x14ac:dyDescent="0.35">
      <c r="A22712" t="s">
        <v>22479</v>
      </c>
      <c r="B22712" t="s">
        <v>11</v>
      </c>
      <c r="C22712" t="s">
        <v>24</v>
      </c>
    </row>
    <row r="22713" spans="1:3" x14ac:dyDescent="0.35">
      <c r="A22713" t="s">
        <v>22480</v>
      </c>
      <c r="B22713" t="s">
        <v>11</v>
      </c>
      <c r="C22713" t="s">
        <v>26</v>
      </c>
    </row>
    <row r="22714" spans="1:3" x14ac:dyDescent="0.35">
      <c r="A22714" t="s">
        <v>22481</v>
      </c>
      <c r="B22714" t="s">
        <v>11</v>
      </c>
      <c r="C22714" t="s">
        <v>26</v>
      </c>
    </row>
    <row r="22715" spans="1:3" x14ac:dyDescent="0.35">
      <c r="A22715" t="s">
        <v>22482</v>
      </c>
      <c r="B22715" t="s">
        <v>11</v>
      </c>
      <c r="C22715" t="s">
        <v>23</v>
      </c>
    </row>
    <row r="22716" spans="1:3" x14ac:dyDescent="0.35">
      <c r="A22716" t="s">
        <v>22483</v>
      </c>
      <c r="B22716" t="s">
        <v>11</v>
      </c>
      <c r="C22716" t="s">
        <v>18</v>
      </c>
    </row>
    <row r="22717" spans="1:3" x14ac:dyDescent="0.35">
      <c r="A22717" t="s">
        <v>22484</v>
      </c>
      <c r="B22717" t="s">
        <v>11</v>
      </c>
      <c r="C22717" t="s">
        <v>24</v>
      </c>
    </row>
    <row r="22718" spans="1:3" x14ac:dyDescent="0.35">
      <c r="A22718" t="s">
        <v>22485</v>
      </c>
      <c r="B22718" t="s">
        <v>11</v>
      </c>
      <c r="C22718" t="s">
        <v>26</v>
      </c>
    </row>
    <row r="22719" spans="1:3" x14ac:dyDescent="0.35">
      <c r="A22719" t="s">
        <v>22486</v>
      </c>
      <c r="B22719" t="s">
        <v>4</v>
      </c>
    </row>
    <row r="22720" spans="1:3" x14ac:dyDescent="0.35">
      <c r="A22720" t="s">
        <v>22487</v>
      </c>
      <c r="B22720" t="s">
        <v>11</v>
      </c>
      <c r="C22720" t="s">
        <v>12</v>
      </c>
    </row>
    <row r="22721" spans="1:3" x14ac:dyDescent="0.35">
      <c r="A22721" t="s">
        <v>22488</v>
      </c>
      <c r="B22721" t="s">
        <v>11</v>
      </c>
      <c r="C22721" t="s">
        <v>23</v>
      </c>
    </row>
    <row r="22722" spans="1:3" x14ac:dyDescent="0.35">
      <c r="A22722" t="s">
        <v>22489</v>
      </c>
      <c r="B22722" t="s">
        <v>6</v>
      </c>
    </row>
    <row r="22723" spans="1:3" x14ac:dyDescent="0.35">
      <c r="A22723" t="s">
        <v>22490</v>
      </c>
      <c r="B22723" t="s">
        <v>6</v>
      </c>
    </row>
    <row r="22724" spans="1:3" x14ac:dyDescent="0.35">
      <c r="A22724" t="s">
        <v>22491</v>
      </c>
      <c r="B22724" t="s">
        <v>11</v>
      </c>
      <c r="C22724" t="s">
        <v>26</v>
      </c>
    </row>
    <row r="22725" spans="1:3" x14ac:dyDescent="0.35">
      <c r="A22725" t="s">
        <v>22492</v>
      </c>
      <c r="B22725" t="s">
        <v>11</v>
      </c>
      <c r="C22725" t="s">
        <v>12</v>
      </c>
    </row>
    <row r="22726" spans="1:3" x14ac:dyDescent="0.35">
      <c r="A22726" t="s">
        <v>22493</v>
      </c>
      <c r="B22726" t="s">
        <v>11</v>
      </c>
      <c r="C22726" t="s">
        <v>343</v>
      </c>
    </row>
    <row r="22727" spans="1:3" x14ac:dyDescent="0.35">
      <c r="A22727" t="s">
        <v>22494</v>
      </c>
      <c r="B22727" t="s">
        <v>11</v>
      </c>
      <c r="C22727" t="s">
        <v>343</v>
      </c>
    </row>
    <row r="22728" spans="1:3" x14ac:dyDescent="0.35">
      <c r="A22728" t="s">
        <v>22495</v>
      </c>
      <c r="B22728" t="s">
        <v>11</v>
      </c>
      <c r="C22728" t="s">
        <v>23</v>
      </c>
    </row>
    <row r="22729" spans="1:3" x14ac:dyDescent="0.35">
      <c r="A22729" t="s">
        <v>22496</v>
      </c>
      <c r="B22729" t="s">
        <v>6</v>
      </c>
    </row>
    <row r="22730" spans="1:3" x14ac:dyDescent="0.35">
      <c r="A22730" t="s">
        <v>22497</v>
      </c>
      <c r="B22730" t="s">
        <v>11</v>
      </c>
      <c r="C22730" t="s">
        <v>12</v>
      </c>
    </row>
    <row r="22731" spans="1:3" x14ac:dyDescent="0.35">
      <c r="A22731" t="s">
        <v>22498</v>
      </c>
      <c r="B22731" t="s">
        <v>11</v>
      </c>
      <c r="C22731" t="s">
        <v>26</v>
      </c>
    </row>
    <row r="22732" spans="1:3" x14ac:dyDescent="0.35">
      <c r="A22732" t="s">
        <v>22499</v>
      </c>
      <c r="B22732" t="s">
        <v>11</v>
      </c>
      <c r="C22732" t="s">
        <v>24</v>
      </c>
    </row>
    <row r="22733" spans="1:3" x14ac:dyDescent="0.35">
      <c r="A22733" t="s">
        <v>22500</v>
      </c>
      <c r="B22733" t="s">
        <v>11</v>
      </c>
      <c r="C22733" t="s">
        <v>24</v>
      </c>
    </row>
    <row r="22734" spans="1:3" x14ac:dyDescent="0.35">
      <c r="A22734" t="s">
        <v>22501</v>
      </c>
      <c r="B22734" t="s">
        <v>11</v>
      </c>
      <c r="C22734" t="s">
        <v>18</v>
      </c>
    </row>
    <row r="22735" spans="1:3" x14ac:dyDescent="0.35">
      <c r="A22735" t="s">
        <v>22502</v>
      </c>
      <c r="B22735" t="s">
        <v>11</v>
      </c>
      <c r="C22735" t="s">
        <v>12</v>
      </c>
    </row>
    <row r="22736" spans="1:3" x14ac:dyDescent="0.35">
      <c r="A22736" t="s">
        <v>22503</v>
      </c>
      <c r="B22736" t="s">
        <v>11</v>
      </c>
      <c r="C22736" t="s">
        <v>24</v>
      </c>
    </row>
    <row r="22737" spans="1:3" x14ac:dyDescent="0.35">
      <c r="A22737" t="s">
        <v>22504</v>
      </c>
      <c r="B22737" t="s">
        <v>11</v>
      </c>
      <c r="C22737" t="s">
        <v>24</v>
      </c>
    </row>
    <row r="22738" spans="1:3" x14ac:dyDescent="0.35">
      <c r="A22738" t="s">
        <v>22505</v>
      </c>
      <c r="B22738" t="s">
        <v>11</v>
      </c>
      <c r="C22738" t="s">
        <v>23</v>
      </c>
    </row>
    <row r="22739" spans="1:3" x14ac:dyDescent="0.35">
      <c r="A22739" t="s">
        <v>22506</v>
      </c>
      <c r="B22739" t="s">
        <v>11</v>
      </c>
      <c r="C22739" t="s">
        <v>18</v>
      </c>
    </row>
    <row r="22740" spans="1:3" x14ac:dyDescent="0.35">
      <c r="A22740" t="s">
        <v>22507</v>
      </c>
      <c r="B22740" t="s">
        <v>1</v>
      </c>
    </row>
    <row r="22741" spans="1:3" x14ac:dyDescent="0.35">
      <c r="A22741" t="s">
        <v>22508</v>
      </c>
      <c r="B22741" t="s">
        <v>11</v>
      </c>
      <c r="C22741" t="s">
        <v>26</v>
      </c>
    </row>
    <row r="22742" spans="1:3" x14ac:dyDescent="0.35">
      <c r="A22742" t="s">
        <v>22509</v>
      </c>
      <c r="B22742" t="s">
        <v>11</v>
      </c>
      <c r="C22742" t="s">
        <v>26</v>
      </c>
    </row>
    <row r="22743" spans="1:3" x14ac:dyDescent="0.35">
      <c r="A22743" t="s">
        <v>22510</v>
      </c>
      <c r="B22743" t="s">
        <v>4</v>
      </c>
    </row>
    <row r="22744" spans="1:3" x14ac:dyDescent="0.35">
      <c r="A22744" t="s">
        <v>22511</v>
      </c>
      <c r="B22744" t="s">
        <v>11</v>
      </c>
      <c r="C22744" t="s">
        <v>24</v>
      </c>
    </row>
    <row r="22745" spans="1:3" x14ac:dyDescent="0.35">
      <c r="A22745" t="s">
        <v>22512</v>
      </c>
      <c r="B22745" t="s">
        <v>11</v>
      </c>
      <c r="C22745" t="s">
        <v>24</v>
      </c>
    </row>
    <row r="22746" spans="1:3" x14ac:dyDescent="0.35">
      <c r="A22746" t="s">
        <v>22513</v>
      </c>
      <c r="B22746" t="s">
        <v>11</v>
      </c>
      <c r="C22746" t="s">
        <v>343</v>
      </c>
    </row>
    <row r="22747" spans="1:3" x14ac:dyDescent="0.35">
      <c r="A22747" t="s">
        <v>22514</v>
      </c>
      <c r="B22747" t="s">
        <v>11</v>
      </c>
      <c r="C22747" t="s">
        <v>26</v>
      </c>
    </row>
    <row r="22748" spans="1:3" x14ac:dyDescent="0.35">
      <c r="A22748" t="s">
        <v>22515</v>
      </c>
      <c r="B22748" t="s">
        <v>11</v>
      </c>
      <c r="C22748" t="s">
        <v>26</v>
      </c>
    </row>
    <row r="22749" spans="1:3" x14ac:dyDescent="0.35">
      <c r="A22749" t="s">
        <v>22516</v>
      </c>
      <c r="B22749" t="s">
        <v>11</v>
      </c>
      <c r="C22749" t="s">
        <v>24</v>
      </c>
    </row>
    <row r="22750" spans="1:3" x14ac:dyDescent="0.35">
      <c r="A22750" t="s">
        <v>22517</v>
      </c>
      <c r="B22750" t="s">
        <v>11</v>
      </c>
      <c r="C22750" t="s">
        <v>12</v>
      </c>
    </row>
    <row r="22751" spans="1:3" x14ac:dyDescent="0.35">
      <c r="A22751" t="e">
        <f>+YOQqd2YX3rZvaYeWrM2HGHzjySyGT3x</f>
        <v>#NAME?</v>
      </c>
      <c r="B22751" t="s">
        <v>11</v>
      </c>
      <c r="C22751" t="s">
        <v>12</v>
      </c>
    </row>
    <row r="22752" spans="1:3" x14ac:dyDescent="0.35">
      <c r="A22752" t="s">
        <v>22518</v>
      </c>
      <c r="B22752" t="s">
        <v>11</v>
      </c>
      <c r="C22752" t="s">
        <v>12</v>
      </c>
    </row>
    <row r="22753" spans="1:3" x14ac:dyDescent="0.35">
      <c r="A22753" t="s">
        <v>22519</v>
      </c>
      <c r="B22753" t="s">
        <v>11</v>
      </c>
      <c r="C22753" t="s">
        <v>24</v>
      </c>
    </row>
    <row r="22754" spans="1:3" x14ac:dyDescent="0.35">
      <c r="A22754" t="s">
        <v>22520</v>
      </c>
      <c r="B22754" t="s">
        <v>11</v>
      </c>
      <c r="C22754" t="s">
        <v>14</v>
      </c>
    </row>
    <row r="22755" spans="1:3" x14ac:dyDescent="0.35">
      <c r="A22755" t="s">
        <v>22521</v>
      </c>
      <c r="B22755" t="s">
        <v>11</v>
      </c>
      <c r="C22755" t="s">
        <v>23</v>
      </c>
    </row>
    <row r="22756" spans="1:3" x14ac:dyDescent="0.35">
      <c r="A22756" t="s">
        <v>22522</v>
      </c>
      <c r="B22756" t="s">
        <v>11</v>
      </c>
      <c r="C22756" t="s">
        <v>24</v>
      </c>
    </row>
    <row r="22757" spans="1:3" x14ac:dyDescent="0.35">
      <c r="A22757" t="s">
        <v>22523</v>
      </c>
      <c r="B22757" t="s">
        <v>11</v>
      </c>
      <c r="C22757" t="s">
        <v>23</v>
      </c>
    </row>
    <row r="22758" spans="1:3" x14ac:dyDescent="0.35">
      <c r="A22758" t="e">
        <f>+IFhyaY1jHEkDTz6asfGXIkh5Yto34fN</f>
        <v>#NAME?</v>
      </c>
      <c r="B22758" t="s">
        <v>11</v>
      </c>
      <c r="C22758" t="s">
        <v>26</v>
      </c>
    </row>
    <row r="22759" spans="1:3" x14ac:dyDescent="0.35">
      <c r="A22759" t="s">
        <v>22524</v>
      </c>
      <c r="B22759" t="s">
        <v>11</v>
      </c>
      <c r="C22759" t="s">
        <v>26</v>
      </c>
    </row>
    <row r="22760" spans="1:3" x14ac:dyDescent="0.35">
      <c r="A22760" t="s">
        <v>22525</v>
      </c>
      <c r="B22760" t="s">
        <v>6</v>
      </c>
    </row>
    <row r="22761" spans="1:3" x14ac:dyDescent="0.35">
      <c r="A22761" t="s">
        <v>22526</v>
      </c>
      <c r="B22761" t="s">
        <v>11</v>
      </c>
      <c r="C22761" t="s">
        <v>343</v>
      </c>
    </row>
    <row r="22762" spans="1:3" x14ac:dyDescent="0.35">
      <c r="A22762" t="s">
        <v>22527</v>
      </c>
      <c r="B22762" t="s">
        <v>11</v>
      </c>
      <c r="C22762" t="s">
        <v>26</v>
      </c>
    </row>
    <row r="22763" spans="1:3" x14ac:dyDescent="0.35">
      <c r="A22763" t="s">
        <v>22528</v>
      </c>
      <c r="B22763" t="s">
        <v>11</v>
      </c>
      <c r="C22763" t="s">
        <v>26</v>
      </c>
    </row>
    <row r="22764" spans="1:3" x14ac:dyDescent="0.35">
      <c r="A22764" t="s">
        <v>22529</v>
      </c>
      <c r="B22764" t="s">
        <v>11</v>
      </c>
      <c r="C22764" t="s">
        <v>26</v>
      </c>
    </row>
    <row r="22765" spans="1:3" x14ac:dyDescent="0.35">
      <c r="A22765" t="s">
        <v>22530</v>
      </c>
      <c r="B22765" t="s">
        <v>11</v>
      </c>
      <c r="C22765" t="s">
        <v>26</v>
      </c>
    </row>
    <row r="22766" spans="1:3" x14ac:dyDescent="0.35">
      <c r="A22766" t="s">
        <v>22531</v>
      </c>
      <c r="B22766" t="s">
        <v>11</v>
      </c>
      <c r="C22766" t="s">
        <v>23</v>
      </c>
    </row>
    <row r="22767" spans="1:3" x14ac:dyDescent="0.35">
      <c r="A22767" t="s">
        <v>22532</v>
      </c>
      <c r="B22767" t="s">
        <v>11</v>
      </c>
      <c r="C22767" t="s">
        <v>23</v>
      </c>
    </row>
    <row r="22768" spans="1:3" x14ac:dyDescent="0.35">
      <c r="A22768" t="s">
        <v>22533</v>
      </c>
      <c r="B22768" t="s">
        <v>6</v>
      </c>
    </row>
    <row r="22769" spans="1:3" x14ac:dyDescent="0.35">
      <c r="A22769" t="s">
        <v>22534</v>
      </c>
      <c r="B22769" t="s">
        <v>11</v>
      </c>
      <c r="C22769" t="s">
        <v>12</v>
      </c>
    </row>
    <row r="22770" spans="1:3" x14ac:dyDescent="0.35">
      <c r="A22770" t="s">
        <v>22535</v>
      </c>
      <c r="B22770" t="s">
        <v>11</v>
      </c>
      <c r="C22770" t="s">
        <v>24</v>
      </c>
    </row>
    <row r="22771" spans="1:3" x14ac:dyDescent="0.35">
      <c r="A22771" t="s">
        <v>22536</v>
      </c>
      <c r="B22771" t="s">
        <v>11</v>
      </c>
      <c r="C22771" t="s">
        <v>26</v>
      </c>
    </row>
    <row r="22772" spans="1:3" x14ac:dyDescent="0.35">
      <c r="A22772" t="s">
        <v>22537</v>
      </c>
      <c r="B22772" t="s">
        <v>11</v>
      </c>
      <c r="C22772" t="s">
        <v>12</v>
      </c>
    </row>
    <row r="22773" spans="1:3" x14ac:dyDescent="0.35">
      <c r="A22773" t="s">
        <v>22538</v>
      </c>
      <c r="B22773" t="s">
        <v>11</v>
      </c>
      <c r="C22773" t="s">
        <v>24</v>
      </c>
    </row>
    <row r="22774" spans="1:3" x14ac:dyDescent="0.35">
      <c r="A22774" t="s">
        <v>22539</v>
      </c>
      <c r="B22774" t="s">
        <v>4</v>
      </c>
    </row>
    <row r="22775" spans="1:3" x14ac:dyDescent="0.35">
      <c r="A22775" t="s">
        <v>22540</v>
      </c>
      <c r="B22775" t="s">
        <v>11</v>
      </c>
      <c r="C22775" t="s">
        <v>23</v>
      </c>
    </row>
    <row r="22776" spans="1:3" x14ac:dyDescent="0.35">
      <c r="A22776" t="s">
        <v>22541</v>
      </c>
      <c r="B22776" t="s">
        <v>11</v>
      </c>
      <c r="C22776" t="s">
        <v>343</v>
      </c>
    </row>
    <row r="22777" spans="1:3" x14ac:dyDescent="0.35">
      <c r="A22777" t="s">
        <v>22542</v>
      </c>
      <c r="B22777" t="s">
        <v>11</v>
      </c>
      <c r="C22777" t="s">
        <v>23</v>
      </c>
    </row>
    <row r="22778" spans="1:3" x14ac:dyDescent="0.35">
      <c r="A22778" t="s">
        <v>22543</v>
      </c>
      <c r="B22778" t="s">
        <v>11</v>
      </c>
      <c r="C22778" t="s">
        <v>23</v>
      </c>
    </row>
    <row r="22779" spans="1:3" x14ac:dyDescent="0.35">
      <c r="A22779" t="s">
        <v>22544</v>
      </c>
      <c r="B22779" t="s">
        <v>11</v>
      </c>
      <c r="C22779" t="s">
        <v>23</v>
      </c>
    </row>
    <row r="22780" spans="1:3" x14ac:dyDescent="0.35">
      <c r="A22780" t="s">
        <v>22545</v>
      </c>
      <c r="B22780" t="s">
        <v>11</v>
      </c>
      <c r="C22780" t="s">
        <v>23</v>
      </c>
    </row>
    <row r="22781" spans="1:3" x14ac:dyDescent="0.35">
      <c r="A22781" t="s">
        <v>22546</v>
      </c>
      <c r="B22781" t="s">
        <v>11</v>
      </c>
      <c r="C22781" t="s">
        <v>24</v>
      </c>
    </row>
    <row r="22782" spans="1:3" x14ac:dyDescent="0.35">
      <c r="A22782" t="s">
        <v>22547</v>
      </c>
      <c r="B22782" t="s">
        <v>11</v>
      </c>
      <c r="C22782" t="s">
        <v>24</v>
      </c>
    </row>
    <row r="22783" spans="1:3" x14ac:dyDescent="0.35">
      <c r="A22783" t="s">
        <v>22548</v>
      </c>
      <c r="B22783" t="s">
        <v>11</v>
      </c>
      <c r="C22783" t="s">
        <v>26</v>
      </c>
    </row>
    <row r="22784" spans="1:3" x14ac:dyDescent="0.35">
      <c r="A22784" t="s">
        <v>22549</v>
      </c>
      <c r="B22784" t="s">
        <v>11</v>
      </c>
      <c r="C22784" t="s">
        <v>26</v>
      </c>
    </row>
    <row r="22785" spans="1:3" x14ac:dyDescent="0.35">
      <c r="A22785" t="s">
        <v>22550</v>
      </c>
      <c r="B22785" t="s">
        <v>11</v>
      </c>
      <c r="C22785" t="s">
        <v>23</v>
      </c>
    </row>
    <row r="22786" spans="1:3" x14ac:dyDescent="0.35">
      <c r="A22786" t="s">
        <v>22551</v>
      </c>
      <c r="B22786" t="s">
        <v>11</v>
      </c>
      <c r="C22786" t="s">
        <v>23</v>
      </c>
    </row>
    <row r="22787" spans="1:3" x14ac:dyDescent="0.35">
      <c r="A22787" t="s">
        <v>22552</v>
      </c>
      <c r="B22787" t="s">
        <v>11</v>
      </c>
      <c r="C22787" t="s">
        <v>26</v>
      </c>
    </row>
    <row r="22788" spans="1:3" x14ac:dyDescent="0.35">
      <c r="A22788" t="s">
        <v>22553</v>
      </c>
      <c r="B22788" t="s">
        <v>11</v>
      </c>
      <c r="C22788" t="s">
        <v>24</v>
      </c>
    </row>
    <row r="22789" spans="1:3" x14ac:dyDescent="0.35">
      <c r="A22789" t="s">
        <v>22554</v>
      </c>
      <c r="B22789" t="s">
        <v>11</v>
      </c>
      <c r="C22789" t="s">
        <v>18</v>
      </c>
    </row>
    <row r="22790" spans="1:3" x14ac:dyDescent="0.35">
      <c r="A22790" t="s">
        <v>22555</v>
      </c>
      <c r="B22790" t="s">
        <v>11</v>
      </c>
      <c r="C22790" t="s">
        <v>18</v>
      </c>
    </row>
    <row r="22791" spans="1:3" x14ac:dyDescent="0.35">
      <c r="A22791" t="s">
        <v>22556</v>
      </c>
      <c r="B22791" t="s">
        <v>11</v>
      </c>
      <c r="C22791" t="s">
        <v>23</v>
      </c>
    </row>
    <row r="22792" spans="1:3" x14ac:dyDescent="0.35">
      <c r="A22792" t="s">
        <v>22557</v>
      </c>
      <c r="B22792" t="s">
        <v>11</v>
      </c>
      <c r="C22792" t="s">
        <v>24</v>
      </c>
    </row>
    <row r="22793" spans="1:3" x14ac:dyDescent="0.35">
      <c r="A22793" t="s">
        <v>22558</v>
      </c>
      <c r="B22793" t="s">
        <v>11</v>
      </c>
      <c r="C22793" t="s">
        <v>12</v>
      </c>
    </row>
    <row r="22794" spans="1:3" x14ac:dyDescent="0.35">
      <c r="A22794" t="s">
        <v>22559</v>
      </c>
      <c r="B22794" t="s">
        <v>11</v>
      </c>
      <c r="C22794" t="s">
        <v>26</v>
      </c>
    </row>
    <row r="22795" spans="1:3" x14ac:dyDescent="0.35">
      <c r="A22795" t="s">
        <v>22560</v>
      </c>
      <c r="B22795" t="s">
        <v>11</v>
      </c>
      <c r="C22795" t="s">
        <v>26</v>
      </c>
    </row>
    <row r="22796" spans="1:3" x14ac:dyDescent="0.35">
      <c r="A22796" t="s">
        <v>22561</v>
      </c>
      <c r="B22796" t="s">
        <v>11</v>
      </c>
      <c r="C22796" t="s">
        <v>26</v>
      </c>
    </row>
    <row r="22797" spans="1:3" x14ac:dyDescent="0.35">
      <c r="A22797" t="s">
        <v>22562</v>
      </c>
      <c r="B22797" t="s">
        <v>11</v>
      </c>
      <c r="C22797" t="s">
        <v>26</v>
      </c>
    </row>
    <row r="22798" spans="1:3" x14ac:dyDescent="0.35">
      <c r="A22798" t="e">
        <f>+x+YvmbSlBM8oUT8cueLQVhe5/lC8bD5</f>
        <v>#NAME?</v>
      </c>
      <c r="B22798" t="s">
        <v>11</v>
      </c>
      <c r="C22798" t="s">
        <v>26</v>
      </c>
    </row>
    <row r="22799" spans="1:3" x14ac:dyDescent="0.35">
      <c r="A22799" t="s">
        <v>22563</v>
      </c>
      <c r="B22799" t="s">
        <v>11</v>
      </c>
      <c r="C22799" t="s">
        <v>343</v>
      </c>
    </row>
    <row r="22800" spans="1:3" x14ac:dyDescent="0.35">
      <c r="A22800" t="s">
        <v>22564</v>
      </c>
      <c r="B22800" t="s">
        <v>11</v>
      </c>
      <c r="C22800" t="s">
        <v>26</v>
      </c>
    </row>
    <row r="22801" spans="1:3" x14ac:dyDescent="0.35">
      <c r="A22801" t="s">
        <v>22565</v>
      </c>
      <c r="B22801" t="s">
        <v>11</v>
      </c>
      <c r="C22801" t="s">
        <v>26</v>
      </c>
    </row>
    <row r="22802" spans="1:3" x14ac:dyDescent="0.35">
      <c r="A22802" t="s">
        <v>22566</v>
      </c>
      <c r="B22802" t="s">
        <v>11</v>
      </c>
      <c r="C22802" t="s">
        <v>23</v>
      </c>
    </row>
    <row r="22803" spans="1:3" x14ac:dyDescent="0.35">
      <c r="A22803" t="s">
        <v>22567</v>
      </c>
      <c r="B22803" t="s">
        <v>11</v>
      </c>
      <c r="C22803" t="s">
        <v>23</v>
      </c>
    </row>
    <row r="22804" spans="1:3" x14ac:dyDescent="0.35">
      <c r="A22804" t="s">
        <v>22568</v>
      </c>
      <c r="B22804" t="s">
        <v>11</v>
      </c>
      <c r="C22804" t="s">
        <v>18</v>
      </c>
    </row>
    <row r="22805" spans="1:3" x14ac:dyDescent="0.35">
      <c r="A22805" t="s">
        <v>22569</v>
      </c>
      <c r="B22805" t="s">
        <v>11</v>
      </c>
      <c r="C22805" t="s">
        <v>23</v>
      </c>
    </row>
    <row r="22806" spans="1:3" x14ac:dyDescent="0.35">
      <c r="A22806" t="s">
        <v>22570</v>
      </c>
      <c r="B22806" t="s">
        <v>11</v>
      </c>
      <c r="C22806" t="s">
        <v>12</v>
      </c>
    </row>
    <row r="22807" spans="1:3" x14ac:dyDescent="0.35">
      <c r="A22807" t="s">
        <v>22571</v>
      </c>
      <c r="B22807" t="s">
        <v>11</v>
      </c>
      <c r="C22807" t="s">
        <v>26</v>
      </c>
    </row>
    <row r="22808" spans="1:3" x14ac:dyDescent="0.35">
      <c r="A22808" t="s">
        <v>22572</v>
      </c>
      <c r="B22808" t="s">
        <v>11</v>
      </c>
      <c r="C22808" t="s">
        <v>24</v>
      </c>
    </row>
    <row r="22809" spans="1:3" x14ac:dyDescent="0.35">
      <c r="A22809" t="s">
        <v>22573</v>
      </c>
      <c r="B22809" t="s">
        <v>11</v>
      </c>
      <c r="C22809" t="s">
        <v>23</v>
      </c>
    </row>
    <row r="22810" spans="1:3" x14ac:dyDescent="0.35">
      <c r="A22810" t="s">
        <v>22574</v>
      </c>
      <c r="B22810" t="s">
        <v>11</v>
      </c>
      <c r="C22810" t="s">
        <v>23</v>
      </c>
    </row>
    <row r="22811" spans="1:3" x14ac:dyDescent="0.35">
      <c r="A22811" t="s">
        <v>22575</v>
      </c>
      <c r="B22811" t="s">
        <v>11</v>
      </c>
      <c r="C22811" t="s">
        <v>26</v>
      </c>
    </row>
    <row r="22812" spans="1:3" x14ac:dyDescent="0.35">
      <c r="A22812" t="s">
        <v>22576</v>
      </c>
      <c r="B22812" t="s">
        <v>11</v>
      </c>
      <c r="C22812" t="s">
        <v>23</v>
      </c>
    </row>
    <row r="22813" spans="1:3" x14ac:dyDescent="0.35">
      <c r="A22813" t="s">
        <v>22577</v>
      </c>
      <c r="B22813" t="s">
        <v>11</v>
      </c>
      <c r="C22813" t="s">
        <v>26</v>
      </c>
    </row>
    <row r="22814" spans="1:3" x14ac:dyDescent="0.35">
      <c r="A22814" t="s">
        <v>22578</v>
      </c>
      <c r="B22814" t="s">
        <v>11</v>
      </c>
      <c r="C22814" t="s">
        <v>26</v>
      </c>
    </row>
    <row r="22815" spans="1:3" x14ac:dyDescent="0.35">
      <c r="A22815" t="s">
        <v>22579</v>
      </c>
      <c r="B22815" t="s">
        <v>11</v>
      </c>
      <c r="C22815" t="s">
        <v>26</v>
      </c>
    </row>
    <row r="22816" spans="1:3" x14ac:dyDescent="0.35">
      <c r="A22816" t="s">
        <v>22580</v>
      </c>
      <c r="B22816" t="s">
        <v>4</v>
      </c>
    </row>
    <row r="22817" spans="1:3" x14ac:dyDescent="0.35">
      <c r="A22817" t="s">
        <v>22581</v>
      </c>
      <c r="B22817" t="s">
        <v>11</v>
      </c>
      <c r="C22817" t="s">
        <v>24</v>
      </c>
    </row>
    <row r="22818" spans="1:3" x14ac:dyDescent="0.35">
      <c r="A22818" t="s">
        <v>22582</v>
      </c>
      <c r="B22818" t="s">
        <v>11</v>
      </c>
      <c r="C22818" t="s">
        <v>26</v>
      </c>
    </row>
    <row r="22819" spans="1:3" x14ac:dyDescent="0.35">
      <c r="A22819" t="s">
        <v>22583</v>
      </c>
      <c r="B22819" t="s">
        <v>4</v>
      </c>
    </row>
    <row r="22820" spans="1:3" x14ac:dyDescent="0.35">
      <c r="A22820" t="s">
        <v>22584</v>
      </c>
      <c r="B22820" t="s">
        <v>4</v>
      </c>
    </row>
    <row r="22821" spans="1:3" x14ac:dyDescent="0.35">
      <c r="A22821" t="s">
        <v>22585</v>
      </c>
      <c r="B22821" t="s">
        <v>11</v>
      </c>
      <c r="C22821" t="s">
        <v>26</v>
      </c>
    </row>
    <row r="22822" spans="1:3" x14ac:dyDescent="0.35">
      <c r="A22822" t="s">
        <v>22586</v>
      </c>
      <c r="B22822" t="s">
        <v>11</v>
      </c>
      <c r="C22822" t="s">
        <v>26</v>
      </c>
    </row>
    <row r="22823" spans="1:3" x14ac:dyDescent="0.35">
      <c r="A22823" t="s">
        <v>22587</v>
      </c>
      <c r="B22823" t="s">
        <v>11</v>
      </c>
      <c r="C22823" t="s">
        <v>26</v>
      </c>
    </row>
    <row r="22824" spans="1:3" x14ac:dyDescent="0.35">
      <c r="A22824" t="s">
        <v>22588</v>
      </c>
      <c r="B22824" t="s">
        <v>11</v>
      </c>
      <c r="C22824" t="s">
        <v>23</v>
      </c>
    </row>
    <row r="22825" spans="1:3" x14ac:dyDescent="0.35">
      <c r="A22825" t="s">
        <v>22589</v>
      </c>
      <c r="B22825" t="s">
        <v>11</v>
      </c>
      <c r="C22825" t="s">
        <v>23</v>
      </c>
    </row>
    <row r="22826" spans="1:3" x14ac:dyDescent="0.35">
      <c r="A22826" t="s">
        <v>22590</v>
      </c>
      <c r="B22826" t="s">
        <v>11</v>
      </c>
      <c r="C22826" t="s">
        <v>23</v>
      </c>
    </row>
    <row r="22827" spans="1:3" x14ac:dyDescent="0.35">
      <c r="A22827" t="s">
        <v>22591</v>
      </c>
      <c r="B22827" t="s">
        <v>11</v>
      </c>
      <c r="C22827" t="s">
        <v>24</v>
      </c>
    </row>
    <row r="22828" spans="1:3" x14ac:dyDescent="0.35">
      <c r="A22828" t="s">
        <v>22592</v>
      </c>
      <c r="B22828" t="s">
        <v>11</v>
      </c>
      <c r="C22828" t="s">
        <v>24</v>
      </c>
    </row>
    <row r="22829" spans="1:3" x14ac:dyDescent="0.35">
      <c r="A22829" t="s">
        <v>22593</v>
      </c>
      <c r="B22829" t="s">
        <v>11</v>
      </c>
      <c r="C22829" t="s">
        <v>24</v>
      </c>
    </row>
    <row r="22830" spans="1:3" x14ac:dyDescent="0.35">
      <c r="A22830" t="s">
        <v>22594</v>
      </c>
      <c r="B22830" t="s">
        <v>11</v>
      </c>
      <c r="C22830" t="s">
        <v>26</v>
      </c>
    </row>
    <row r="22831" spans="1:3" x14ac:dyDescent="0.35">
      <c r="A22831" t="s">
        <v>22595</v>
      </c>
      <c r="B22831" t="s">
        <v>11</v>
      </c>
      <c r="C22831" t="s">
        <v>24</v>
      </c>
    </row>
    <row r="22832" spans="1:3" x14ac:dyDescent="0.35">
      <c r="A22832" t="s">
        <v>22596</v>
      </c>
      <c r="B22832" t="s">
        <v>11</v>
      </c>
      <c r="C22832" t="s">
        <v>23</v>
      </c>
    </row>
    <row r="22833" spans="1:3" x14ac:dyDescent="0.35">
      <c r="A22833" t="s">
        <v>22597</v>
      </c>
      <c r="B22833" t="s">
        <v>11</v>
      </c>
      <c r="C22833" t="s">
        <v>18</v>
      </c>
    </row>
    <row r="22834" spans="1:3" x14ac:dyDescent="0.35">
      <c r="A22834" t="s">
        <v>22598</v>
      </c>
      <c r="B22834" t="s">
        <v>11</v>
      </c>
      <c r="C22834" t="s">
        <v>26</v>
      </c>
    </row>
    <row r="22835" spans="1:3" x14ac:dyDescent="0.35">
      <c r="A22835" t="s">
        <v>22599</v>
      </c>
      <c r="B22835" t="s">
        <v>11</v>
      </c>
      <c r="C22835" t="s">
        <v>18</v>
      </c>
    </row>
    <row r="22836" spans="1:3" x14ac:dyDescent="0.35">
      <c r="A22836" t="s">
        <v>22600</v>
      </c>
      <c r="B22836" t="s">
        <v>4</v>
      </c>
    </row>
    <row r="22837" spans="1:3" x14ac:dyDescent="0.35">
      <c r="A22837" t="s">
        <v>22601</v>
      </c>
      <c r="B22837" t="s">
        <v>11</v>
      </c>
      <c r="C22837" t="s">
        <v>26</v>
      </c>
    </row>
    <row r="22838" spans="1:3" x14ac:dyDescent="0.35">
      <c r="A22838" t="s">
        <v>22602</v>
      </c>
      <c r="B22838" t="s">
        <v>11</v>
      </c>
      <c r="C22838" t="s">
        <v>18</v>
      </c>
    </row>
    <row r="22839" spans="1:3" x14ac:dyDescent="0.35">
      <c r="A22839" t="s">
        <v>22603</v>
      </c>
      <c r="B22839" t="s">
        <v>11</v>
      </c>
      <c r="C22839" t="s">
        <v>18</v>
      </c>
    </row>
    <row r="22840" spans="1:3" x14ac:dyDescent="0.35">
      <c r="A22840" t="s">
        <v>22604</v>
      </c>
      <c r="B22840" t="s">
        <v>11</v>
      </c>
      <c r="C22840" t="s">
        <v>18</v>
      </c>
    </row>
    <row r="22841" spans="1:3" x14ac:dyDescent="0.35">
      <c r="A22841" t="s">
        <v>22605</v>
      </c>
      <c r="B22841" t="s">
        <v>11</v>
      </c>
      <c r="C22841" t="s">
        <v>12</v>
      </c>
    </row>
    <row r="22842" spans="1:3" x14ac:dyDescent="0.35">
      <c r="A22842" t="s">
        <v>22606</v>
      </c>
      <c r="B22842" t="s">
        <v>11</v>
      </c>
      <c r="C22842" t="s">
        <v>26</v>
      </c>
    </row>
    <row r="22843" spans="1:3" x14ac:dyDescent="0.35">
      <c r="A22843" t="s">
        <v>22607</v>
      </c>
      <c r="B22843" t="s">
        <v>11</v>
      </c>
      <c r="C22843" t="s">
        <v>26</v>
      </c>
    </row>
    <row r="22844" spans="1:3" x14ac:dyDescent="0.35">
      <c r="A22844" t="s">
        <v>22608</v>
      </c>
      <c r="B22844" t="s">
        <v>11</v>
      </c>
      <c r="C22844" t="s">
        <v>24</v>
      </c>
    </row>
    <row r="22845" spans="1:3" x14ac:dyDescent="0.35">
      <c r="A22845" t="s">
        <v>22609</v>
      </c>
      <c r="B22845" t="s">
        <v>11</v>
      </c>
      <c r="C22845" t="s">
        <v>12</v>
      </c>
    </row>
    <row r="22846" spans="1:3" x14ac:dyDescent="0.35">
      <c r="A22846" t="s">
        <v>22610</v>
      </c>
      <c r="B22846" t="s">
        <v>11</v>
      </c>
      <c r="C22846" t="s">
        <v>26</v>
      </c>
    </row>
    <row r="22847" spans="1:3" x14ac:dyDescent="0.35">
      <c r="A22847" t="s">
        <v>22611</v>
      </c>
      <c r="B22847" t="s">
        <v>11</v>
      </c>
      <c r="C22847" t="s">
        <v>26</v>
      </c>
    </row>
    <row r="22848" spans="1:3" x14ac:dyDescent="0.35">
      <c r="A22848" t="s">
        <v>22612</v>
      </c>
      <c r="B22848" t="s">
        <v>11</v>
      </c>
      <c r="C22848" t="s">
        <v>26</v>
      </c>
    </row>
    <row r="22849" spans="1:3" x14ac:dyDescent="0.35">
      <c r="A22849" t="s">
        <v>22613</v>
      </c>
      <c r="B22849" t="s">
        <v>11</v>
      </c>
      <c r="C22849" t="s">
        <v>12</v>
      </c>
    </row>
    <row r="22850" spans="1:3" x14ac:dyDescent="0.35">
      <c r="A22850" t="s">
        <v>22614</v>
      </c>
      <c r="B22850" t="s">
        <v>11</v>
      </c>
      <c r="C22850" t="s">
        <v>26</v>
      </c>
    </row>
    <row r="22851" spans="1:3" x14ac:dyDescent="0.35">
      <c r="A22851" t="s">
        <v>22615</v>
      </c>
      <c r="B22851" t="s">
        <v>11</v>
      </c>
      <c r="C22851" t="s">
        <v>26</v>
      </c>
    </row>
    <row r="22852" spans="1:3" x14ac:dyDescent="0.35">
      <c r="A22852" t="s">
        <v>22616</v>
      </c>
      <c r="B22852" t="s">
        <v>11</v>
      </c>
      <c r="C22852" t="s">
        <v>26</v>
      </c>
    </row>
    <row r="22853" spans="1:3" x14ac:dyDescent="0.35">
      <c r="A22853" t="s">
        <v>22617</v>
      </c>
      <c r="B22853" t="s">
        <v>11</v>
      </c>
      <c r="C22853" t="s">
        <v>26</v>
      </c>
    </row>
    <row r="22854" spans="1:3" x14ac:dyDescent="0.35">
      <c r="A22854" t="s">
        <v>22618</v>
      </c>
      <c r="B22854" t="s">
        <v>11</v>
      </c>
      <c r="C22854" t="s">
        <v>26</v>
      </c>
    </row>
    <row r="22855" spans="1:3" x14ac:dyDescent="0.35">
      <c r="A22855" t="s">
        <v>22619</v>
      </c>
      <c r="B22855" t="s">
        <v>1</v>
      </c>
    </row>
    <row r="22856" spans="1:3" x14ac:dyDescent="0.35">
      <c r="A22856" t="s">
        <v>22620</v>
      </c>
      <c r="B22856" t="s">
        <v>11</v>
      </c>
      <c r="C22856" t="s">
        <v>24</v>
      </c>
    </row>
    <row r="22857" spans="1:3" x14ac:dyDescent="0.35">
      <c r="A22857" t="s">
        <v>22621</v>
      </c>
      <c r="B22857" t="s">
        <v>11</v>
      </c>
      <c r="C22857" t="s">
        <v>26</v>
      </c>
    </row>
    <row r="22858" spans="1:3" x14ac:dyDescent="0.35">
      <c r="A22858" t="s">
        <v>22622</v>
      </c>
      <c r="B22858" t="s">
        <v>1</v>
      </c>
    </row>
    <row r="22859" spans="1:3" x14ac:dyDescent="0.35">
      <c r="A22859" t="s">
        <v>22623</v>
      </c>
      <c r="B22859" t="s">
        <v>4</v>
      </c>
    </row>
    <row r="22860" spans="1:3" x14ac:dyDescent="0.35">
      <c r="A22860" t="s">
        <v>22624</v>
      </c>
      <c r="B22860" t="s">
        <v>4</v>
      </c>
    </row>
    <row r="22861" spans="1:3" x14ac:dyDescent="0.35">
      <c r="A22861" t="s">
        <v>22625</v>
      </c>
      <c r="B22861" t="s">
        <v>11</v>
      </c>
      <c r="C22861" t="s">
        <v>18</v>
      </c>
    </row>
    <row r="22862" spans="1:3" x14ac:dyDescent="0.35">
      <c r="A22862" t="s">
        <v>22626</v>
      </c>
      <c r="B22862" t="s">
        <v>11</v>
      </c>
      <c r="C22862" t="s">
        <v>26</v>
      </c>
    </row>
    <row r="22863" spans="1:3" x14ac:dyDescent="0.35">
      <c r="A22863" t="s">
        <v>22627</v>
      </c>
      <c r="B22863" t="s">
        <v>11</v>
      </c>
      <c r="C22863" t="s">
        <v>12</v>
      </c>
    </row>
    <row r="22864" spans="1:3" x14ac:dyDescent="0.35">
      <c r="A22864" t="s">
        <v>22628</v>
      </c>
      <c r="B22864" t="s">
        <v>11</v>
      </c>
      <c r="C22864" t="s">
        <v>24</v>
      </c>
    </row>
    <row r="22865" spans="1:3" x14ac:dyDescent="0.35">
      <c r="A22865" t="s">
        <v>22629</v>
      </c>
      <c r="B22865" t="s">
        <v>11</v>
      </c>
      <c r="C22865" t="s">
        <v>24</v>
      </c>
    </row>
    <row r="22866" spans="1:3" x14ac:dyDescent="0.35">
      <c r="A22866" t="e">
        <f>+p9wQE2bTpLHVEB0Qeo9HbW3U1bhVqkr</f>
        <v>#NAME?</v>
      </c>
      <c r="B22866" t="s">
        <v>11</v>
      </c>
      <c r="C22866" t="s">
        <v>26</v>
      </c>
    </row>
    <row r="22867" spans="1:3" x14ac:dyDescent="0.35">
      <c r="A22867" t="s">
        <v>22630</v>
      </c>
      <c r="B22867" t="s">
        <v>11</v>
      </c>
      <c r="C22867" t="s">
        <v>26</v>
      </c>
    </row>
    <row r="22868" spans="1:3" x14ac:dyDescent="0.35">
      <c r="A22868" t="s">
        <v>22631</v>
      </c>
      <c r="B22868" t="s">
        <v>1</v>
      </c>
    </row>
    <row r="22869" spans="1:3" x14ac:dyDescent="0.35">
      <c r="A22869" t="s">
        <v>22632</v>
      </c>
      <c r="B22869" t="s">
        <v>11</v>
      </c>
      <c r="C22869" t="s">
        <v>18</v>
      </c>
    </row>
    <row r="22870" spans="1:3" x14ac:dyDescent="0.35">
      <c r="A22870" t="s">
        <v>22633</v>
      </c>
      <c r="B22870" t="s">
        <v>11</v>
      </c>
      <c r="C22870" t="s">
        <v>24</v>
      </c>
    </row>
    <row r="22871" spans="1:3" x14ac:dyDescent="0.35">
      <c r="A22871" t="s">
        <v>22634</v>
      </c>
      <c r="B22871" t="s">
        <v>1</v>
      </c>
    </row>
    <row r="22872" spans="1:3" x14ac:dyDescent="0.35">
      <c r="A22872" t="s">
        <v>22635</v>
      </c>
      <c r="B22872" t="s">
        <v>11</v>
      </c>
      <c r="C22872" t="s">
        <v>23</v>
      </c>
    </row>
    <row r="22873" spans="1:3" x14ac:dyDescent="0.35">
      <c r="A22873" t="s">
        <v>22636</v>
      </c>
      <c r="B22873" t="s">
        <v>11</v>
      </c>
      <c r="C22873" t="s">
        <v>23</v>
      </c>
    </row>
    <row r="22874" spans="1:3" x14ac:dyDescent="0.35">
      <c r="A22874" t="s">
        <v>22637</v>
      </c>
      <c r="B22874" t="s">
        <v>11</v>
      </c>
      <c r="C22874" t="s">
        <v>23</v>
      </c>
    </row>
    <row r="22875" spans="1:3" x14ac:dyDescent="0.35">
      <c r="A22875" t="s">
        <v>22638</v>
      </c>
      <c r="B22875" t="s">
        <v>11</v>
      </c>
      <c r="C22875" t="s">
        <v>24</v>
      </c>
    </row>
    <row r="22876" spans="1:3" x14ac:dyDescent="0.35">
      <c r="A22876" t="s">
        <v>22639</v>
      </c>
      <c r="B22876" t="s">
        <v>11</v>
      </c>
      <c r="C22876" t="s">
        <v>23</v>
      </c>
    </row>
    <row r="22877" spans="1:3" x14ac:dyDescent="0.35">
      <c r="A22877" t="s">
        <v>22640</v>
      </c>
      <c r="B22877" t="s">
        <v>11</v>
      </c>
      <c r="C22877" t="s">
        <v>18</v>
      </c>
    </row>
    <row r="22878" spans="1:3" x14ac:dyDescent="0.35">
      <c r="A22878" t="s">
        <v>22641</v>
      </c>
      <c r="B22878" t="s">
        <v>11</v>
      </c>
      <c r="C22878" t="s">
        <v>23</v>
      </c>
    </row>
    <row r="22879" spans="1:3" x14ac:dyDescent="0.35">
      <c r="A22879" t="s">
        <v>22642</v>
      </c>
      <c r="B22879" t="s">
        <v>6</v>
      </c>
    </row>
    <row r="22880" spans="1:3" x14ac:dyDescent="0.35">
      <c r="A22880" t="s">
        <v>22643</v>
      </c>
      <c r="B22880" t="s">
        <v>11</v>
      </c>
      <c r="C22880" t="s">
        <v>24</v>
      </c>
    </row>
    <row r="22881" spans="1:3" x14ac:dyDescent="0.35">
      <c r="A22881" t="s">
        <v>22644</v>
      </c>
      <c r="B22881" t="s">
        <v>11</v>
      </c>
      <c r="C22881" t="s">
        <v>12</v>
      </c>
    </row>
    <row r="22882" spans="1:3" x14ac:dyDescent="0.35">
      <c r="A22882" t="s">
        <v>22645</v>
      </c>
      <c r="B22882" t="s">
        <v>4</v>
      </c>
    </row>
    <row r="22883" spans="1:3" x14ac:dyDescent="0.35">
      <c r="A22883" t="s">
        <v>22646</v>
      </c>
      <c r="B22883" t="s">
        <v>11</v>
      </c>
      <c r="C22883" t="s">
        <v>23</v>
      </c>
    </row>
    <row r="22884" spans="1:3" x14ac:dyDescent="0.35">
      <c r="A22884" t="s">
        <v>22647</v>
      </c>
      <c r="B22884" t="s">
        <v>11</v>
      </c>
      <c r="C22884" t="s">
        <v>23</v>
      </c>
    </row>
    <row r="22885" spans="1:3" x14ac:dyDescent="0.35">
      <c r="A22885" t="s">
        <v>22648</v>
      </c>
      <c r="B22885" t="s">
        <v>11</v>
      </c>
      <c r="C22885" t="s">
        <v>18</v>
      </c>
    </row>
    <row r="22886" spans="1:3" x14ac:dyDescent="0.35">
      <c r="A22886" t="s">
        <v>22649</v>
      </c>
      <c r="B22886" t="s">
        <v>11</v>
      </c>
      <c r="C22886" t="s">
        <v>24</v>
      </c>
    </row>
    <row r="22887" spans="1:3" x14ac:dyDescent="0.35">
      <c r="A22887" t="s">
        <v>22650</v>
      </c>
      <c r="B22887" t="s">
        <v>11</v>
      </c>
      <c r="C22887" t="s">
        <v>18</v>
      </c>
    </row>
    <row r="22888" spans="1:3" x14ac:dyDescent="0.35">
      <c r="A22888" t="s">
        <v>22651</v>
      </c>
      <c r="B22888" t="s">
        <v>11</v>
      </c>
      <c r="C22888" t="s">
        <v>26</v>
      </c>
    </row>
    <row r="22889" spans="1:3" x14ac:dyDescent="0.35">
      <c r="A22889" t="s">
        <v>22652</v>
      </c>
      <c r="B22889" t="s">
        <v>11</v>
      </c>
      <c r="C22889" t="s">
        <v>18</v>
      </c>
    </row>
    <row r="22890" spans="1:3" x14ac:dyDescent="0.35">
      <c r="A22890" t="s">
        <v>22653</v>
      </c>
      <c r="B22890" t="s">
        <v>11</v>
      </c>
      <c r="C22890" t="s">
        <v>23</v>
      </c>
    </row>
    <row r="22891" spans="1:3" x14ac:dyDescent="0.35">
      <c r="A22891" t="s">
        <v>22654</v>
      </c>
      <c r="B22891" t="s">
        <v>11</v>
      </c>
      <c r="C22891" t="s">
        <v>26</v>
      </c>
    </row>
    <row r="22892" spans="1:3" x14ac:dyDescent="0.35">
      <c r="A22892" t="s">
        <v>22655</v>
      </c>
      <c r="B22892" t="s">
        <v>11</v>
      </c>
      <c r="C22892" t="s">
        <v>24</v>
      </c>
    </row>
    <row r="22893" spans="1:3" x14ac:dyDescent="0.35">
      <c r="A22893" t="s">
        <v>22656</v>
      </c>
      <c r="B22893" t="s">
        <v>11</v>
      </c>
      <c r="C22893" t="s">
        <v>26</v>
      </c>
    </row>
    <row r="22894" spans="1:3" x14ac:dyDescent="0.35">
      <c r="A22894" t="s">
        <v>22657</v>
      </c>
      <c r="B22894" t="s">
        <v>11</v>
      </c>
      <c r="C22894" t="s">
        <v>24</v>
      </c>
    </row>
    <row r="22895" spans="1:3" x14ac:dyDescent="0.35">
      <c r="A22895" t="s">
        <v>22658</v>
      </c>
      <c r="B22895" t="s">
        <v>11</v>
      </c>
      <c r="C22895" t="s">
        <v>24</v>
      </c>
    </row>
    <row r="22896" spans="1:3" x14ac:dyDescent="0.35">
      <c r="A22896" t="s">
        <v>22659</v>
      </c>
      <c r="B22896" t="s">
        <v>4</v>
      </c>
    </row>
    <row r="22897" spans="1:3" x14ac:dyDescent="0.35">
      <c r="A22897" t="s">
        <v>22660</v>
      </c>
      <c r="B22897" t="s">
        <v>11</v>
      </c>
      <c r="C22897" t="s">
        <v>18</v>
      </c>
    </row>
    <row r="22898" spans="1:3" x14ac:dyDescent="0.35">
      <c r="A22898" t="s">
        <v>22661</v>
      </c>
      <c r="B22898" t="s">
        <v>11</v>
      </c>
      <c r="C22898" t="s">
        <v>23</v>
      </c>
    </row>
    <row r="22899" spans="1:3" x14ac:dyDescent="0.35">
      <c r="A22899" t="s">
        <v>22662</v>
      </c>
      <c r="B22899" t="s">
        <v>11</v>
      </c>
      <c r="C22899" t="s">
        <v>24</v>
      </c>
    </row>
    <row r="22900" spans="1:3" x14ac:dyDescent="0.35">
      <c r="A22900" t="s">
        <v>22663</v>
      </c>
      <c r="B22900" t="s">
        <v>11</v>
      </c>
      <c r="C22900" t="s">
        <v>12</v>
      </c>
    </row>
    <row r="22901" spans="1:3" x14ac:dyDescent="0.35">
      <c r="A22901" t="s">
        <v>22664</v>
      </c>
      <c r="B22901" t="s">
        <v>11</v>
      </c>
      <c r="C22901" t="s">
        <v>26</v>
      </c>
    </row>
    <row r="22902" spans="1:3" x14ac:dyDescent="0.35">
      <c r="A22902" t="s">
        <v>22665</v>
      </c>
      <c r="B22902" t="s">
        <v>11</v>
      </c>
      <c r="C22902" t="s">
        <v>26</v>
      </c>
    </row>
    <row r="22903" spans="1:3" x14ac:dyDescent="0.35">
      <c r="A22903" t="s">
        <v>22666</v>
      </c>
      <c r="B22903" t="s">
        <v>11</v>
      </c>
      <c r="C22903" t="s">
        <v>23</v>
      </c>
    </row>
    <row r="22904" spans="1:3" x14ac:dyDescent="0.35">
      <c r="A22904" t="s">
        <v>22667</v>
      </c>
      <c r="B22904" t="s">
        <v>11</v>
      </c>
      <c r="C22904" t="s">
        <v>23</v>
      </c>
    </row>
    <row r="22905" spans="1:3" x14ac:dyDescent="0.35">
      <c r="A22905" t="s">
        <v>22668</v>
      </c>
      <c r="B22905" t="s">
        <v>11</v>
      </c>
      <c r="C22905" t="s">
        <v>12</v>
      </c>
    </row>
    <row r="22906" spans="1:3" x14ac:dyDescent="0.35">
      <c r="A22906" t="s">
        <v>22669</v>
      </c>
      <c r="B22906" t="s">
        <v>11</v>
      </c>
      <c r="C22906" t="s">
        <v>12</v>
      </c>
    </row>
    <row r="22907" spans="1:3" x14ac:dyDescent="0.35">
      <c r="A22907" t="s">
        <v>22670</v>
      </c>
      <c r="B22907" t="s">
        <v>11</v>
      </c>
      <c r="C22907" t="s">
        <v>26</v>
      </c>
    </row>
    <row r="22908" spans="1:3" x14ac:dyDescent="0.35">
      <c r="A22908" t="s">
        <v>22671</v>
      </c>
      <c r="B22908" t="s">
        <v>11</v>
      </c>
      <c r="C22908" t="s">
        <v>26</v>
      </c>
    </row>
    <row r="22909" spans="1:3" x14ac:dyDescent="0.35">
      <c r="A22909" t="s">
        <v>22672</v>
      </c>
      <c r="B22909" t="s">
        <v>11</v>
      </c>
      <c r="C22909" t="s">
        <v>26</v>
      </c>
    </row>
    <row r="22910" spans="1:3" x14ac:dyDescent="0.35">
      <c r="A22910" t="s">
        <v>22673</v>
      </c>
      <c r="B22910" t="s">
        <v>11</v>
      </c>
      <c r="C22910" t="s">
        <v>26</v>
      </c>
    </row>
    <row r="22911" spans="1:3" x14ac:dyDescent="0.35">
      <c r="A22911" t="s">
        <v>22674</v>
      </c>
      <c r="B22911" t="s">
        <v>11</v>
      </c>
      <c r="C22911" t="s">
        <v>23</v>
      </c>
    </row>
    <row r="22912" spans="1:3" x14ac:dyDescent="0.35">
      <c r="A22912" t="s">
        <v>22675</v>
      </c>
      <c r="B22912" t="s">
        <v>6</v>
      </c>
    </row>
    <row r="22913" spans="1:3" x14ac:dyDescent="0.35">
      <c r="A22913" t="s">
        <v>22676</v>
      </c>
      <c r="B22913" t="s">
        <v>11</v>
      </c>
      <c r="C22913" t="s">
        <v>12</v>
      </c>
    </row>
    <row r="22914" spans="1:3" x14ac:dyDescent="0.35">
      <c r="A22914" t="s">
        <v>22677</v>
      </c>
      <c r="B22914" t="s">
        <v>11</v>
      </c>
      <c r="C22914" t="s">
        <v>26</v>
      </c>
    </row>
    <row r="22915" spans="1:3" x14ac:dyDescent="0.35">
      <c r="A22915" t="s">
        <v>22678</v>
      </c>
      <c r="B22915" t="s">
        <v>11</v>
      </c>
      <c r="C22915" t="s">
        <v>14</v>
      </c>
    </row>
    <row r="22916" spans="1:3" x14ac:dyDescent="0.35">
      <c r="A22916" t="s">
        <v>22679</v>
      </c>
      <c r="B22916" t="s">
        <v>11</v>
      </c>
      <c r="C22916" t="s">
        <v>23</v>
      </c>
    </row>
    <row r="22917" spans="1:3" x14ac:dyDescent="0.35">
      <c r="A22917" t="s">
        <v>22680</v>
      </c>
      <c r="B22917" t="s">
        <v>11</v>
      </c>
      <c r="C22917" t="s">
        <v>26</v>
      </c>
    </row>
    <row r="22918" spans="1:3" x14ac:dyDescent="0.35">
      <c r="A22918" t="s">
        <v>22681</v>
      </c>
      <c r="B22918" t="s">
        <v>11</v>
      </c>
      <c r="C22918" t="s">
        <v>12</v>
      </c>
    </row>
    <row r="22919" spans="1:3" x14ac:dyDescent="0.35">
      <c r="A22919" t="s">
        <v>22682</v>
      </c>
      <c r="B22919" t="s">
        <v>11</v>
      </c>
      <c r="C22919" t="s">
        <v>23</v>
      </c>
    </row>
    <row r="22920" spans="1:3" x14ac:dyDescent="0.35">
      <c r="A22920" t="s">
        <v>22683</v>
      </c>
      <c r="B22920" t="s">
        <v>11</v>
      </c>
      <c r="C22920" t="s">
        <v>26</v>
      </c>
    </row>
    <row r="22921" spans="1:3" x14ac:dyDescent="0.35">
      <c r="A22921" t="s">
        <v>22684</v>
      </c>
      <c r="B22921" t="s">
        <v>11</v>
      </c>
      <c r="C22921" t="s">
        <v>24</v>
      </c>
    </row>
    <row r="22922" spans="1:3" x14ac:dyDescent="0.35">
      <c r="A22922" t="s">
        <v>22685</v>
      </c>
      <c r="B22922" t="s">
        <v>11</v>
      </c>
      <c r="C22922" t="s">
        <v>26</v>
      </c>
    </row>
    <row r="22923" spans="1:3" x14ac:dyDescent="0.35">
      <c r="A22923" t="s">
        <v>22686</v>
      </c>
      <c r="B22923" t="s">
        <v>11</v>
      </c>
      <c r="C22923" t="s">
        <v>26</v>
      </c>
    </row>
    <row r="22924" spans="1:3" x14ac:dyDescent="0.35">
      <c r="A22924" t="s">
        <v>22687</v>
      </c>
      <c r="B22924" t="s">
        <v>11</v>
      </c>
      <c r="C22924" t="s">
        <v>26</v>
      </c>
    </row>
    <row r="22925" spans="1:3" x14ac:dyDescent="0.35">
      <c r="A22925" t="e">
        <f>+i94tWcT+mAS+wpB/icwDsu/yF5Qr2RO</f>
        <v>#NAME?</v>
      </c>
      <c r="B22925" t="s">
        <v>11</v>
      </c>
      <c r="C22925" t="s">
        <v>26</v>
      </c>
    </row>
    <row r="22926" spans="1:3" x14ac:dyDescent="0.35">
      <c r="A22926" t="s">
        <v>22688</v>
      </c>
      <c r="B22926" t="s">
        <v>11</v>
      </c>
      <c r="C22926" t="s">
        <v>18</v>
      </c>
    </row>
    <row r="22927" spans="1:3" x14ac:dyDescent="0.35">
      <c r="A22927" t="s">
        <v>22689</v>
      </c>
      <c r="B22927" t="s">
        <v>11</v>
      </c>
      <c r="C22927" t="s">
        <v>12</v>
      </c>
    </row>
    <row r="22928" spans="1:3" x14ac:dyDescent="0.35">
      <c r="A22928" t="s">
        <v>22690</v>
      </c>
      <c r="B22928" t="s">
        <v>11</v>
      </c>
      <c r="C22928" t="s">
        <v>26</v>
      </c>
    </row>
    <row r="22929" spans="1:3" x14ac:dyDescent="0.35">
      <c r="A22929" t="s">
        <v>22691</v>
      </c>
      <c r="B22929" t="s">
        <v>11</v>
      </c>
      <c r="C22929" t="s">
        <v>26</v>
      </c>
    </row>
    <row r="22930" spans="1:3" x14ac:dyDescent="0.35">
      <c r="A22930" t="s">
        <v>22692</v>
      </c>
      <c r="B22930" t="s">
        <v>11</v>
      </c>
      <c r="C22930" t="s">
        <v>12</v>
      </c>
    </row>
    <row r="22931" spans="1:3" x14ac:dyDescent="0.35">
      <c r="A22931" t="s">
        <v>22693</v>
      </c>
      <c r="B22931" t="s">
        <v>11</v>
      </c>
      <c r="C22931" t="s">
        <v>26</v>
      </c>
    </row>
    <row r="22932" spans="1:3" x14ac:dyDescent="0.35">
      <c r="A22932" t="s">
        <v>22694</v>
      </c>
      <c r="B22932" t="s">
        <v>11</v>
      </c>
      <c r="C22932" t="s">
        <v>26</v>
      </c>
    </row>
    <row r="22933" spans="1:3" x14ac:dyDescent="0.35">
      <c r="A22933" t="s">
        <v>22695</v>
      </c>
      <c r="B22933" t="s">
        <v>11</v>
      </c>
      <c r="C22933" t="s">
        <v>23</v>
      </c>
    </row>
    <row r="22934" spans="1:3" x14ac:dyDescent="0.35">
      <c r="A22934" t="s">
        <v>22696</v>
      </c>
      <c r="B22934" t="s">
        <v>11</v>
      </c>
      <c r="C22934" t="s">
        <v>24</v>
      </c>
    </row>
    <row r="22935" spans="1:3" x14ac:dyDescent="0.35">
      <c r="A22935" t="s">
        <v>22697</v>
      </c>
      <c r="B22935" t="s">
        <v>11</v>
      </c>
      <c r="C22935" t="s">
        <v>26</v>
      </c>
    </row>
    <row r="22936" spans="1:3" x14ac:dyDescent="0.35">
      <c r="A22936" t="s">
        <v>22698</v>
      </c>
      <c r="B22936" t="s">
        <v>11</v>
      </c>
      <c r="C22936" t="s">
        <v>26</v>
      </c>
    </row>
    <row r="22937" spans="1:3" x14ac:dyDescent="0.35">
      <c r="A22937" t="s">
        <v>22699</v>
      </c>
      <c r="B22937" t="s">
        <v>11</v>
      </c>
      <c r="C22937" t="s">
        <v>26</v>
      </c>
    </row>
    <row r="22938" spans="1:3" x14ac:dyDescent="0.35">
      <c r="A22938" t="s">
        <v>22700</v>
      </c>
      <c r="B22938" t="s">
        <v>11</v>
      </c>
      <c r="C22938" t="s">
        <v>23</v>
      </c>
    </row>
    <row r="22939" spans="1:3" x14ac:dyDescent="0.35">
      <c r="A22939" t="s">
        <v>22701</v>
      </c>
      <c r="B22939" t="s">
        <v>11</v>
      </c>
      <c r="C22939" t="s">
        <v>23</v>
      </c>
    </row>
    <row r="22940" spans="1:3" x14ac:dyDescent="0.35">
      <c r="A22940" t="s">
        <v>22702</v>
      </c>
      <c r="B22940" t="s">
        <v>11</v>
      </c>
      <c r="C22940" t="s">
        <v>12</v>
      </c>
    </row>
    <row r="22941" spans="1:3" x14ac:dyDescent="0.35">
      <c r="A22941" t="s">
        <v>22703</v>
      </c>
      <c r="B22941" t="s">
        <v>6</v>
      </c>
    </row>
    <row r="22942" spans="1:3" x14ac:dyDescent="0.35">
      <c r="A22942" t="s">
        <v>22704</v>
      </c>
      <c r="B22942" t="s">
        <v>6</v>
      </c>
    </row>
    <row r="22943" spans="1:3" x14ac:dyDescent="0.35">
      <c r="A22943" t="s">
        <v>22705</v>
      </c>
      <c r="B22943" t="s">
        <v>1</v>
      </c>
    </row>
    <row r="22944" spans="1:3" x14ac:dyDescent="0.35">
      <c r="A22944" t="s">
        <v>22706</v>
      </c>
      <c r="B22944" t="s">
        <v>11</v>
      </c>
      <c r="C22944" t="s">
        <v>26</v>
      </c>
    </row>
    <row r="22945" spans="1:3" x14ac:dyDescent="0.35">
      <c r="A22945" t="s">
        <v>22707</v>
      </c>
      <c r="B22945" t="s">
        <v>11</v>
      </c>
      <c r="C22945" t="s">
        <v>23</v>
      </c>
    </row>
    <row r="22946" spans="1:3" x14ac:dyDescent="0.35">
      <c r="A22946" t="s">
        <v>22708</v>
      </c>
      <c r="B22946" t="s">
        <v>11</v>
      </c>
      <c r="C22946" t="s">
        <v>12</v>
      </c>
    </row>
    <row r="22947" spans="1:3" x14ac:dyDescent="0.35">
      <c r="A22947" t="s">
        <v>22709</v>
      </c>
      <c r="B22947" t="s">
        <v>11</v>
      </c>
      <c r="C22947" t="s">
        <v>26</v>
      </c>
    </row>
    <row r="22948" spans="1:3" x14ac:dyDescent="0.35">
      <c r="A22948" t="s">
        <v>22710</v>
      </c>
      <c r="B22948" t="s">
        <v>11</v>
      </c>
      <c r="C22948" t="s">
        <v>26</v>
      </c>
    </row>
    <row r="22949" spans="1:3" x14ac:dyDescent="0.35">
      <c r="A22949" t="s">
        <v>22711</v>
      </c>
      <c r="B22949" t="s">
        <v>11</v>
      </c>
      <c r="C22949" t="s">
        <v>23</v>
      </c>
    </row>
    <row r="22950" spans="1:3" x14ac:dyDescent="0.35">
      <c r="A22950" t="s">
        <v>22712</v>
      </c>
      <c r="B22950" t="s">
        <v>1</v>
      </c>
    </row>
    <row r="22951" spans="1:3" x14ac:dyDescent="0.35">
      <c r="A22951" t="s">
        <v>22713</v>
      </c>
      <c r="B22951" t="s">
        <v>11</v>
      </c>
      <c r="C22951" t="s">
        <v>26</v>
      </c>
    </row>
    <row r="22952" spans="1:3" x14ac:dyDescent="0.35">
      <c r="A22952" t="s">
        <v>22714</v>
      </c>
      <c r="B22952" t="s">
        <v>11</v>
      </c>
      <c r="C22952" t="s">
        <v>12</v>
      </c>
    </row>
    <row r="22953" spans="1:3" x14ac:dyDescent="0.35">
      <c r="A22953" t="s">
        <v>22715</v>
      </c>
      <c r="B22953" t="s">
        <v>11</v>
      </c>
      <c r="C22953" t="s">
        <v>24</v>
      </c>
    </row>
    <row r="22954" spans="1:3" x14ac:dyDescent="0.35">
      <c r="A22954" t="s">
        <v>22716</v>
      </c>
      <c r="B22954" t="s">
        <v>11</v>
      </c>
      <c r="C22954" t="s">
        <v>24</v>
      </c>
    </row>
    <row r="22955" spans="1:3" x14ac:dyDescent="0.35">
      <c r="A22955" t="s">
        <v>22717</v>
      </c>
      <c r="B22955" t="s">
        <v>11</v>
      </c>
      <c r="C22955" t="s">
        <v>26</v>
      </c>
    </row>
    <row r="22956" spans="1:3" x14ac:dyDescent="0.35">
      <c r="A22956" t="s">
        <v>22718</v>
      </c>
      <c r="B22956" t="s">
        <v>11</v>
      </c>
      <c r="C22956" t="s">
        <v>12</v>
      </c>
    </row>
    <row r="22957" spans="1:3" x14ac:dyDescent="0.35">
      <c r="A22957" t="s">
        <v>22719</v>
      </c>
      <c r="B22957" t="s">
        <v>11</v>
      </c>
      <c r="C22957" t="s">
        <v>26</v>
      </c>
    </row>
    <row r="22958" spans="1:3" x14ac:dyDescent="0.35">
      <c r="A22958" t="s">
        <v>22720</v>
      </c>
      <c r="B22958" t="s">
        <v>11</v>
      </c>
      <c r="C22958" t="s">
        <v>24</v>
      </c>
    </row>
    <row r="22959" spans="1:3" x14ac:dyDescent="0.35">
      <c r="A22959" t="s">
        <v>22721</v>
      </c>
      <c r="B22959" t="s">
        <v>11</v>
      </c>
      <c r="C22959" t="s">
        <v>26</v>
      </c>
    </row>
    <row r="22960" spans="1:3" x14ac:dyDescent="0.35">
      <c r="A22960" t="s">
        <v>22722</v>
      </c>
      <c r="B22960" t="s">
        <v>11</v>
      </c>
      <c r="C22960" t="s">
        <v>26</v>
      </c>
    </row>
    <row r="22961" spans="1:3" x14ac:dyDescent="0.35">
      <c r="A22961" t="s">
        <v>22723</v>
      </c>
      <c r="B22961" t="s">
        <v>6</v>
      </c>
    </row>
    <row r="22962" spans="1:3" x14ac:dyDescent="0.35">
      <c r="A22962" t="s">
        <v>22724</v>
      </c>
      <c r="B22962" t="s">
        <v>11</v>
      </c>
      <c r="C22962" t="s">
        <v>26</v>
      </c>
    </row>
    <row r="22963" spans="1:3" x14ac:dyDescent="0.35">
      <c r="A22963" t="s">
        <v>22725</v>
      </c>
      <c r="B22963" t="s">
        <v>11</v>
      </c>
      <c r="C22963" t="s">
        <v>23</v>
      </c>
    </row>
    <row r="22964" spans="1:3" x14ac:dyDescent="0.35">
      <c r="A22964" t="s">
        <v>22726</v>
      </c>
      <c r="B22964" t="s">
        <v>11</v>
      </c>
      <c r="C22964" t="s">
        <v>14</v>
      </c>
    </row>
    <row r="22965" spans="1:3" x14ac:dyDescent="0.35">
      <c r="A22965" t="s">
        <v>22727</v>
      </c>
      <c r="B22965" t="s">
        <v>4</v>
      </c>
    </row>
    <row r="22966" spans="1:3" x14ac:dyDescent="0.35">
      <c r="A22966" t="s">
        <v>22728</v>
      </c>
      <c r="B22966" t="s">
        <v>11</v>
      </c>
      <c r="C22966" t="s">
        <v>26</v>
      </c>
    </row>
    <row r="22967" spans="1:3" x14ac:dyDescent="0.35">
      <c r="A22967" t="s">
        <v>22729</v>
      </c>
      <c r="B22967" t="s">
        <v>11</v>
      </c>
      <c r="C22967" t="s">
        <v>12</v>
      </c>
    </row>
    <row r="22968" spans="1:3" x14ac:dyDescent="0.35">
      <c r="A22968" t="s">
        <v>22730</v>
      </c>
      <c r="B22968" t="s">
        <v>6</v>
      </c>
    </row>
    <row r="22969" spans="1:3" x14ac:dyDescent="0.35">
      <c r="A22969" t="s">
        <v>22731</v>
      </c>
      <c r="B22969" t="s">
        <v>4</v>
      </c>
    </row>
    <row r="22970" spans="1:3" x14ac:dyDescent="0.35">
      <c r="A22970" t="s">
        <v>22732</v>
      </c>
      <c r="B22970" t="s">
        <v>1</v>
      </c>
    </row>
    <row r="22971" spans="1:3" x14ac:dyDescent="0.35">
      <c r="A22971" t="s">
        <v>22733</v>
      </c>
      <c r="B22971" t="s">
        <v>1</v>
      </c>
    </row>
    <row r="22972" spans="1:3" x14ac:dyDescent="0.35">
      <c r="A22972" t="s">
        <v>22734</v>
      </c>
      <c r="B22972" t="s">
        <v>4</v>
      </c>
    </row>
    <row r="22973" spans="1:3" x14ac:dyDescent="0.35">
      <c r="A22973" t="s">
        <v>22735</v>
      </c>
      <c r="B22973" t="s">
        <v>4</v>
      </c>
    </row>
    <row r="22974" spans="1:3" x14ac:dyDescent="0.35">
      <c r="A22974" t="s">
        <v>22736</v>
      </c>
      <c r="B22974" t="s">
        <v>4</v>
      </c>
    </row>
    <row r="22975" spans="1:3" x14ac:dyDescent="0.35">
      <c r="A22975" t="s">
        <v>22737</v>
      </c>
      <c r="B22975" t="s">
        <v>11</v>
      </c>
      <c r="C22975" t="s">
        <v>24</v>
      </c>
    </row>
    <row r="22976" spans="1:3" x14ac:dyDescent="0.35">
      <c r="A22976" t="s">
        <v>22738</v>
      </c>
      <c r="B22976" t="s">
        <v>11</v>
      </c>
      <c r="C22976" t="s">
        <v>26</v>
      </c>
    </row>
    <row r="22977" spans="1:3" x14ac:dyDescent="0.35">
      <c r="A22977" t="s">
        <v>22739</v>
      </c>
      <c r="B22977" t="s">
        <v>11</v>
      </c>
      <c r="C22977" t="s">
        <v>26</v>
      </c>
    </row>
    <row r="22978" spans="1:3" x14ac:dyDescent="0.35">
      <c r="A22978" t="s">
        <v>22740</v>
      </c>
      <c r="B22978" t="s">
        <v>11</v>
      </c>
      <c r="C22978" t="s">
        <v>12</v>
      </c>
    </row>
    <row r="22979" spans="1:3" x14ac:dyDescent="0.35">
      <c r="A22979" t="s">
        <v>22741</v>
      </c>
      <c r="B22979" t="s">
        <v>11</v>
      </c>
      <c r="C22979" t="s">
        <v>24</v>
      </c>
    </row>
    <row r="22980" spans="1:3" x14ac:dyDescent="0.35">
      <c r="A22980" t="s">
        <v>22742</v>
      </c>
      <c r="B22980" t="s">
        <v>11</v>
      </c>
      <c r="C22980" t="s">
        <v>26</v>
      </c>
    </row>
    <row r="22981" spans="1:3" x14ac:dyDescent="0.35">
      <c r="A22981" t="s">
        <v>22743</v>
      </c>
      <c r="B22981" t="s">
        <v>4</v>
      </c>
    </row>
    <row r="22982" spans="1:3" x14ac:dyDescent="0.35">
      <c r="A22982" t="s">
        <v>22744</v>
      </c>
      <c r="B22982" t="s">
        <v>11</v>
      </c>
      <c r="C22982" t="s">
        <v>26</v>
      </c>
    </row>
    <row r="22983" spans="1:3" x14ac:dyDescent="0.35">
      <c r="A22983" t="s">
        <v>22745</v>
      </c>
      <c r="B22983" t="s">
        <v>11</v>
      </c>
      <c r="C22983" t="s">
        <v>24</v>
      </c>
    </row>
    <row r="22984" spans="1:3" x14ac:dyDescent="0.35">
      <c r="A22984" t="s">
        <v>22746</v>
      </c>
      <c r="B22984" t="s">
        <v>11</v>
      </c>
      <c r="C22984" t="s">
        <v>26</v>
      </c>
    </row>
    <row r="22985" spans="1:3" x14ac:dyDescent="0.35">
      <c r="A22985" t="s">
        <v>22747</v>
      </c>
      <c r="B22985" t="s">
        <v>11</v>
      </c>
      <c r="C22985" t="s">
        <v>26</v>
      </c>
    </row>
    <row r="22986" spans="1:3" x14ac:dyDescent="0.35">
      <c r="A22986" t="s">
        <v>22748</v>
      </c>
      <c r="B22986" t="s">
        <v>11</v>
      </c>
      <c r="C22986" t="s">
        <v>26</v>
      </c>
    </row>
    <row r="22987" spans="1:3" x14ac:dyDescent="0.35">
      <c r="A22987" t="s">
        <v>22749</v>
      </c>
      <c r="B22987" t="s">
        <v>11</v>
      </c>
      <c r="C22987" t="s">
        <v>12</v>
      </c>
    </row>
    <row r="22988" spans="1:3" x14ac:dyDescent="0.35">
      <c r="A22988" t="s">
        <v>22750</v>
      </c>
      <c r="B22988" t="s">
        <v>11</v>
      </c>
      <c r="C22988" t="s">
        <v>24</v>
      </c>
    </row>
    <row r="22989" spans="1:3" x14ac:dyDescent="0.35">
      <c r="A22989" t="s">
        <v>22751</v>
      </c>
      <c r="B22989" t="s">
        <v>11</v>
      </c>
      <c r="C22989" t="s">
        <v>24</v>
      </c>
    </row>
    <row r="22990" spans="1:3" x14ac:dyDescent="0.35">
      <c r="A22990" t="s">
        <v>22752</v>
      </c>
      <c r="B22990" t="s">
        <v>11</v>
      </c>
      <c r="C22990" t="s">
        <v>12</v>
      </c>
    </row>
    <row r="22991" spans="1:3" x14ac:dyDescent="0.35">
      <c r="A22991" t="s">
        <v>22753</v>
      </c>
      <c r="B22991" t="s">
        <v>11</v>
      </c>
      <c r="C22991" t="s">
        <v>23</v>
      </c>
    </row>
    <row r="22992" spans="1:3" x14ac:dyDescent="0.35">
      <c r="A22992" t="s">
        <v>22754</v>
      </c>
      <c r="B22992" t="s">
        <v>11</v>
      </c>
      <c r="C22992" t="s">
        <v>24</v>
      </c>
    </row>
    <row r="22993" spans="1:3" x14ac:dyDescent="0.35">
      <c r="A22993" t="s">
        <v>22755</v>
      </c>
      <c r="B22993" t="s">
        <v>11</v>
      </c>
      <c r="C22993" t="s">
        <v>26</v>
      </c>
    </row>
    <row r="22994" spans="1:3" x14ac:dyDescent="0.35">
      <c r="A22994" t="s">
        <v>22756</v>
      </c>
      <c r="B22994" t="s">
        <v>1</v>
      </c>
    </row>
    <row r="22995" spans="1:3" x14ac:dyDescent="0.35">
      <c r="A22995" t="s">
        <v>22757</v>
      </c>
      <c r="B22995" t="s">
        <v>6</v>
      </c>
    </row>
    <row r="22996" spans="1:3" x14ac:dyDescent="0.35">
      <c r="A22996" t="s">
        <v>22758</v>
      </c>
      <c r="B22996" t="s">
        <v>11</v>
      </c>
      <c r="C22996" t="s">
        <v>343</v>
      </c>
    </row>
    <row r="22997" spans="1:3" x14ac:dyDescent="0.35">
      <c r="A22997" t="s">
        <v>22759</v>
      </c>
      <c r="B22997" t="s">
        <v>11</v>
      </c>
      <c r="C22997" t="s">
        <v>26</v>
      </c>
    </row>
    <row r="22998" spans="1:3" x14ac:dyDescent="0.35">
      <c r="A22998" t="s">
        <v>22760</v>
      </c>
      <c r="B22998" t="s">
        <v>11</v>
      </c>
      <c r="C22998" t="s">
        <v>26</v>
      </c>
    </row>
    <row r="22999" spans="1:3" x14ac:dyDescent="0.35">
      <c r="A22999" t="s">
        <v>22761</v>
      </c>
      <c r="B22999" t="s">
        <v>4</v>
      </c>
    </row>
    <row r="23000" spans="1:3" x14ac:dyDescent="0.35">
      <c r="A23000" t="s">
        <v>22762</v>
      </c>
      <c r="B23000" t="s">
        <v>11</v>
      </c>
      <c r="C23000" t="s">
        <v>26</v>
      </c>
    </row>
    <row r="23001" spans="1:3" x14ac:dyDescent="0.35">
      <c r="A23001" t="s">
        <v>22763</v>
      </c>
      <c r="B23001" t="s">
        <v>11</v>
      </c>
      <c r="C23001" t="s">
        <v>23</v>
      </c>
    </row>
    <row r="23002" spans="1:3" x14ac:dyDescent="0.35">
      <c r="A23002" t="s">
        <v>22764</v>
      </c>
      <c r="B23002" t="s">
        <v>11</v>
      </c>
      <c r="C23002" t="s">
        <v>12</v>
      </c>
    </row>
    <row r="23003" spans="1:3" x14ac:dyDescent="0.35">
      <c r="A23003" t="s">
        <v>22765</v>
      </c>
      <c r="B23003" t="s">
        <v>11</v>
      </c>
      <c r="C23003" t="s">
        <v>26</v>
      </c>
    </row>
    <row r="23004" spans="1:3" x14ac:dyDescent="0.35">
      <c r="A23004" t="s">
        <v>22766</v>
      </c>
      <c r="B23004" t="s">
        <v>11</v>
      </c>
      <c r="C23004" t="s">
        <v>18</v>
      </c>
    </row>
    <row r="23005" spans="1:3" x14ac:dyDescent="0.35">
      <c r="A23005" t="s">
        <v>22767</v>
      </c>
      <c r="B23005" t="s">
        <v>6</v>
      </c>
    </row>
    <row r="23006" spans="1:3" x14ac:dyDescent="0.35">
      <c r="A23006" t="s">
        <v>22768</v>
      </c>
      <c r="B23006" t="s">
        <v>11</v>
      </c>
      <c r="C23006" t="s">
        <v>26</v>
      </c>
    </row>
    <row r="23007" spans="1:3" x14ac:dyDescent="0.35">
      <c r="A23007" t="s">
        <v>22769</v>
      </c>
      <c r="B23007" t="s">
        <v>4</v>
      </c>
    </row>
    <row r="23008" spans="1:3" x14ac:dyDescent="0.35">
      <c r="A23008" t="s">
        <v>22770</v>
      </c>
      <c r="B23008" t="s">
        <v>11</v>
      </c>
      <c r="C23008" t="s">
        <v>18</v>
      </c>
    </row>
    <row r="23009" spans="1:3" x14ac:dyDescent="0.35">
      <c r="A23009" t="s">
        <v>22771</v>
      </c>
      <c r="B23009" t="s">
        <v>11</v>
      </c>
      <c r="C23009" t="s">
        <v>26</v>
      </c>
    </row>
    <row r="23010" spans="1:3" x14ac:dyDescent="0.35">
      <c r="A23010" t="s">
        <v>22772</v>
      </c>
      <c r="B23010" t="s">
        <v>11</v>
      </c>
      <c r="C23010" t="s">
        <v>18</v>
      </c>
    </row>
    <row r="23011" spans="1:3" x14ac:dyDescent="0.35">
      <c r="A23011" t="s">
        <v>22773</v>
      </c>
      <c r="B23011" t="s">
        <v>11</v>
      </c>
      <c r="C23011" t="s">
        <v>26</v>
      </c>
    </row>
    <row r="23012" spans="1:3" x14ac:dyDescent="0.35">
      <c r="A23012" t="s">
        <v>22774</v>
      </c>
      <c r="B23012" t="s">
        <v>11</v>
      </c>
      <c r="C23012" t="s">
        <v>12</v>
      </c>
    </row>
    <row r="23013" spans="1:3" x14ac:dyDescent="0.35">
      <c r="A23013" t="s">
        <v>22775</v>
      </c>
      <c r="B23013" t="s">
        <v>11</v>
      </c>
      <c r="C23013" t="s">
        <v>26</v>
      </c>
    </row>
    <row r="23014" spans="1:3" x14ac:dyDescent="0.35">
      <c r="A23014" t="s">
        <v>22776</v>
      </c>
      <c r="B23014" t="s">
        <v>11</v>
      </c>
      <c r="C23014" t="s">
        <v>26</v>
      </c>
    </row>
    <row r="23015" spans="1:3" x14ac:dyDescent="0.35">
      <c r="A23015" t="s">
        <v>22777</v>
      </c>
      <c r="B23015" t="s">
        <v>11</v>
      </c>
      <c r="C23015" t="s">
        <v>26</v>
      </c>
    </row>
    <row r="23016" spans="1:3" x14ac:dyDescent="0.35">
      <c r="A23016" t="s">
        <v>22778</v>
      </c>
      <c r="B23016" t="s">
        <v>11</v>
      </c>
      <c r="C23016" t="s">
        <v>14</v>
      </c>
    </row>
    <row r="23017" spans="1:3" x14ac:dyDescent="0.35">
      <c r="A23017" t="s">
        <v>22779</v>
      </c>
      <c r="B23017" t="s">
        <v>11</v>
      </c>
      <c r="C23017" t="s">
        <v>26</v>
      </c>
    </row>
    <row r="23018" spans="1:3" x14ac:dyDescent="0.35">
      <c r="A23018" t="s">
        <v>22780</v>
      </c>
      <c r="B23018" t="s">
        <v>11</v>
      </c>
      <c r="C23018" t="s">
        <v>26</v>
      </c>
    </row>
    <row r="23019" spans="1:3" x14ac:dyDescent="0.35">
      <c r="A23019" t="s">
        <v>22781</v>
      </c>
      <c r="B23019" t="s">
        <v>11</v>
      </c>
      <c r="C23019" t="s">
        <v>26</v>
      </c>
    </row>
    <row r="23020" spans="1:3" x14ac:dyDescent="0.35">
      <c r="A23020" t="s">
        <v>22782</v>
      </c>
      <c r="B23020" t="s">
        <v>11</v>
      </c>
      <c r="C23020" t="s">
        <v>23</v>
      </c>
    </row>
    <row r="23021" spans="1:3" x14ac:dyDescent="0.35">
      <c r="A23021" t="e">
        <f>+nhYTCOhmdtiHKjREA7sjGifVaBBScd1</f>
        <v>#NAME?</v>
      </c>
      <c r="B23021" t="s">
        <v>11</v>
      </c>
      <c r="C23021" t="s">
        <v>12</v>
      </c>
    </row>
    <row r="23022" spans="1:3" x14ac:dyDescent="0.35">
      <c r="A23022" t="s">
        <v>22783</v>
      </c>
      <c r="B23022" t="s">
        <v>11</v>
      </c>
      <c r="C23022" t="s">
        <v>343</v>
      </c>
    </row>
    <row r="23023" spans="1:3" x14ac:dyDescent="0.35">
      <c r="A23023" t="s">
        <v>22784</v>
      </c>
      <c r="B23023" t="s">
        <v>11</v>
      </c>
      <c r="C23023" t="s">
        <v>26</v>
      </c>
    </row>
    <row r="23024" spans="1:3" x14ac:dyDescent="0.35">
      <c r="A23024" t="s">
        <v>22785</v>
      </c>
      <c r="B23024" t="s">
        <v>11</v>
      </c>
      <c r="C23024" t="s">
        <v>26</v>
      </c>
    </row>
    <row r="23025" spans="1:3" x14ac:dyDescent="0.35">
      <c r="A23025" t="s">
        <v>22786</v>
      </c>
      <c r="B23025" t="s">
        <v>4</v>
      </c>
    </row>
    <row r="23026" spans="1:3" x14ac:dyDescent="0.35">
      <c r="A23026" t="s">
        <v>22787</v>
      </c>
      <c r="B23026" t="s">
        <v>11</v>
      </c>
      <c r="C23026" t="s">
        <v>24</v>
      </c>
    </row>
    <row r="23027" spans="1:3" x14ac:dyDescent="0.35">
      <c r="A23027" t="s">
        <v>22788</v>
      </c>
      <c r="B23027" t="s">
        <v>11</v>
      </c>
      <c r="C23027" t="s">
        <v>23</v>
      </c>
    </row>
    <row r="23028" spans="1:3" x14ac:dyDescent="0.35">
      <c r="A23028" t="s">
        <v>22789</v>
      </c>
      <c r="B23028" t="s">
        <v>11</v>
      </c>
      <c r="C23028" t="s">
        <v>26</v>
      </c>
    </row>
    <row r="23029" spans="1:3" x14ac:dyDescent="0.35">
      <c r="A23029" t="s">
        <v>22790</v>
      </c>
      <c r="B23029" t="s">
        <v>11</v>
      </c>
      <c r="C23029" t="s">
        <v>12</v>
      </c>
    </row>
    <row r="23030" spans="1:3" x14ac:dyDescent="0.35">
      <c r="A23030" t="s">
        <v>22791</v>
      </c>
      <c r="B23030" t="s">
        <v>11</v>
      </c>
      <c r="C23030" t="s">
        <v>23</v>
      </c>
    </row>
    <row r="23031" spans="1:3" x14ac:dyDescent="0.35">
      <c r="A23031" t="s">
        <v>22792</v>
      </c>
      <c r="B23031" t="s">
        <v>6</v>
      </c>
    </row>
    <row r="23032" spans="1:3" x14ac:dyDescent="0.35">
      <c r="A23032" t="s">
        <v>22793</v>
      </c>
      <c r="B23032" t="s">
        <v>11</v>
      </c>
      <c r="C23032" t="s">
        <v>26</v>
      </c>
    </row>
    <row r="23033" spans="1:3" x14ac:dyDescent="0.35">
      <c r="A23033" t="s">
        <v>22794</v>
      </c>
      <c r="B23033" t="s">
        <v>11</v>
      </c>
      <c r="C23033" t="s">
        <v>26</v>
      </c>
    </row>
    <row r="23034" spans="1:3" x14ac:dyDescent="0.35">
      <c r="A23034" t="s">
        <v>22795</v>
      </c>
      <c r="B23034" t="s">
        <v>11</v>
      </c>
      <c r="C23034" t="s">
        <v>12</v>
      </c>
    </row>
    <row r="23035" spans="1:3" x14ac:dyDescent="0.35">
      <c r="A23035" t="s">
        <v>22796</v>
      </c>
      <c r="B23035" t="s">
        <v>11</v>
      </c>
      <c r="C23035" t="s">
        <v>26</v>
      </c>
    </row>
    <row r="23036" spans="1:3" x14ac:dyDescent="0.35">
      <c r="A23036" t="s">
        <v>22797</v>
      </c>
      <c r="B23036" t="s">
        <v>11</v>
      </c>
      <c r="C23036" t="s">
        <v>23</v>
      </c>
    </row>
    <row r="23037" spans="1:3" x14ac:dyDescent="0.35">
      <c r="A23037" t="s">
        <v>22798</v>
      </c>
      <c r="B23037" t="s">
        <v>11</v>
      </c>
      <c r="C23037" t="s">
        <v>26</v>
      </c>
    </row>
    <row r="23038" spans="1:3" x14ac:dyDescent="0.35">
      <c r="A23038" t="s">
        <v>22799</v>
      </c>
      <c r="B23038" t="s">
        <v>11</v>
      </c>
      <c r="C23038" t="s">
        <v>26</v>
      </c>
    </row>
    <row r="23039" spans="1:3" x14ac:dyDescent="0.35">
      <c r="A23039" t="s">
        <v>22800</v>
      </c>
      <c r="B23039" t="s">
        <v>6</v>
      </c>
    </row>
    <row r="23040" spans="1:3" x14ac:dyDescent="0.35">
      <c r="A23040" t="s">
        <v>22801</v>
      </c>
      <c r="B23040" t="s">
        <v>11</v>
      </c>
      <c r="C23040" t="s">
        <v>343</v>
      </c>
    </row>
    <row r="23041" spans="1:3" x14ac:dyDescent="0.35">
      <c r="A23041" t="s">
        <v>22802</v>
      </c>
      <c r="B23041" t="s">
        <v>1</v>
      </c>
    </row>
    <row r="23042" spans="1:3" x14ac:dyDescent="0.35">
      <c r="A23042" t="s">
        <v>22803</v>
      </c>
      <c r="B23042" t="s">
        <v>11</v>
      </c>
      <c r="C23042" t="s">
        <v>24</v>
      </c>
    </row>
    <row r="23043" spans="1:3" x14ac:dyDescent="0.35">
      <c r="A23043" t="s">
        <v>22804</v>
      </c>
      <c r="B23043" t="s">
        <v>4</v>
      </c>
    </row>
    <row r="23044" spans="1:3" x14ac:dyDescent="0.35">
      <c r="A23044" t="s">
        <v>22805</v>
      </c>
      <c r="B23044" t="s">
        <v>11</v>
      </c>
      <c r="C23044" t="s">
        <v>18</v>
      </c>
    </row>
    <row r="23045" spans="1:3" x14ac:dyDescent="0.35">
      <c r="A23045" t="s">
        <v>22806</v>
      </c>
      <c r="B23045" t="s">
        <v>11</v>
      </c>
      <c r="C23045" t="s">
        <v>26</v>
      </c>
    </row>
    <row r="23046" spans="1:3" x14ac:dyDescent="0.35">
      <c r="A23046" t="s">
        <v>22807</v>
      </c>
      <c r="B23046" t="s">
        <v>11</v>
      </c>
      <c r="C23046" t="s">
        <v>26</v>
      </c>
    </row>
    <row r="23047" spans="1:3" x14ac:dyDescent="0.35">
      <c r="A23047" t="s">
        <v>22808</v>
      </c>
      <c r="B23047" t="s">
        <v>6</v>
      </c>
    </row>
    <row r="23048" spans="1:3" x14ac:dyDescent="0.35">
      <c r="A23048" t="s">
        <v>22809</v>
      </c>
      <c r="B23048" t="s">
        <v>11</v>
      </c>
      <c r="C23048" t="s">
        <v>24</v>
      </c>
    </row>
    <row r="23049" spans="1:3" x14ac:dyDescent="0.35">
      <c r="A23049" t="s">
        <v>22810</v>
      </c>
      <c r="B23049" t="s">
        <v>11</v>
      </c>
      <c r="C23049" t="s">
        <v>23</v>
      </c>
    </row>
    <row r="23050" spans="1:3" x14ac:dyDescent="0.35">
      <c r="A23050" t="s">
        <v>22811</v>
      </c>
      <c r="B23050" t="s">
        <v>11</v>
      </c>
      <c r="C23050" t="s">
        <v>26</v>
      </c>
    </row>
    <row r="23051" spans="1:3" x14ac:dyDescent="0.35">
      <c r="A23051" t="s">
        <v>22812</v>
      </c>
      <c r="B23051" t="s">
        <v>11</v>
      </c>
      <c r="C23051" t="s">
        <v>23</v>
      </c>
    </row>
    <row r="23052" spans="1:3" x14ac:dyDescent="0.35">
      <c r="A23052" t="s">
        <v>22813</v>
      </c>
      <c r="B23052" t="s">
        <v>11</v>
      </c>
      <c r="C23052" t="s">
        <v>23</v>
      </c>
    </row>
    <row r="23053" spans="1:3" x14ac:dyDescent="0.35">
      <c r="A23053" t="s">
        <v>22814</v>
      </c>
      <c r="B23053" t="s">
        <v>11</v>
      </c>
      <c r="C23053" t="s">
        <v>26</v>
      </c>
    </row>
    <row r="23054" spans="1:3" x14ac:dyDescent="0.35">
      <c r="A23054" t="s">
        <v>22815</v>
      </c>
      <c r="B23054" t="s">
        <v>11</v>
      </c>
      <c r="C23054" t="s">
        <v>23</v>
      </c>
    </row>
    <row r="23055" spans="1:3" x14ac:dyDescent="0.35">
      <c r="A23055" t="s">
        <v>22816</v>
      </c>
      <c r="B23055" t="s">
        <v>11</v>
      </c>
      <c r="C23055" t="s">
        <v>23</v>
      </c>
    </row>
    <row r="23056" spans="1:3" x14ac:dyDescent="0.35">
      <c r="A23056" t="s">
        <v>22817</v>
      </c>
      <c r="B23056" t="s">
        <v>6</v>
      </c>
    </row>
    <row r="23057" spans="1:3" x14ac:dyDescent="0.35">
      <c r="A23057" t="s">
        <v>22818</v>
      </c>
      <c r="B23057" t="s">
        <v>6</v>
      </c>
    </row>
    <row r="23058" spans="1:3" x14ac:dyDescent="0.35">
      <c r="A23058" t="s">
        <v>22819</v>
      </c>
      <c r="B23058" t="s">
        <v>11</v>
      </c>
      <c r="C23058" t="s">
        <v>24</v>
      </c>
    </row>
    <row r="23059" spans="1:3" x14ac:dyDescent="0.35">
      <c r="A23059" t="s">
        <v>22820</v>
      </c>
      <c r="B23059" t="s">
        <v>11</v>
      </c>
      <c r="C23059" t="s">
        <v>26</v>
      </c>
    </row>
    <row r="23060" spans="1:3" x14ac:dyDescent="0.35">
      <c r="A23060" t="s">
        <v>22821</v>
      </c>
      <c r="B23060" t="s">
        <v>4</v>
      </c>
    </row>
    <row r="23061" spans="1:3" x14ac:dyDescent="0.35">
      <c r="A23061" t="s">
        <v>22822</v>
      </c>
      <c r="B23061" t="s">
        <v>11</v>
      </c>
      <c r="C23061" t="s">
        <v>343</v>
      </c>
    </row>
    <row r="23062" spans="1:3" x14ac:dyDescent="0.35">
      <c r="A23062" t="s">
        <v>22823</v>
      </c>
      <c r="B23062" t="s">
        <v>11</v>
      </c>
      <c r="C23062" t="s">
        <v>26</v>
      </c>
    </row>
    <row r="23063" spans="1:3" x14ac:dyDescent="0.35">
      <c r="A23063" t="s">
        <v>22824</v>
      </c>
      <c r="B23063" t="s">
        <v>1</v>
      </c>
    </row>
    <row r="23064" spans="1:3" x14ac:dyDescent="0.35">
      <c r="A23064" t="s">
        <v>22825</v>
      </c>
      <c r="B23064" t="s">
        <v>11</v>
      </c>
      <c r="C23064" t="s">
        <v>12</v>
      </c>
    </row>
    <row r="23065" spans="1:3" x14ac:dyDescent="0.35">
      <c r="A23065" t="s">
        <v>22826</v>
      </c>
      <c r="B23065" t="s">
        <v>11</v>
      </c>
      <c r="C23065" t="s">
        <v>24</v>
      </c>
    </row>
    <row r="23066" spans="1:3" x14ac:dyDescent="0.35">
      <c r="A23066" t="s">
        <v>22827</v>
      </c>
      <c r="B23066" t="s">
        <v>11</v>
      </c>
      <c r="C23066" t="s">
        <v>18</v>
      </c>
    </row>
    <row r="23067" spans="1:3" x14ac:dyDescent="0.35">
      <c r="A23067" t="s">
        <v>22828</v>
      </c>
      <c r="B23067" t="s">
        <v>11</v>
      </c>
      <c r="C23067" t="s">
        <v>23</v>
      </c>
    </row>
    <row r="23068" spans="1:3" x14ac:dyDescent="0.35">
      <c r="A23068" t="s">
        <v>22829</v>
      </c>
      <c r="B23068" t="s">
        <v>11</v>
      </c>
      <c r="C23068" t="s">
        <v>12</v>
      </c>
    </row>
    <row r="23069" spans="1:3" x14ac:dyDescent="0.35">
      <c r="A23069" t="s">
        <v>22830</v>
      </c>
      <c r="B23069" t="s">
        <v>1</v>
      </c>
    </row>
    <row r="23070" spans="1:3" x14ac:dyDescent="0.35">
      <c r="A23070" t="s">
        <v>22831</v>
      </c>
      <c r="B23070" t="s">
        <v>1</v>
      </c>
    </row>
    <row r="23071" spans="1:3" x14ac:dyDescent="0.35">
      <c r="A23071" t="s">
        <v>22832</v>
      </c>
      <c r="B23071" t="s">
        <v>1</v>
      </c>
    </row>
    <row r="23072" spans="1:3" x14ac:dyDescent="0.35">
      <c r="A23072" t="s">
        <v>22833</v>
      </c>
      <c r="B23072" t="s">
        <v>11</v>
      </c>
      <c r="C23072" t="s">
        <v>23</v>
      </c>
    </row>
    <row r="23073" spans="1:3" x14ac:dyDescent="0.35">
      <c r="A23073" t="s">
        <v>22834</v>
      </c>
      <c r="B23073" t="s">
        <v>11</v>
      </c>
      <c r="C23073" t="s">
        <v>24</v>
      </c>
    </row>
    <row r="23074" spans="1:3" x14ac:dyDescent="0.35">
      <c r="A23074" t="s">
        <v>22835</v>
      </c>
      <c r="B23074" t="s">
        <v>11</v>
      </c>
      <c r="C23074" t="s">
        <v>26</v>
      </c>
    </row>
    <row r="23075" spans="1:3" x14ac:dyDescent="0.35">
      <c r="A23075" t="s">
        <v>22836</v>
      </c>
      <c r="B23075" t="s">
        <v>11</v>
      </c>
      <c r="C23075" t="s">
        <v>26</v>
      </c>
    </row>
    <row r="23076" spans="1:3" x14ac:dyDescent="0.35">
      <c r="A23076" t="s">
        <v>22837</v>
      </c>
      <c r="B23076" t="s">
        <v>11</v>
      </c>
      <c r="C23076" t="s">
        <v>18</v>
      </c>
    </row>
    <row r="23077" spans="1:3" x14ac:dyDescent="0.35">
      <c r="A23077" t="s">
        <v>22838</v>
      </c>
      <c r="B23077" t="s">
        <v>11</v>
      </c>
      <c r="C23077" t="s">
        <v>26</v>
      </c>
    </row>
    <row r="23078" spans="1:3" x14ac:dyDescent="0.35">
      <c r="A23078" t="s">
        <v>22839</v>
      </c>
      <c r="B23078" t="s">
        <v>11</v>
      </c>
      <c r="C23078" t="s">
        <v>18</v>
      </c>
    </row>
    <row r="23079" spans="1:3" x14ac:dyDescent="0.35">
      <c r="A23079" t="s">
        <v>22840</v>
      </c>
      <c r="B23079" t="s">
        <v>11</v>
      </c>
      <c r="C23079" t="s">
        <v>23</v>
      </c>
    </row>
    <row r="23080" spans="1:3" x14ac:dyDescent="0.35">
      <c r="A23080" t="s">
        <v>22841</v>
      </c>
      <c r="B23080" t="s">
        <v>11</v>
      </c>
      <c r="C23080" t="s">
        <v>24</v>
      </c>
    </row>
    <row r="23081" spans="1:3" x14ac:dyDescent="0.35">
      <c r="A23081" t="s">
        <v>22842</v>
      </c>
      <c r="B23081" t="s">
        <v>11</v>
      </c>
      <c r="C23081" t="s">
        <v>18</v>
      </c>
    </row>
    <row r="23082" spans="1:3" x14ac:dyDescent="0.35">
      <c r="A23082" t="s">
        <v>22843</v>
      </c>
      <c r="B23082" t="s">
        <v>11</v>
      </c>
      <c r="C23082" t="s">
        <v>18</v>
      </c>
    </row>
    <row r="23083" spans="1:3" x14ac:dyDescent="0.35">
      <c r="A23083" t="s">
        <v>22844</v>
      </c>
      <c r="B23083" t="s">
        <v>11</v>
      </c>
      <c r="C23083" t="s">
        <v>26</v>
      </c>
    </row>
    <row r="23084" spans="1:3" x14ac:dyDescent="0.35">
      <c r="A23084" t="s">
        <v>22845</v>
      </c>
      <c r="B23084" t="s">
        <v>11</v>
      </c>
      <c r="C23084" t="s">
        <v>18</v>
      </c>
    </row>
    <row r="23085" spans="1:3" x14ac:dyDescent="0.35">
      <c r="A23085" t="s">
        <v>22846</v>
      </c>
      <c r="B23085" t="s">
        <v>11</v>
      </c>
      <c r="C23085" t="s">
        <v>18</v>
      </c>
    </row>
    <row r="23086" spans="1:3" x14ac:dyDescent="0.35">
      <c r="A23086" t="s">
        <v>22847</v>
      </c>
      <c r="B23086" t="s">
        <v>11</v>
      </c>
      <c r="C23086" t="s">
        <v>18</v>
      </c>
    </row>
    <row r="23087" spans="1:3" x14ac:dyDescent="0.35">
      <c r="A23087" t="s">
        <v>22848</v>
      </c>
      <c r="B23087" t="s">
        <v>11</v>
      </c>
      <c r="C23087" t="s">
        <v>26</v>
      </c>
    </row>
    <row r="23088" spans="1:3" x14ac:dyDescent="0.35">
      <c r="A23088" t="s">
        <v>22849</v>
      </c>
      <c r="B23088" t="s">
        <v>11</v>
      </c>
      <c r="C23088" t="s">
        <v>26</v>
      </c>
    </row>
    <row r="23089" spans="1:3" x14ac:dyDescent="0.35">
      <c r="A23089" t="s">
        <v>22850</v>
      </c>
      <c r="B23089" t="s">
        <v>11</v>
      </c>
      <c r="C23089" t="s">
        <v>18</v>
      </c>
    </row>
    <row r="23090" spans="1:3" x14ac:dyDescent="0.35">
      <c r="A23090" t="s">
        <v>22851</v>
      </c>
      <c r="B23090" t="s">
        <v>11</v>
      </c>
      <c r="C23090" t="s">
        <v>24</v>
      </c>
    </row>
    <row r="23091" spans="1:3" x14ac:dyDescent="0.35">
      <c r="A23091" t="s">
        <v>22852</v>
      </c>
      <c r="B23091" t="s">
        <v>1</v>
      </c>
    </row>
    <row r="23092" spans="1:3" x14ac:dyDescent="0.35">
      <c r="A23092" t="s">
        <v>22853</v>
      </c>
      <c r="B23092" t="s">
        <v>11</v>
      </c>
      <c r="C23092" t="s">
        <v>18</v>
      </c>
    </row>
    <row r="23093" spans="1:3" x14ac:dyDescent="0.35">
      <c r="A23093" t="s">
        <v>22854</v>
      </c>
      <c r="B23093" t="s">
        <v>6</v>
      </c>
    </row>
    <row r="23094" spans="1:3" x14ac:dyDescent="0.35">
      <c r="A23094" t="s">
        <v>22855</v>
      </c>
      <c r="B23094" t="s">
        <v>11</v>
      </c>
      <c r="C23094" t="s">
        <v>18</v>
      </c>
    </row>
    <row r="23095" spans="1:3" x14ac:dyDescent="0.35">
      <c r="A23095" t="s">
        <v>22856</v>
      </c>
      <c r="B23095" t="s">
        <v>1</v>
      </c>
    </row>
    <row r="23096" spans="1:3" x14ac:dyDescent="0.35">
      <c r="A23096" t="s">
        <v>22857</v>
      </c>
      <c r="B23096" t="s">
        <v>11</v>
      </c>
      <c r="C23096" t="s">
        <v>18</v>
      </c>
    </row>
    <row r="23097" spans="1:3" x14ac:dyDescent="0.35">
      <c r="A23097" t="s">
        <v>22858</v>
      </c>
      <c r="B23097" t="s">
        <v>11</v>
      </c>
      <c r="C23097" t="s">
        <v>12</v>
      </c>
    </row>
    <row r="23098" spans="1:3" x14ac:dyDescent="0.35">
      <c r="A23098" t="s">
        <v>22859</v>
      </c>
      <c r="B23098" t="s">
        <v>11</v>
      </c>
      <c r="C23098" t="s">
        <v>26</v>
      </c>
    </row>
    <row r="23099" spans="1:3" x14ac:dyDescent="0.35">
      <c r="A23099" t="s">
        <v>22860</v>
      </c>
      <c r="B23099" t="s">
        <v>11</v>
      </c>
      <c r="C23099" t="s">
        <v>26</v>
      </c>
    </row>
    <row r="23100" spans="1:3" x14ac:dyDescent="0.35">
      <c r="A23100" t="s">
        <v>22861</v>
      </c>
      <c r="B23100" t="s">
        <v>11</v>
      </c>
      <c r="C23100" t="s">
        <v>26</v>
      </c>
    </row>
    <row r="23101" spans="1:3" x14ac:dyDescent="0.35">
      <c r="A23101" t="s">
        <v>22862</v>
      </c>
      <c r="B23101" t="s">
        <v>11</v>
      </c>
      <c r="C23101" t="s">
        <v>23</v>
      </c>
    </row>
    <row r="23102" spans="1:3" x14ac:dyDescent="0.35">
      <c r="A23102" t="s">
        <v>22863</v>
      </c>
      <c r="B23102" t="s">
        <v>11</v>
      </c>
      <c r="C23102" t="s">
        <v>26</v>
      </c>
    </row>
    <row r="23103" spans="1:3" x14ac:dyDescent="0.35">
      <c r="A23103" t="s">
        <v>22864</v>
      </c>
      <c r="B23103" t="s">
        <v>11</v>
      </c>
      <c r="C23103" t="s">
        <v>26</v>
      </c>
    </row>
    <row r="23104" spans="1:3" x14ac:dyDescent="0.35">
      <c r="A23104" t="s">
        <v>22865</v>
      </c>
      <c r="B23104" t="s">
        <v>6</v>
      </c>
    </row>
    <row r="23105" spans="1:3" x14ac:dyDescent="0.35">
      <c r="A23105" t="s">
        <v>22866</v>
      </c>
      <c r="B23105" t="s">
        <v>11</v>
      </c>
      <c r="C23105" t="s">
        <v>26</v>
      </c>
    </row>
    <row r="23106" spans="1:3" x14ac:dyDescent="0.35">
      <c r="A23106" t="s">
        <v>22867</v>
      </c>
      <c r="B23106" t="s">
        <v>11</v>
      </c>
      <c r="C23106" t="s">
        <v>24</v>
      </c>
    </row>
    <row r="23107" spans="1:3" x14ac:dyDescent="0.35">
      <c r="A23107" t="s">
        <v>22868</v>
      </c>
      <c r="B23107" t="s">
        <v>11</v>
      </c>
      <c r="C23107" t="s">
        <v>26</v>
      </c>
    </row>
    <row r="23108" spans="1:3" x14ac:dyDescent="0.35">
      <c r="A23108" t="s">
        <v>22869</v>
      </c>
      <c r="B23108" t="s">
        <v>11</v>
      </c>
      <c r="C23108" t="s">
        <v>26</v>
      </c>
    </row>
    <row r="23109" spans="1:3" x14ac:dyDescent="0.35">
      <c r="A23109" t="s">
        <v>22870</v>
      </c>
      <c r="B23109" t="s">
        <v>11</v>
      </c>
      <c r="C23109" t="s">
        <v>12</v>
      </c>
    </row>
    <row r="23110" spans="1:3" x14ac:dyDescent="0.35">
      <c r="A23110" t="s">
        <v>22871</v>
      </c>
      <c r="B23110" t="s">
        <v>11</v>
      </c>
      <c r="C23110" t="s">
        <v>18</v>
      </c>
    </row>
    <row r="23111" spans="1:3" x14ac:dyDescent="0.35">
      <c r="A23111" t="s">
        <v>22872</v>
      </c>
      <c r="B23111" t="s">
        <v>11</v>
      </c>
      <c r="C23111" t="s">
        <v>23</v>
      </c>
    </row>
    <row r="23112" spans="1:3" x14ac:dyDescent="0.35">
      <c r="A23112" t="s">
        <v>22873</v>
      </c>
      <c r="B23112" t="s">
        <v>11</v>
      </c>
      <c r="C23112" t="s">
        <v>18</v>
      </c>
    </row>
    <row r="23113" spans="1:3" x14ac:dyDescent="0.35">
      <c r="A23113" t="s">
        <v>22874</v>
      </c>
      <c r="B23113" t="s">
        <v>11</v>
      </c>
      <c r="C23113" t="s">
        <v>26</v>
      </c>
    </row>
    <row r="23114" spans="1:3" x14ac:dyDescent="0.35">
      <c r="A23114" t="s">
        <v>22875</v>
      </c>
      <c r="B23114" t="s">
        <v>11</v>
      </c>
      <c r="C23114" t="s">
        <v>23</v>
      </c>
    </row>
    <row r="23115" spans="1:3" x14ac:dyDescent="0.35">
      <c r="A23115" t="s">
        <v>22876</v>
      </c>
      <c r="B23115" t="s">
        <v>11</v>
      </c>
      <c r="C23115" t="s">
        <v>23</v>
      </c>
    </row>
    <row r="23116" spans="1:3" x14ac:dyDescent="0.35">
      <c r="A23116" t="s">
        <v>22877</v>
      </c>
      <c r="B23116" t="s">
        <v>11</v>
      </c>
      <c r="C23116" t="s">
        <v>18</v>
      </c>
    </row>
    <row r="23117" spans="1:3" x14ac:dyDescent="0.35">
      <c r="A23117" t="s">
        <v>22878</v>
      </c>
      <c r="B23117" t="s">
        <v>11</v>
      </c>
      <c r="C23117" t="s">
        <v>26</v>
      </c>
    </row>
    <row r="23118" spans="1:3" x14ac:dyDescent="0.35">
      <c r="A23118" t="s">
        <v>22879</v>
      </c>
      <c r="B23118" t="s">
        <v>11</v>
      </c>
      <c r="C23118" t="s">
        <v>23</v>
      </c>
    </row>
    <row r="23119" spans="1:3" x14ac:dyDescent="0.35">
      <c r="A23119" t="s">
        <v>22880</v>
      </c>
      <c r="B23119" t="s">
        <v>11</v>
      </c>
      <c r="C23119" t="s">
        <v>23</v>
      </c>
    </row>
    <row r="23120" spans="1:3" x14ac:dyDescent="0.35">
      <c r="A23120" t="s">
        <v>22881</v>
      </c>
      <c r="B23120" t="s">
        <v>6</v>
      </c>
    </row>
    <row r="23121" spans="1:3" x14ac:dyDescent="0.35">
      <c r="A23121" t="s">
        <v>22882</v>
      </c>
      <c r="B23121" t="s">
        <v>11</v>
      </c>
      <c r="C23121" t="s">
        <v>26</v>
      </c>
    </row>
    <row r="23122" spans="1:3" x14ac:dyDescent="0.35">
      <c r="A23122" t="s">
        <v>22883</v>
      </c>
      <c r="B23122" t="s">
        <v>11</v>
      </c>
      <c r="C23122" t="s">
        <v>24</v>
      </c>
    </row>
    <row r="23123" spans="1:3" x14ac:dyDescent="0.35">
      <c r="A23123" t="s">
        <v>22884</v>
      </c>
      <c r="B23123" t="s">
        <v>11</v>
      </c>
      <c r="C23123" t="s">
        <v>12</v>
      </c>
    </row>
    <row r="23124" spans="1:3" x14ac:dyDescent="0.35">
      <c r="A23124" t="s">
        <v>22885</v>
      </c>
      <c r="B23124" t="s">
        <v>4</v>
      </c>
    </row>
    <row r="23125" spans="1:3" x14ac:dyDescent="0.35">
      <c r="A23125" t="s">
        <v>22886</v>
      </c>
      <c r="B23125" t="s">
        <v>11</v>
      </c>
      <c r="C23125" t="s">
        <v>23</v>
      </c>
    </row>
    <row r="23126" spans="1:3" x14ac:dyDescent="0.35">
      <c r="A23126" t="s">
        <v>22887</v>
      </c>
      <c r="B23126" t="s">
        <v>11</v>
      </c>
      <c r="C23126" t="s">
        <v>24</v>
      </c>
    </row>
    <row r="23127" spans="1:3" x14ac:dyDescent="0.35">
      <c r="A23127" t="s">
        <v>22888</v>
      </c>
      <c r="B23127" t="s">
        <v>11</v>
      </c>
      <c r="C23127" t="s">
        <v>18</v>
      </c>
    </row>
    <row r="23128" spans="1:3" x14ac:dyDescent="0.35">
      <c r="A23128" t="s">
        <v>22889</v>
      </c>
      <c r="B23128" t="s">
        <v>11</v>
      </c>
      <c r="C23128" t="s">
        <v>26</v>
      </c>
    </row>
    <row r="23129" spans="1:3" x14ac:dyDescent="0.35">
      <c r="A23129" t="s">
        <v>22890</v>
      </c>
      <c r="B23129" t="s">
        <v>6</v>
      </c>
    </row>
    <row r="23130" spans="1:3" x14ac:dyDescent="0.35">
      <c r="A23130" t="s">
        <v>22891</v>
      </c>
      <c r="B23130" t="s">
        <v>11</v>
      </c>
      <c r="C23130" t="s">
        <v>26</v>
      </c>
    </row>
    <row r="23131" spans="1:3" x14ac:dyDescent="0.35">
      <c r="A23131" t="s">
        <v>22892</v>
      </c>
      <c r="B23131" t="s">
        <v>6</v>
      </c>
    </row>
    <row r="23132" spans="1:3" x14ac:dyDescent="0.35">
      <c r="A23132" t="s">
        <v>22893</v>
      </c>
      <c r="B23132" t="s">
        <v>11</v>
      </c>
      <c r="C23132" t="s">
        <v>26</v>
      </c>
    </row>
    <row r="23133" spans="1:3" x14ac:dyDescent="0.35">
      <c r="A23133" t="s">
        <v>22894</v>
      </c>
      <c r="B23133" t="s">
        <v>11</v>
      </c>
      <c r="C23133" t="s">
        <v>18</v>
      </c>
    </row>
    <row r="23134" spans="1:3" x14ac:dyDescent="0.35">
      <c r="A23134" t="s">
        <v>22895</v>
      </c>
      <c r="B23134" t="s">
        <v>6</v>
      </c>
    </row>
    <row r="23135" spans="1:3" x14ac:dyDescent="0.35">
      <c r="A23135" t="s">
        <v>22896</v>
      </c>
      <c r="B23135" t="s">
        <v>11</v>
      </c>
      <c r="C23135" t="s">
        <v>26</v>
      </c>
    </row>
    <row r="23136" spans="1:3" x14ac:dyDescent="0.35">
      <c r="A23136" t="s">
        <v>22897</v>
      </c>
      <c r="B23136" t="s">
        <v>11</v>
      </c>
      <c r="C23136" t="s">
        <v>24</v>
      </c>
    </row>
    <row r="23137" spans="1:3" x14ac:dyDescent="0.35">
      <c r="A23137" t="s">
        <v>22898</v>
      </c>
      <c r="B23137" t="s">
        <v>11</v>
      </c>
      <c r="C23137" t="s">
        <v>12</v>
      </c>
    </row>
    <row r="23138" spans="1:3" x14ac:dyDescent="0.35">
      <c r="A23138" t="s">
        <v>22899</v>
      </c>
      <c r="B23138" t="s">
        <v>11</v>
      </c>
      <c r="C23138" t="s">
        <v>23</v>
      </c>
    </row>
    <row r="23139" spans="1:3" x14ac:dyDescent="0.35">
      <c r="A23139" t="s">
        <v>22900</v>
      </c>
      <c r="B23139" t="s">
        <v>6</v>
      </c>
    </row>
    <row r="23140" spans="1:3" x14ac:dyDescent="0.35">
      <c r="A23140" t="s">
        <v>22901</v>
      </c>
      <c r="B23140" t="s">
        <v>11</v>
      </c>
      <c r="C23140" t="s">
        <v>26</v>
      </c>
    </row>
    <row r="23141" spans="1:3" x14ac:dyDescent="0.35">
      <c r="A23141" t="s">
        <v>22902</v>
      </c>
      <c r="B23141" t="s">
        <v>11</v>
      </c>
      <c r="C23141" t="s">
        <v>18</v>
      </c>
    </row>
    <row r="23142" spans="1:3" x14ac:dyDescent="0.35">
      <c r="A23142" t="s">
        <v>22903</v>
      </c>
      <c r="B23142" t="s">
        <v>11</v>
      </c>
      <c r="C23142" t="s">
        <v>12</v>
      </c>
    </row>
    <row r="23143" spans="1:3" x14ac:dyDescent="0.35">
      <c r="A23143" t="s">
        <v>22904</v>
      </c>
      <c r="B23143" t="s">
        <v>11</v>
      </c>
      <c r="C23143" t="s">
        <v>18</v>
      </c>
    </row>
    <row r="23144" spans="1:3" x14ac:dyDescent="0.35">
      <c r="A23144" t="s">
        <v>22905</v>
      </c>
      <c r="B23144" t="s">
        <v>11</v>
      </c>
      <c r="C23144" t="s">
        <v>24</v>
      </c>
    </row>
    <row r="23145" spans="1:3" x14ac:dyDescent="0.35">
      <c r="A23145" t="s">
        <v>22906</v>
      </c>
      <c r="B23145" t="s">
        <v>6</v>
      </c>
    </row>
    <row r="23146" spans="1:3" x14ac:dyDescent="0.35">
      <c r="A23146" t="s">
        <v>22907</v>
      </c>
      <c r="B23146" t="s">
        <v>11</v>
      </c>
      <c r="C23146" t="s">
        <v>24</v>
      </c>
    </row>
    <row r="23147" spans="1:3" x14ac:dyDescent="0.35">
      <c r="A23147" t="s">
        <v>22908</v>
      </c>
      <c r="B23147" t="s">
        <v>11</v>
      </c>
      <c r="C23147" t="s">
        <v>26</v>
      </c>
    </row>
    <row r="23148" spans="1:3" x14ac:dyDescent="0.35">
      <c r="A23148" t="s">
        <v>22909</v>
      </c>
      <c r="B23148" t="s">
        <v>11</v>
      </c>
      <c r="C23148" t="s">
        <v>26</v>
      </c>
    </row>
    <row r="23149" spans="1:3" x14ac:dyDescent="0.35">
      <c r="A23149" t="s">
        <v>22910</v>
      </c>
      <c r="B23149" t="s">
        <v>11</v>
      </c>
      <c r="C23149" t="s">
        <v>26</v>
      </c>
    </row>
    <row r="23150" spans="1:3" x14ac:dyDescent="0.35">
      <c r="A23150" t="s">
        <v>22911</v>
      </c>
      <c r="B23150" t="s">
        <v>11</v>
      </c>
      <c r="C23150" t="s">
        <v>18</v>
      </c>
    </row>
    <row r="23151" spans="1:3" x14ac:dyDescent="0.35">
      <c r="A23151" t="s">
        <v>22912</v>
      </c>
      <c r="B23151" t="s">
        <v>11</v>
      </c>
      <c r="C23151" t="s">
        <v>12</v>
      </c>
    </row>
    <row r="23152" spans="1:3" x14ac:dyDescent="0.35">
      <c r="A23152" t="e">
        <f>+ScGOeWh5HuTy2NN9Gx8kViFcp9yarRz</f>
        <v>#NAME?</v>
      </c>
      <c r="B23152" t="s">
        <v>11</v>
      </c>
      <c r="C23152" t="s">
        <v>24</v>
      </c>
    </row>
    <row r="23153" spans="1:3" x14ac:dyDescent="0.35">
      <c r="A23153" t="s">
        <v>22913</v>
      </c>
      <c r="B23153" t="s">
        <v>4</v>
      </c>
    </row>
    <row r="23154" spans="1:3" x14ac:dyDescent="0.35">
      <c r="A23154" t="s">
        <v>22914</v>
      </c>
      <c r="B23154" t="s">
        <v>1</v>
      </c>
    </row>
    <row r="23155" spans="1:3" x14ac:dyDescent="0.35">
      <c r="A23155" t="s">
        <v>22915</v>
      </c>
      <c r="B23155" t="s">
        <v>11</v>
      </c>
      <c r="C23155" t="s">
        <v>26</v>
      </c>
    </row>
    <row r="23156" spans="1:3" x14ac:dyDescent="0.35">
      <c r="A23156" t="s">
        <v>22916</v>
      </c>
      <c r="B23156" t="s">
        <v>11</v>
      </c>
      <c r="C23156" t="s">
        <v>24</v>
      </c>
    </row>
    <row r="23157" spans="1:3" x14ac:dyDescent="0.35">
      <c r="A23157" t="s">
        <v>22917</v>
      </c>
      <c r="B23157" t="s">
        <v>11</v>
      </c>
      <c r="C23157" t="s">
        <v>12</v>
      </c>
    </row>
    <row r="23158" spans="1:3" x14ac:dyDescent="0.35">
      <c r="A23158" t="s">
        <v>22918</v>
      </c>
      <c r="B23158" t="s">
        <v>11</v>
      </c>
      <c r="C23158" t="s">
        <v>26</v>
      </c>
    </row>
    <row r="23159" spans="1:3" x14ac:dyDescent="0.35">
      <c r="A23159" t="s">
        <v>22919</v>
      </c>
      <c r="B23159" t="s">
        <v>11</v>
      </c>
      <c r="C23159" t="s">
        <v>23</v>
      </c>
    </row>
    <row r="23160" spans="1:3" x14ac:dyDescent="0.35">
      <c r="A23160" t="s">
        <v>22920</v>
      </c>
      <c r="B23160" t="s">
        <v>11</v>
      </c>
      <c r="C23160" t="s">
        <v>24</v>
      </c>
    </row>
    <row r="23161" spans="1:3" x14ac:dyDescent="0.35">
      <c r="A23161" t="s">
        <v>22921</v>
      </c>
      <c r="B23161" t="s">
        <v>1</v>
      </c>
    </row>
    <row r="23162" spans="1:3" x14ac:dyDescent="0.35">
      <c r="A23162" t="s">
        <v>22922</v>
      </c>
      <c r="B23162" t="s">
        <v>11</v>
      </c>
      <c r="C23162" t="s">
        <v>26</v>
      </c>
    </row>
    <row r="23163" spans="1:3" x14ac:dyDescent="0.35">
      <c r="A23163" t="s">
        <v>22923</v>
      </c>
      <c r="B23163" t="s">
        <v>11</v>
      </c>
      <c r="C23163" t="s">
        <v>26</v>
      </c>
    </row>
    <row r="23164" spans="1:3" x14ac:dyDescent="0.35">
      <c r="A23164" t="s">
        <v>22924</v>
      </c>
      <c r="B23164" t="s">
        <v>11</v>
      </c>
      <c r="C23164" t="s">
        <v>14</v>
      </c>
    </row>
    <row r="23165" spans="1:3" x14ac:dyDescent="0.35">
      <c r="A23165" t="s">
        <v>22925</v>
      </c>
      <c r="B23165" t="s">
        <v>11</v>
      </c>
      <c r="C23165" t="s">
        <v>26</v>
      </c>
    </row>
    <row r="23166" spans="1:3" x14ac:dyDescent="0.35">
      <c r="A23166" t="s">
        <v>22926</v>
      </c>
      <c r="B23166" t="s">
        <v>11</v>
      </c>
      <c r="C23166" t="s">
        <v>14</v>
      </c>
    </row>
    <row r="23167" spans="1:3" x14ac:dyDescent="0.35">
      <c r="A23167" t="s">
        <v>22927</v>
      </c>
      <c r="B23167" t="s">
        <v>11</v>
      </c>
      <c r="C23167" t="s">
        <v>12</v>
      </c>
    </row>
    <row r="23168" spans="1:3" x14ac:dyDescent="0.35">
      <c r="A23168" t="s">
        <v>22928</v>
      </c>
      <c r="B23168" t="s">
        <v>11</v>
      </c>
      <c r="C23168" t="s">
        <v>12</v>
      </c>
    </row>
    <row r="23169" spans="1:3" x14ac:dyDescent="0.35">
      <c r="A23169" t="s">
        <v>22929</v>
      </c>
      <c r="B23169" t="s">
        <v>11</v>
      </c>
      <c r="C23169" t="s">
        <v>18</v>
      </c>
    </row>
    <row r="23170" spans="1:3" x14ac:dyDescent="0.35">
      <c r="A23170" t="s">
        <v>22930</v>
      </c>
      <c r="B23170" t="s">
        <v>11</v>
      </c>
      <c r="C23170" t="s">
        <v>14</v>
      </c>
    </row>
    <row r="23171" spans="1:3" x14ac:dyDescent="0.35">
      <c r="A23171" t="s">
        <v>22931</v>
      </c>
      <c r="B23171" t="s">
        <v>11</v>
      </c>
      <c r="C23171" t="s">
        <v>26</v>
      </c>
    </row>
    <row r="23172" spans="1:3" x14ac:dyDescent="0.35">
      <c r="A23172" t="s">
        <v>22932</v>
      </c>
      <c r="B23172" t="s">
        <v>11</v>
      </c>
      <c r="C23172" t="s">
        <v>18</v>
      </c>
    </row>
    <row r="23173" spans="1:3" x14ac:dyDescent="0.35">
      <c r="A23173" t="s">
        <v>22933</v>
      </c>
      <c r="B23173" t="s">
        <v>6</v>
      </c>
    </row>
    <row r="23174" spans="1:3" x14ac:dyDescent="0.35">
      <c r="A23174" t="s">
        <v>22934</v>
      </c>
      <c r="B23174" t="s">
        <v>4</v>
      </c>
    </row>
    <row r="23175" spans="1:3" x14ac:dyDescent="0.35">
      <c r="A23175" t="s">
        <v>22935</v>
      </c>
      <c r="B23175" t="s">
        <v>4</v>
      </c>
    </row>
    <row r="23176" spans="1:3" x14ac:dyDescent="0.35">
      <c r="A23176" t="s">
        <v>22936</v>
      </c>
      <c r="B23176" t="s">
        <v>11</v>
      </c>
      <c r="C23176" t="s">
        <v>18</v>
      </c>
    </row>
    <row r="23177" spans="1:3" x14ac:dyDescent="0.35">
      <c r="A23177" t="s">
        <v>22937</v>
      </c>
      <c r="B23177" t="s">
        <v>6</v>
      </c>
    </row>
    <row r="23178" spans="1:3" x14ac:dyDescent="0.35">
      <c r="A23178" t="s">
        <v>22938</v>
      </c>
      <c r="B23178" t="s">
        <v>11</v>
      </c>
      <c r="C23178" t="s">
        <v>18</v>
      </c>
    </row>
    <row r="23179" spans="1:3" x14ac:dyDescent="0.35">
      <c r="A23179" t="s">
        <v>22939</v>
      </c>
      <c r="B23179" t="s">
        <v>6</v>
      </c>
    </row>
    <row r="23180" spans="1:3" x14ac:dyDescent="0.35">
      <c r="A23180" t="s">
        <v>22940</v>
      </c>
      <c r="B23180" t="s">
        <v>11</v>
      </c>
      <c r="C23180" t="s">
        <v>23</v>
      </c>
    </row>
    <row r="23181" spans="1:3" x14ac:dyDescent="0.35">
      <c r="A23181" t="s">
        <v>22941</v>
      </c>
      <c r="B23181" t="s">
        <v>11</v>
      </c>
      <c r="C23181" t="s">
        <v>26</v>
      </c>
    </row>
    <row r="23182" spans="1:3" x14ac:dyDescent="0.35">
      <c r="A23182" t="s">
        <v>22942</v>
      </c>
      <c r="B23182" t="s">
        <v>11</v>
      </c>
      <c r="C23182" t="s">
        <v>26</v>
      </c>
    </row>
    <row r="23183" spans="1:3" x14ac:dyDescent="0.35">
      <c r="A23183" t="s">
        <v>22943</v>
      </c>
      <c r="B23183" t="s">
        <v>11</v>
      </c>
      <c r="C23183" t="s">
        <v>26</v>
      </c>
    </row>
    <row r="23184" spans="1:3" x14ac:dyDescent="0.35">
      <c r="A23184" t="s">
        <v>22944</v>
      </c>
      <c r="B23184" t="s">
        <v>11</v>
      </c>
      <c r="C23184" t="s">
        <v>23</v>
      </c>
    </row>
    <row r="23185" spans="1:3" x14ac:dyDescent="0.35">
      <c r="A23185" t="s">
        <v>22945</v>
      </c>
      <c r="B23185" t="s">
        <v>11</v>
      </c>
      <c r="C23185" t="s">
        <v>24</v>
      </c>
    </row>
    <row r="23186" spans="1:3" x14ac:dyDescent="0.35">
      <c r="A23186" t="s">
        <v>22946</v>
      </c>
      <c r="B23186" t="s">
        <v>11</v>
      </c>
      <c r="C23186" t="s">
        <v>23</v>
      </c>
    </row>
    <row r="23187" spans="1:3" x14ac:dyDescent="0.35">
      <c r="A23187" t="s">
        <v>22947</v>
      </c>
      <c r="B23187" t="s">
        <v>11</v>
      </c>
      <c r="C23187" t="s">
        <v>26</v>
      </c>
    </row>
    <row r="23188" spans="1:3" x14ac:dyDescent="0.35">
      <c r="A23188" t="s">
        <v>22948</v>
      </c>
      <c r="B23188" t="s">
        <v>11</v>
      </c>
      <c r="C23188" t="s">
        <v>12</v>
      </c>
    </row>
    <row r="23189" spans="1:3" x14ac:dyDescent="0.35">
      <c r="A23189" t="s">
        <v>22949</v>
      </c>
      <c r="B23189" t="s">
        <v>11</v>
      </c>
      <c r="C23189" t="s">
        <v>18</v>
      </c>
    </row>
    <row r="23190" spans="1:3" x14ac:dyDescent="0.35">
      <c r="A23190" t="s">
        <v>22950</v>
      </c>
      <c r="B23190" t="s">
        <v>11</v>
      </c>
      <c r="C23190" t="s">
        <v>18</v>
      </c>
    </row>
    <row r="23191" spans="1:3" x14ac:dyDescent="0.35">
      <c r="A23191" t="s">
        <v>22951</v>
      </c>
      <c r="B23191" t="s">
        <v>11</v>
      </c>
      <c r="C23191" t="s">
        <v>26</v>
      </c>
    </row>
    <row r="23192" spans="1:3" x14ac:dyDescent="0.35">
      <c r="A23192" t="s">
        <v>22952</v>
      </c>
      <c r="B23192" t="s">
        <v>11</v>
      </c>
      <c r="C23192" t="s">
        <v>23</v>
      </c>
    </row>
    <row r="23193" spans="1:3" x14ac:dyDescent="0.35">
      <c r="A23193" t="s">
        <v>22953</v>
      </c>
      <c r="B23193" t="s">
        <v>11</v>
      </c>
      <c r="C23193" t="s">
        <v>12</v>
      </c>
    </row>
    <row r="23194" spans="1:3" x14ac:dyDescent="0.35">
      <c r="A23194" t="s">
        <v>22954</v>
      </c>
      <c r="B23194" t="s">
        <v>11</v>
      </c>
      <c r="C23194" t="s">
        <v>23</v>
      </c>
    </row>
    <row r="23195" spans="1:3" x14ac:dyDescent="0.35">
      <c r="A23195" t="s">
        <v>22955</v>
      </c>
      <c r="B23195" t="s">
        <v>11</v>
      </c>
      <c r="C23195" t="s">
        <v>23</v>
      </c>
    </row>
    <row r="23196" spans="1:3" x14ac:dyDescent="0.35">
      <c r="A23196" t="s">
        <v>22956</v>
      </c>
      <c r="B23196" t="s">
        <v>11</v>
      </c>
      <c r="C23196" t="s">
        <v>23</v>
      </c>
    </row>
    <row r="23197" spans="1:3" x14ac:dyDescent="0.35">
      <c r="A23197" t="s">
        <v>22957</v>
      </c>
      <c r="B23197" t="s">
        <v>11</v>
      </c>
      <c r="C23197" t="s">
        <v>26</v>
      </c>
    </row>
    <row r="23198" spans="1:3" x14ac:dyDescent="0.35">
      <c r="A23198" t="s">
        <v>22958</v>
      </c>
      <c r="B23198" t="s">
        <v>11</v>
      </c>
      <c r="C23198" t="s">
        <v>12</v>
      </c>
    </row>
    <row r="23199" spans="1:3" x14ac:dyDescent="0.35">
      <c r="A23199" t="s">
        <v>22959</v>
      </c>
      <c r="B23199" t="s">
        <v>11</v>
      </c>
      <c r="C23199" t="s">
        <v>26</v>
      </c>
    </row>
    <row r="23200" spans="1:3" x14ac:dyDescent="0.35">
      <c r="A23200" t="s">
        <v>22960</v>
      </c>
      <c r="B23200" t="s">
        <v>11</v>
      </c>
      <c r="C23200" t="s">
        <v>18</v>
      </c>
    </row>
    <row r="23201" spans="1:3" x14ac:dyDescent="0.35">
      <c r="A23201" t="s">
        <v>22961</v>
      </c>
      <c r="B23201" t="s">
        <v>11</v>
      </c>
      <c r="C23201" t="s">
        <v>26</v>
      </c>
    </row>
    <row r="23202" spans="1:3" x14ac:dyDescent="0.35">
      <c r="A23202" t="s">
        <v>22962</v>
      </c>
      <c r="B23202" t="s">
        <v>11</v>
      </c>
      <c r="C23202" t="s">
        <v>12</v>
      </c>
    </row>
    <row r="23203" spans="1:3" x14ac:dyDescent="0.35">
      <c r="A23203" t="s">
        <v>22963</v>
      </c>
      <c r="B23203" t="s">
        <v>4</v>
      </c>
    </row>
    <row r="23204" spans="1:3" x14ac:dyDescent="0.35">
      <c r="A23204" t="s">
        <v>22964</v>
      </c>
      <c r="B23204" t="s">
        <v>1</v>
      </c>
    </row>
    <row r="23205" spans="1:3" x14ac:dyDescent="0.35">
      <c r="A23205" t="s">
        <v>22965</v>
      </c>
      <c r="B23205" t="s">
        <v>4</v>
      </c>
    </row>
    <row r="23206" spans="1:3" x14ac:dyDescent="0.35">
      <c r="A23206" t="s">
        <v>22966</v>
      </c>
      <c r="B23206" t="s">
        <v>1</v>
      </c>
    </row>
    <row r="23207" spans="1:3" x14ac:dyDescent="0.35">
      <c r="A23207" t="s">
        <v>22967</v>
      </c>
      <c r="B23207" t="s">
        <v>6</v>
      </c>
    </row>
    <row r="23208" spans="1:3" x14ac:dyDescent="0.35">
      <c r="A23208" t="s">
        <v>22968</v>
      </c>
      <c r="B23208" t="s">
        <v>1</v>
      </c>
    </row>
    <row r="23209" spans="1:3" x14ac:dyDescent="0.35">
      <c r="A23209" t="s">
        <v>22969</v>
      </c>
      <c r="B23209" t="s">
        <v>4</v>
      </c>
    </row>
    <row r="23210" spans="1:3" x14ac:dyDescent="0.35">
      <c r="A23210" t="s">
        <v>22970</v>
      </c>
      <c r="B23210" t="s">
        <v>1</v>
      </c>
    </row>
    <row r="23211" spans="1:3" x14ac:dyDescent="0.35">
      <c r="A23211" t="s">
        <v>22971</v>
      </c>
      <c r="B23211" t="s">
        <v>1</v>
      </c>
    </row>
    <row r="23212" spans="1:3" x14ac:dyDescent="0.35">
      <c r="A23212" t="s">
        <v>22972</v>
      </c>
      <c r="B23212" t="s">
        <v>11</v>
      </c>
      <c r="C23212" t="s">
        <v>26</v>
      </c>
    </row>
    <row r="23213" spans="1:3" x14ac:dyDescent="0.35">
      <c r="A23213" t="s">
        <v>22973</v>
      </c>
      <c r="B23213" t="s">
        <v>11</v>
      </c>
      <c r="C23213" t="s">
        <v>26</v>
      </c>
    </row>
    <row r="23214" spans="1:3" x14ac:dyDescent="0.35">
      <c r="A23214" t="s">
        <v>22974</v>
      </c>
      <c r="B23214" t="s">
        <v>11</v>
      </c>
      <c r="C23214" t="s">
        <v>12</v>
      </c>
    </row>
    <row r="23215" spans="1:3" x14ac:dyDescent="0.35">
      <c r="A23215" t="s">
        <v>22975</v>
      </c>
      <c r="B23215" t="s">
        <v>11</v>
      </c>
      <c r="C23215" t="s">
        <v>24</v>
      </c>
    </row>
    <row r="23216" spans="1:3" x14ac:dyDescent="0.35">
      <c r="A23216" t="s">
        <v>22976</v>
      </c>
      <c r="B23216" t="s">
        <v>11</v>
      </c>
      <c r="C23216" t="s">
        <v>23</v>
      </c>
    </row>
    <row r="23217" spans="1:3" x14ac:dyDescent="0.35">
      <c r="A23217" t="s">
        <v>22977</v>
      </c>
      <c r="B23217" t="s">
        <v>11</v>
      </c>
      <c r="C23217" t="s">
        <v>18</v>
      </c>
    </row>
    <row r="23218" spans="1:3" x14ac:dyDescent="0.35">
      <c r="A23218" t="s">
        <v>22978</v>
      </c>
      <c r="B23218" t="s">
        <v>11</v>
      </c>
      <c r="C23218" t="s">
        <v>12</v>
      </c>
    </row>
    <row r="23219" spans="1:3" x14ac:dyDescent="0.35">
      <c r="A23219" t="s">
        <v>22979</v>
      </c>
      <c r="B23219" t="s">
        <v>11</v>
      </c>
      <c r="C23219" t="s">
        <v>23</v>
      </c>
    </row>
    <row r="23220" spans="1:3" x14ac:dyDescent="0.35">
      <c r="A23220" t="s">
        <v>22980</v>
      </c>
      <c r="B23220" t="s">
        <v>11</v>
      </c>
      <c r="C23220" t="s">
        <v>26</v>
      </c>
    </row>
    <row r="23221" spans="1:3" x14ac:dyDescent="0.35">
      <c r="A23221" t="s">
        <v>22981</v>
      </c>
      <c r="B23221" t="s">
        <v>4</v>
      </c>
    </row>
    <row r="23222" spans="1:3" x14ac:dyDescent="0.35">
      <c r="A23222" t="s">
        <v>22982</v>
      </c>
      <c r="B23222" t="s">
        <v>1</v>
      </c>
    </row>
    <row r="23223" spans="1:3" x14ac:dyDescent="0.35">
      <c r="A23223" t="s">
        <v>22983</v>
      </c>
      <c r="B23223" t="s">
        <v>11</v>
      </c>
      <c r="C23223" t="s">
        <v>23</v>
      </c>
    </row>
    <row r="23224" spans="1:3" x14ac:dyDescent="0.35">
      <c r="A23224" t="s">
        <v>22984</v>
      </c>
      <c r="B23224" t="s">
        <v>6</v>
      </c>
    </row>
    <row r="23225" spans="1:3" x14ac:dyDescent="0.35">
      <c r="A23225" t="s">
        <v>22985</v>
      </c>
      <c r="B23225" t="s">
        <v>11</v>
      </c>
      <c r="C23225" t="s">
        <v>26</v>
      </c>
    </row>
    <row r="23226" spans="1:3" x14ac:dyDescent="0.35">
      <c r="A23226" t="s">
        <v>22986</v>
      </c>
      <c r="B23226" t="s">
        <v>11</v>
      </c>
      <c r="C23226" t="s">
        <v>26</v>
      </c>
    </row>
    <row r="23227" spans="1:3" x14ac:dyDescent="0.35">
      <c r="A23227" t="s">
        <v>22987</v>
      </c>
      <c r="B23227" t="s">
        <v>11</v>
      </c>
      <c r="C23227" t="s">
        <v>26</v>
      </c>
    </row>
    <row r="23228" spans="1:3" x14ac:dyDescent="0.35">
      <c r="A23228" t="s">
        <v>22988</v>
      </c>
      <c r="B23228" t="s">
        <v>11</v>
      </c>
      <c r="C23228" t="s">
        <v>26</v>
      </c>
    </row>
    <row r="23229" spans="1:3" x14ac:dyDescent="0.35">
      <c r="A23229" t="s">
        <v>22989</v>
      </c>
      <c r="B23229" t="s">
        <v>11</v>
      </c>
      <c r="C23229" t="s">
        <v>26</v>
      </c>
    </row>
    <row r="23230" spans="1:3" x14ac:dyDescent="0.35">
      <c r="A23230" t="s">
        <v>22990</v>
      </c>
      <c r="B23230" t="s">
        <v>11</v>
      </c>
      <c r="C23230" t="s">
        <v>26</v>
      </c>
    </row>
    <row r="23231" spans="1:3" x14ac:dyDescent="0.35">
      <c r="A23231" t="s">
        <v>22991</v>
      </c>
      <c r="B23231" t="s">
        <v>11</v>
      </c>
      <c r="C23231" t="s">
        <v>26</v>
      </c>
    </row>
    <row r="23232" spans="1:3" x14ac:dyDescent="0.35">
      <c r="A23232" t="s">
        <v>22992</v>
      </c>
      <c r="B23232" t="s">
        <v>4</v>
      </c>
    </row>
    <row r="23233" spans="1:3" x14ac:dyDescent="0.35">
      <c r="A23233" t="s">
        <v>22993</v>
      </c>
      <c r="B23233" t="s">
        <v>11</v>
      </c>
      <c r="C23233" t="s">
        <v>26</v>
      </c>
    </row>
    <row r="23234" spans="1:3" x14ac:dyDescent="0.35">
      <c r="A23234" t="s">
        <v>22994</v>
      </c>
      <c r="B23234" t="s">
        <v>11</v>
      </c>
      <c r="C23234" t="s">
        <v>12</v>
      </c>
    </row>
    <row r="23235" spans="1:3" x14ac:dyDescent="0.35">
      <c r="A23235" t="s">
        <v>22995</v>
      </c>
      <c r="B23235" t="s">
        <v>1</v>
      </c>
    </row>
    <row r="23236" spans="1:3" x14ac:dyDescent="0.35">
      <c r="A23236" t="s">
        <v>22996</v>
      </c>
      <c r="B23236" t="s">
        <v>11</v>
      </c>
      <c r="C23236" t="s">
        <v>26</v>
      </c>
    </row>
    <row r="23237" spans="1:3" x14ac:dyDescent="0.35">
      <c r="A23237" t="s">
        <v>22997</v>
      </c>
      <c r="B23237" t="s">
        <v>11</v>
      </c>
      <c r="C23237" t="s">
        <v>12</v>
      </c>
    </row>
    <row r="23238" spans="1:3" x14ac:dyDescent="0.35">
      <c r="A23238" t="s">
        <v>22998</v>
      </c>
      <c r="B23238" t="s">
        <v>11</v>
      </c>
      <c r="C23238" t="s">
        <v>24</v>
      </c>
    </row>
    <row r="23239" spans="1:3" x14ac:dyDescent="0.35">
      <c r="A23239" t="s">
        <v>22999</v>
      </c>
      <c r="B23239" t="s">
        <v>11</v>
      </c>
      <c r="C23239" t="s">
        <v>12</v>
      </c>
    </row>
    <row r="23240" spans="1:3" x14ac:dyDescent="0.35">
      <c r="A23240" t="s">
        <v>23000</v>
      </c>
      <c r="B23240" t="s">
        <v>11</v>
      </c>
      <c r="C23240" t="s">
        <v>23</v>
      </c>
    </row>
    <row r="23241" spans="1:3" x14ac:dyDescent="0.35">
      <c r="A23241" t="s">
        <v>23001</v>
      </c>
      <c r="B23241" t="s">
        <v>11</v>
      </c>
      <c r="C23241" t="s">
        <v>18</v>
      </c>
    </row>
    <row r="23242" spans="1:3" x14ac:dyDescent="0.35">
      <c r="A23242" t="s">
        <v>23002</v>
      </c>
      <c r="B23242" t="s">
        <v>11</v>
      </c>
      <c r="C23242" t="s">
        <v>26</v>
      </c>
    </row>
    <row r="23243" spans="1:3" x14ac:dyDescent="0.35">
      <c r="A23243" t="s">
        <v>23003</v>
      </c>
      <c r="B23243" t="s">
        <v>11</v>
      </c>
      <c r="C23243" t="s">
        <v>12</v>
      </c>
    </row>
    <row r="23244" spans="1:3" x14ac:dyDescent="0.35">
      <c r="A23244" t="s">
        <v>23004</v>
      </c>
      <c r="B23244" t="s">
        <v>11</v>
      </c>
      <c r="C23244" t="s">
        <v>26</v>
      </c>
    </row>
    <row r="23245" spans="1:3" x14ac:dyDescent="0.35">
      <c r="A23245" t="s">
        <v>23005</v>
      </c>
      <c r="B23245" t="s">
        <v>11</v>
      </c>
      <c r="C23245" t="s">
        <v>23</v>
      </c>
    </row>
    <row r="23246" spans="1:3" x14ac:dyDescent="0.35">
      <c r="A23246" t="s">
        <v>23006</v>
      </c>
      <c r="B23246" t="s">
        <v>11</v>
      </c>
      <c r="C23246" t="s">
        <v>12</v>
      </c>
    </row>
    <row r="23247" spans="1:3" x14ac:dyDescent="0.35">
      <c r="A23247" t="s">
        <v>23007</v>
      </c>
      <c r="B23247" t="s">
        <v>11</v>
      </c>
      <c r="C23247" t="s">
        <v>23</v>
      </c>
    </row>
    <row r="23248" spans="1:3" x14ac:dyDescent="0.35">
      <c r="A23248" t="s">
        <v>23008</v>
      </c>
      <c r="B23248" t="s">
        <v>1</v>
      </c>
    </row>
    <row r="23249" spans="1:3" x14ac:dyDescent="0.35">
      <c r="A23249" t="s">
        <v>23009</v>
      </c>
      <c r="B23249" t="s">
        <v>11</v>
      </c>
      <c r="C23249" t="s">
        <v>18</v>
      </c>
    </row>
    <row r="23250" spans="1:3" x14ac:dyDescent="0.35">
      <c r="A23250" t="s">
        <v>23010</v>
      </c>
      <c r="B23250" t="s">
        <v>4</v>
      </c>
    </row>
    <row r="23251" spans="1:3" x14ac:dyDescent="0.35">
      <c r="A23251" t="s">
        <v>23011</v>
      </c>
      <c r="B23251" t="s">
        <v>11</v>
      </c>
      <c r="C23251" t="s">
        <v>26</v>
      </c>
    </row>
    <row r="23252" spans="1:3" x14ac:dyDescent="0.35">
      <c r="A23252" t="s">
        <v>23012</v>
      </c>
      <c r="B23252" t="s">
        <v>11</v>
      </c>
      <c r="C23252" t="s">
        <v>18</v>
      </c>
    </row>
    <row r="23253" spans="1:3" x14ac:dyDescent="0.35">
      <c r="A23253" t="s">
        <v>23013</v>
      </c>
      <c r="B23253" t="s">
        <v>11</v>
      </c>
      <c r="C23253" t="s">
        <v>26</v>
      </c>
    </row>
    <row r="23254" spans="1:3" x14ac:dyDescent="0.35">
      <c r="A23254" t="s">
        <v>23014</v>
      </c>
      <c r="B23254" t="s">
        <v>11</v>
      </c>
      <c r="C23254" t="s">
        <v>26</v>
      </c>
    </row>
    <row r="23255" spans="1:3" x14ac:dyDescent="0.35">
      <c r="A23255" t="s">
        <v>23015</v>
      </c>
      <c r="B23255" t="s">
        <v>11</v>
      </c>
      <c r="C23255" t="s">
        <v>12</v>
      </c>
    </row>
    <row r="23256" spans="1:3" x14ac:dyDescent="0.35">
      <c r="A23256" t="e">
        <f>+nyYpEaXQ+ayyOYFU2Ol8ZzjUuE92HzE</f>
        <v>#NAME?</v>
      </c>
      <c r="B23256" t="s">
        <v>4</v>
      </c>
    </row>
    <row r="23257" spans="1:3" x14ac:dyDescent="0.35">
      <c r="A23257" t="s">
        <v>23016</v>
      </c>
      <c r="B23257" t="s">
        <v>11</v>
      </c>
      <c r="C23257" t="s">
        <v>24</v>
      </c>
    </row>
    <row r="23258" spans="1:3" x14ac:dyDescent="0.35">
      <c r="A23258" t="s">
        <v>23017</v>
      </c>
      <c r="B23258" t="s">
        <v>11</v>
      </c>
      <c r="C23258" t="s">
        <v>23</v>
      </c>
    </row>
    <row r="23259" spans="1:3" x14ac:dyDescent="0.35">
      <c r="A23259" t="s">
        <v>23018</v>
      </c>
      <c r="B23259" t="s">
        <v>4</v>
      </c>
    </row>
    <row r="23260" spans="1:3" x14ac:dyDescent="0.35">
      <c r="A23260" t="s">
        <v>23019</v>
      </c>
      <c r="B23260" t="s">
        <v>6</v>
      </c>
    </row>
    <row r="23261" spans="1:3" x14ac:dyDescent="0.35">
      <c r="A23261" t="s">
        <v>23020</v>
      </c>
      <c r="B23261" t="s">
        <v>4</v>
      </c>
    </row>
    <row r="23262" spans="1:3" x14ac:dyDescent="0.35">
      <c r="A23262" t="s">
        <v>23021</v>
      </c>
      <c r="B23262" t="s">
        <v>4</v>
      </c>
    </row>
    <row r="23263" spans="1:3" x14ac:dyDescent="0.35">
      <c r="A23263" t="s">
        <v>23022</v>
      </c>
      <c r="B23263" t="s">
        <v>4</v>
      </c>
    </row>
    <row r="23264" spans="1:3" x14ac:dyDescent="0.35">
      <c r="A23264" t="s">
        <v>23023</v>
      </c>
      <c r="B23264" t="s">
        <v>4</v>
      </c>
    </row>
    <row r="23265" spans="1:3" x14ac:dyDescent="0.35">
      <c r="A23265" t="s">
        <v>23024</v>
      </c>
      <c r="B23265" t="s">
        <v>11</v>
      </c>
      <c r="C23265" t="s">
        <v>26</v>
      </c>
    </row>
    <row r="23266" spans="1:3" x14ac:dyDescent="0.35">
      <c r="A23266" t="s">
        <v>23025</v>
      </c>
      <c r="B23266" t="s">
        <v>11</v>
      </c>
      <c r="C23266" t="s">
        <v>343</v>
      </c>
    </row>
    <row r="23267" spans="1:3" x14ac:dyDescent="0.35">
      <c r="A23267" t="s">
        <v>23026</v>
      </c>
      <c r="B23267" t="s">
        <v>11</v>
      </c>
      <c r="C23267" t="s">
        <v>14</v>
      </c>
    </row>
    <row r="23268" spans="1:3" x14ac:dyDescent="0.35">
      <c r="A23268" t="s">
        <v>23027</v>
      </c>
      <c r="B23268" t="s">
        <v>11</v>
      </c>
      <c r="C23268" t="s">
        <v>23</v>
      </c>
    </row>
    <row r="23269" spans="1:3" x14ac:dyDescent="0.35">
      <c r="A23269" t="s">
        <v>23028</v>
      </c>
      <c r="B23269" t="s">
        <v>11</v>
      </c>
      <c r="C23269" t="s">
        <v>26</v>
      </c>
    </row>
    <row r="23270" spans="1:3" x14ac:dyDescent="0.35">
      <c r="A23270" t="s">
        <v>23029</v>
      </c>
      <c r="B23270" t="s">
        <v>11</v>
      </c>
      <c r="C23270" t="s">
        <v>12</v>
      </c>
    </row>
    <row r="23271" spans="1:3" x14ac:dyDescent="0.35">
      <c r="A23271" t="s">
        <v>23030</v>
      </c>
      <c r="B23271" t="s">
        <v>11</v>
      </c>
      <c r="C23271" t="s">
        <v>23</v>
      </c>
    </row>
    <row r="23272" spans="1:3" x14ac:dyDescent="0.35">
      <c r="A23272" t="s">
        <v>23031</v>
      </c>
      <c r="B23272" t="s">
        <v>11</v>
      </c>
      <c r="C23272" t="s">
        <v>12</v>
      </c>
    </row>
    <row r="23273" spans="1:3" x14ac:dyDescent="0.35">
      <c r="A23273" t="s">
        <v>23032</v>
      </c>
      <c r="B23273" t="s">
        <v>11</v>
      </c>
      <c r="C23273" t="s">
        <v>12</v>
      </c>
    </row>
    <row r="23274" spans="1:3" x14ac:dyDescent="0.35">
      <c r="A23274" t="s">
        <v>23033</v>
      </c>
      <c r="B23274" t="s">
        <v>11</v>
      </c>
      <c r="C23274" t="s">
        <v>26</v>
      </c>
    </row>
    <row r="23275" spans="1:3" x14ac:dyDescent="0.35">
      <c r="A23275" t="s">
        <v>23034</v>
      </c>
      <c r="B23275" t="s">
        <v>11</v>
      </c>
      <c r="C23275" t="s">
        <v>26</v>
      </c>
    </row>
    <row r="23276" spans="1:3" x14ac:dyDescent="0.35">
      <c r="A23276" t="s">
        <v>23035</v>
      </c>
      <c r="B23276" t="s">
        <v>4</v>
      </c>
    </row>
    <row r="23277" spans="1:3" x14ac:dyDescent="0.35">
      <c r="A23277" t="s">
        <v>23036</v>
      </c>
      <c r="B23277" t="s">
        <v>11</v>
      </c>
      <c r="C23277" t="s">
        <v>23</v>
      </c>
    </row>
    <row r="23278" spans="1:3" x14ac:dyDescent="0.35">
      <c r="A23278" t="s">
        <v>23037</v>
      </c>
      <c r="B23278" t="s">
        <v>11</v>
      </c>
      <c r="C23278" t="s">
        <v>23</v>
      </c>
    </row>
    <row r="23279" spans="1:3" x14ac:dyDescent="0.35">
      <c r="A23279" t="s">
        <v>23038</v>
      </c>
      <c r="B23279" t="s">
        <v>11</v>
      </c>
      <c r="C23279" t="s">
        <v>26</v>
      </c>
    </row>
    <row r="23280" spans="1:3" x14ac:dyDescent="0.35">
      <c r="A23280" t="s">
        <v>23039</v>
      </c>
      <c r="B23280" t="s">
        <v>6</v>
      </c>
    </row>
    <row r="23281" spans="1:3" x14ac:dyDescent="0.35">
      <c r="A23281" t="s">
        <v>23040</v>
      </c>
      <c r="B23281" t="s">
        <v>4</v>
      </c>
    </row>
    <row r="23282" spans="1:3" x14ac:dyDescent="0.35">
      <c r="A23282" t="s">
        <v>23041</v>
      </c>
      <c r="B23282" t="s">
        <v>1</v>
      </c>
    </row>
    <row r="23283" spans="1:3" x14ac:dyDescent="0.35">
      <c r="A23283" t="s">
        <v>23042</v>
      </c>
      <c r="B23283" t="s">
        <v>1</v>
      </c>
    </row>
    <row r="23284" spans="1:3" x14ac:dyDescent="0.35">
      <c r="A23284" t="s">
        <v>23043</v>
      </c>
      <c r="B23284" t="s">
        <v>6</v>
      </c>
    </row>
    <row r="23285" spans="1:3" x14ac:dyDescent="0.35">
      <c r="A23285" t="s">
        <v>23044</v>
      </c>
      <c r="B23285" t="s">
        <v>1</v>
      </c>
    </row>
    <row r="23286" spans="1:3" x14ac:dyDescent="0.35">
      <c r="A23286" t="s">
        <v>23045</v>
      </c>
      <c r="B23286" t="s">
        <v>11</v>
      </c>
      <c r="C23286" t="s">
        <v>26</v>
      </c>
    </row>
    <row r="23287" spans="1:3" x14ac:dyDescent="0.35">
      <c r="A23287" t="s">
        <v>23046</v>
      </c>
      <c r="B23287" t="s">
        <v>11</v>
      </c>
      <c r="C23287" t="s">
        <v>24</v>
      </c>
    </row>
    <row r="23288" spans="1:3" x14ac:dyDescent="0.35">
      <c r="A23288" t="s">
        <v>23047</v>
      </c>
      <c r="B23288" t="s">
        <v>11</v>
      </c>
      <c r="C23288" t="s">
        <v>24</v>
      </c>
    </row>
    <row r="23289" spans="1:3" x14ac:dyDescent="0.35">
      <c r="A23289" t="s">
        <v>23048</v>
      </c>
      <c r="B23289" t="s">
        <v>11</v>
      </c>
      <c r="C23289" t="s">
        <v>23</v>
      </c>
    </row>
    <row r="23290" spans="1:3" x14ac:dyDescent="0.35">
      <c r="A23290" t="s">
        <v>23049</v>
      </c>
      <c r="B23290" t="s">
        <v>11</v>
      </c>
      <c r="C23290" t="s">
        <v>26</v>
      </c>
    </row>
    <row r="23291" spans="1:3" x14ac:dyDescent="0.35">
      <c r="A23291" t="s">
        <v>23050</v>
      </c>
      <c r="B23291" t="s">
        <v>11</v>
      </c>
      <c r="C23291" t="s">
        <v>12</v>
      </c>
    </row>
    <row r="23292" spans="1:3" x14ac:dyDescent="0.35">
      <c r="A23292" t="s">
        <v>23051</v>
      </c>
      <c r="B23292" t="s">
        <v>6</v>
      </c>
    </row>
    <row r="23293" spans="1:3" x14ac:dyDescent="0.35">
      <c r="A23293" t="s">
        <v>23052</v>
      </c>
      <c r="B23293" t="s">
        <v>11</v>
      </c>
      <c r="C23293" t="s">
        <v>26</v>
      </c>
    </row>
    <row r="23294" spans="1:3" x14ac:dyDescent="0.35">
      <c r="A23294" t="s">
        <v>23053</v>
      </c>
      <c r="B23294" t="s">
        <v>6</v>
      </c>
    </row>
    <row r="23295" spans="1:3" x14ac:dyDescent="0.35">
      <c r="A23295" t="s">
        <v>23054</v>
      </c>
      <c r="B23295" t="s">
        <v>11</v>
      </c>
      <c r="C23295" t="s">
        <v>12</v>
      </c>
    </row>
    <row r="23296" spans="1:3" x14ac:dyDescent="0.35">
      <c r="A23296" t="s">
        <v>23055</v>
      </c>
      <c r="B23296" t="s">
        <v>11</v>
      </c>
      <c r="C23296" t="s">
        <v>26</v>
      </c>
    </row>
    <row r="23297" spans="1:3" x14ac:dyDescent="0.35">
      <c r="A23297" t="s">
        <v>23056</v>
      </c>
      <c r="B23297" t="s">
        <v>11</v>
      </c>
      <c r="C23297" t="s">
        <v>26</v>
      </c>
    </row>
    <row r="23298" spans="1:3" x14ac:dyDescent="0.35">
      <c r="A23298" t="s">
        <v>23057</v>
      </c>
      <c r="B23298" t="s">
        <v>11</v>
      </c>
      <c r="C23298" t="s">
        <v>26</v>
      </c>
    </row>
    <row r="23299" spans="1:3" x14ac:dyDescent="0.35">
      <c r="A23299" t="s">
        <v>23058</v>
      </c>
      <c r="B23299" t="s">
        <v>11</v>
      </c>
      <c r="C23299" t="s">
        <v>26</v>
      </c>
    </row>
    <row r="23300" spans="1:3" x14ac:dyDescent="0.35">
      <c r="A23300" t="s">
        <v>23059</v>
      </c>
      <c r="B23300" t="s">
        <v>11</v>
      </c>
      <c r="C23300" t="s">
        <v>26</v>
      </c>
    </row>
    <row r="23301" spans="1:3" x14ac:dyDescent="0.35">
      <c r="A23301" t="s">
        <v>23060</v>
      </c>
      <c r="B23301" t="s">
        <v>11</v>
      </c>
      <c r="C23301" t="s">
        <v>26</v>
      </c>
    </row>
    <row r="23302" spans="1:3" x14ac:dyDescent="0.35">
      <c r="A23302" t="s">
        <v>23061</v>
      </c>
      <c r="B23302" t="s">
        <v>11</v>
      </c>
      <c r="C23302" t="s">
        <v>12</v>
      </c>
    </row>
    <row r="23303" spans="1:3" x14ac:dyDescent="0.35">
      <c r="A23303" t="s">
        <v>23062</v>
      </c>
      <c r="B23303" t="s">
        <v>11</v>
      </c>
      <c r="C23303" t="s">
        <v>26</v>
      </c>
    </row>
    <row r="23304" spans="1:3" x14ac:dyDescent="0.35">
      <c r="A23304" t="s">
        <v>23063</v>
      </c>
      <c r="B23304" t="s">
        <v>11</v>
      </c>
      <c r="C23304" t="s">
        <v>23</v>
      </c>
    </row>
    <row r="23305" spans="1:3" x14ac:dyDescent="0.35">
      <c r="A23305" t="s">
        <v>23064</v>
      </c>
      <c r="B23305" t="s">
        <v>11</v>
      </c>
      <c r="C23305" t="s">
        <v>24</v>
      </c>
    </row>
    <row r="23306" spans="1:3" x14ac:dyDescent="0.35">
      <c r="A23306" t="s">
        <v>23065</v>
      </c>
      <c r="B23306" t="s">
        <v>11</v>
      </c>
      <c r="C23306" t="s">
        <v>24</v>
      </c>
    </row>
    <row r="23307" spans="1:3" x14ac:dyDescent="0.35">
      <c r="A23307" t="s">
        <v>23066</v>
      </c>
      <c r="B23307" t="s">
        <v>11</v>
      </c>
      <c r="C23307" t="s">
        <v>23</v>
      </c>
    </row>
    <row r="23308" spans="1:3" x14ac:dyDescent="0.35">
      <c r="A23308" t="s">
        <v>23067</v>
      </c>
      <c r="B23308" t="s">
        <v>11</v>
      </c>
      <c r="C23308" t="s">
        <v>18</v>
      </c>
    </row>
    <row r="23309" spans="1:3" x14ac:dyDescent="0.35">
      <c r="A23309" t="s">
        <v>23068</v>
      </c>
      <c r="B23309" t="s">
        <v>6</v>
      </c>
    </row>
    <row r="23310" spans="1:3" x14ac:dyDescent="0.35">
      <c r="A23310" t="s">
        <v>23069</v>
      </c>
      <c r="B23310" t="s">
        <v>11</v>
      </c>
      <c r="C23310" t="s">
        <v>26</v>
      </c>
    </row>
    <row r="23311" spans="1:3" x14ac:dyDescent="0.35">
      <c r="A23311" t="s">
        <v>23070</v>
      </c>
      <c r="B23311" t="s">
        <v>11</v>
      </c>
      <c r="C23311" t="s">
        <v>23</v>
      </c>
    </row>
    <row r="23312" spans="1:3" x14ac:dyDescent="0.35">
      <c r="A23312" t="s">
        <v>23071</v>
      </c>
      <c r="B23312" t="s">
        <v>11</v>
      </c>
      <c r="C23312" t="s">
        <v>12</v>
      </c>
    </row>
    <row r="23313" spans="1:3" x14ac:dyDescent="0.35">
      <c r="A23313" t="s">
        <v>23072</v>
      </c>
      <c r="B23313" t="s">
        <v>11</v>
      </c>
      <c r="C23313" t="s">
        <v>18</v>
      </c>
    </row>
    <row r="23314" spans="1:3" x14ac:dyDescent="0.35">
      <c r="A23314" t="s">
        <v>23073</v>
      </c>
      <c r="B23314" t="s">
        <v>11</v>
      </c>
      <c r="C23314" t="s">
        <v>18</v>
      </c>
    </row>
    <row r="23315" spans="1:3" x14ac:dyDescent="0.35">
      <c r="A23315" t="s">
        <v>23074</v>
      </c>
      <c r="B23315" t="s">
        <v>11</v>
      </c>
      <c r="C23315" t="s">
        <v>26</v>
      </c>
    </row>
    <row r="23316" spans="1:3" x14ac:dyDescent="0.35">
      <c r="A23316" t="s">
        <v>23075</v>
      </c>
      <c r="B23316" t="s">
        <v>11</v>
      </c>
      <c r="C23316" t="s">
        <v>18</v>
      </c>
    </row>
    <row r="23317" spans="1:3" x14ac:dyDescent="0.35">
      <c r="A23317" t="s">
        <v>23076</v>
      </c>
      <c r="B23317" t="s">
        <v>6</v>
      </c>
    </row>
    <row r="23318" spans="1:3" x14ac:dyDescent="0.35">
      <c r="A23318" t="s">
        <v>23077</v>
      </c>
      <c r="B23318" t="s">
        <v>11</v>
      </c>
      <c r="C23318" t="s">
        <v>26</v>
      </c>
    </row>
    <row r="23319" spans="1:3" x14ac:dyDescent="0.35">
      <c r="A23319" t="s">
        <v>23078</v>
      </c>
      <c r="B23319" t="s">
        <v>11</v>
      </c>
      <c r="C23319" t="s">
        <v>18</v>
      </c>
    </row>
    <row r="23320" spans="1:3" x14ac:dyDescent="0.35">
      <c r="A23320" t="s">
        <v>23079</v>
      </c>
      <c r="B23320" t="s">
        <v>11</v>
      </c>
      <c r="C23320" t="s">
        <v>23</v>
      </c>
    </row>
    <row r="23321" spans="1:3" x14ac:dyDescent="0.35">
      <c r="A23321" t="s">
        <v>23080</v>
      </c>
      <c r="B23321" t="s">
        <v>11</v>
      </c>
      <c r="C23321" t="s">
        <v>12</v>
      </c>
    </row>
    <row r="23322" spans="1:3" x14ac:dyDescent="0.35">
      <c r="A23322" t="s">
        <v>23081</v>
      </c>
      <c r="B23322" t="s">
        <v>11</v>
      </c>
      <c r="C23322" t="s">
        <v>26</v>
      </c>
    </row>
    <row r="23323" spans="1:3" x14ac:dyDescent="0.35">
      <c r="A23323" t="s">
        <v>23082</v>
      </c>
      <c r="B23323" t="s">
        <v>6</v>
      </c>
    </row>
    <row r="23324" spans="1:3" x14ac:dyDescent="0.35">
      <c r="A23324" t="s">
        <v>23083</v>
      </c>
      <c r="B23324" t="s">
        <v>11</v>
      </c>
      <c r="C23324" t="s">
        <v>18</v>
      </c>
    </row>
    <row r="23325" spans="1:3" x14ac:dyDescent="0.35">
      <c r="A23325" t="s">
        <v>23084</v>
      </c>
      <c r="B23325" t="s">
        <v>11</v>
      </c>
      <c r="C23325" t="s">
        <v>23</v>
      </c>
    </row>
    <row r="23326" spans="1:3" x14ac:dyDescent="0.35">
      <c r="A23326" t="s">
        <v>23085</v>
      </c>
      <c r="B23326" t="s">
        <v>11</v>
      </c>
      <c r="C23326" t="s">
        <v>26</v>
      </c>
    </row>
    <row r="23327" spans="1:3" x14ac:dyDescent="0.35">
      <c r="A23327" t="s">
        <v>23086</v>
      </c>
      <c r="B23327" t="s">
        <v>11</v>
      </c>
      <c r="C23327" t="s">
        <v>23</v>
      </c>
    </row>
    <row r="23328" spans="1:3" x14ac:dyDescent="0.35">
      <c r="A23328" t="s">
        <v>23087</v>
      </c>
      <c r="B23328" t="s">
        <v>11</v>
      </c>
      <c r="C23328" t="s">
        <v>12</v>
      </c>
    </row>
    <row r="23329" spans="1:3" x14ac:dyDescent="0.35">
      <c r="A23329" t="s">
        <v>23088</v>
      </c>
      <c r="B23329" t="s">
        <v>11</v>
      </c>
      <c r="C23329" t="s">
        <v>26</v>
      </c>
    </row>
    <row r="23330" spans="1:3" x14ac:dyDescent="0.35">
      <c r="A23330" t="s">
        <v>23089</v>
      </c>
      <c r="B23330" t="s">
        <v>11</v>
      </c>
      <c r="C23330" t="s">
        <v>26</v>
      </c>
    </row>
    <row r="23331" spans="1:3" x14ac:dyDescent="0.35">
      <c r="A23331" t="s">
        <v>23090</v>
      </c>
      <c r="B23331" t="s">
        <v>11</v>
      </c>
      <c r="C23331" t="s">
        <v>26</v>
      </c>
    </row>
    <row r="23332" spans="1:3" x14ac:dyDescent="0.35">
      <c r="A23332" t="s">
        <v>23091</v>
      </c>
      <c r="B23332" t="s">
        <v>11</v>
      </c>
      <c r="C23332" t="s">
        <v>23</v>
      </c>
    </row>
    <row r="23333" spans="1:3" x14ac:dyDescent="0.35">
      <c r="A23333" t="s">
        <v>23092</v>
      </c>
      <c r="B23333" t="s">
        <v>11</v>
      </c>
      <c r="C23333" t="s">
        <v>26</v>
      </c>
    </row>
    <row r="23334" spans="1:3" x14ac:dyDescent="0.35">
      <c r="A23334" t="s">
        <v>23093</v>
      </c>
      <c r="B23334" t="s">
        <v>11</v>
      </c>
      <c r="C23334" t="s">
        <v>26</v>
      </c>
    </row>
    <row r="23335" spans="1:3" x14ac:dyDescent="0.35">
      <c r="A23335" t="s">
        <v>23094</v>
      </c>
      <c r="B23335" t="s">
        <v>11</v>
      </c>
      <c r="C23335" t="s">
        <v>26</v>
      </c>
    </row>
    <row r="23336" spans="1:3" x14ac:dyDescent="0.35">
      <c r="A23336" t="s">
        <v>23095</v>
      </c>
      <c r="B23336" t="s">
        <v>6</v>
      </c>
    </row>
    <row r="23337" spans="1:3" x14ac:dyDescent="0.35">
      <c r="A23337" t="s">
        <v>23096</v>
      </c>
      <c r="B23337" t="s">
        <v>11</v>
      </c>
      <c r="C23337" t="s">
        <v>26</v>
      </c>
    </row>
    <row r="23338" spans="1:3" x14ac:dyDescent="0.35">
      <c r="A23338" t="s">
        <v>23097</v>
      </c>
      <c r="B23338" t="s">
        <v>11</v>
      </c>
      <c r="C23338" t="s">
        <v>18</v>
      </c>
    </row>
    <row r="23339" spans="1:3" x14ac:dyDescent="0.35">
      <c r="A23339" t="s">
        <v>23098</v>
      </c>
      <c r="B23339" t="s">
        <v>11</v>
      </c>
      <c r="C23339" t="s">
        <v>23</v>
      </c>
    </row>
    <row r="23340" spans="1:3" x14ac:dyDescent="0.35">
      <c r="A23340" t="s">
        <v>23099</v>
      </c>
      <c r="B23340" t="s">
        <v>11</v>
      </c>
      <c r="C23340" t="s">
        <v>12</v>
      </c>
    </row>
    <row r="23341" spans="1:3" x14ac:dyDescent="0.35">
      <c r="A23341" t="s">
        <v>23100</v>
      </c>
      <c r="B23341" t="s">
        <v>6</v>
      </c>
    </row>
    <row r="23342" spans="1:3" x14ac:dyDescent="0.35">
      <c r="A23342" t="s">
        <v>23101</v>
      </c>
      <c r="B23342" t="s">
        <v>11</v>
      </c>
      <c r="C23342" t="s">
        <v>24</v>
      </c>
    </row>
    <row r="23343" spans="1:3" x14ac:dyDescent="0.35">
      <c r="A23343" t="s">
        <v>23102</v>
      </c>
      <c r="B23343" t="s">
        <v>11</v>
      </c>
      <c r="C23343" t="s">
        <v>26</v>
      </c>
    </row>
    <row r="23344" spans="1:3" x14ac:dyDescent="0.35">
      <c r="A23344" t="s">
        <v>23103</v>
      </c>
      <c r="B23344" t="s">
        <v>11</v>
      </c>
      <c r="C23344" t="s">
        <v>12</v>
      </c>
    </row>
    <row r="23345" spans="1:3" x14ac:dyDescent="0.35">
      <c r="A23345" t="s">
        <v>23104</v>
      </c>
      <c r="B23345" t="s">
        <v>6</v>
      </c>
    </row>
    <row r="23346" spans="1:3" x14ac:dyDescent="0.35">
      <c r="A23346" t="s">
        <v>23105</v>
      </c>
      <c r="B23346" t="s">
        <v>11</v>
      </c>
      <c r="C23346" t="s">
        <v>26</v>
      </c>
    </row>
    <row r="23347" spans="1:3" x14ac:dyDescent="0.35">
      <c r="A23347" t="s">
        <v>23106</v>
      </c>
      <c r="B23347" t="s">
        <v>11</v>
      </c>
      <c r="C23347" t="s">
        <v>26</v>
      </c>
    </row>
    <row r="23348" spans="1:3" x14ac:dyDescent="0.35">
      <c r="A23348" t="s">
        <v>23107</v>
      </c>
      <c r="B23348" t="s">
        <v>11</v>
      </c>
      <c r="C23348" t="s">
        <v>26</v>
      </c>
    </row>
    <row r="23349" spans="1:3" x14ac:dyDescent="0.35">
      <c r="A23349" t="s">
        <v>23108</v>
      </c>
      <c r="B23349" t="s">
        <v>11</v>
      </c>
      <c r="C23349" t="s">
        <v>24</v>
      </c>
    </row>
    <row r="23350" spans="1:3" x14ac:dyDescent="0.35">
      <c r="A23350" t="s">
        <v>23109</v>
      </c>
      <c r="B23350" t="s">
        <v>11</v>
      </c>
      <c r="C23350" t="s">
        <v>24</v>
      </c>
    </row>
    <row r="23351" spans="1:3" x14ac:dyDescent="0.35">
      <c r="A23351" t="s">
        <v>23110</v>
      </c>
      <c r="B23351" t="s">
        <v>11</v>
      </c>
      <c r="C23351" t="s">
        <v>343</v>
      </c>
    </row>
    <row r="23352" spans="1:3" x14ac:dyDescent="0.35">
      <c r="A23352" t="s">
        <v>23111</v>
      </c>
      <c r="B23352" t="s">
        <v>11</v>
      </c>
      <c r="C23352" t="s">
        <v>24</v>
      </c>
    </row>
    <row r="23353" spans="1:3" x14ac:dyDescent="0.35">
      <c r="A23353" t="s">
        <v>23112</v>
      </c>
      <c r="B23353" t="s">
        <v>11</v>
      </c>
      <c r="C23353" t="s">
        <v>26</v>
      </c>
    </row>
    <row r="23354" spans="1:3" x14ac:dyDescent="0.35">
      <c r="A23354" t="s">
        <v>23113</v>
      </c>
      <c r="B23354" t="s">
        <v>11</v>
      </c>
      <c r="C23354" t="s">
        <v>26</v>
      </c>
    </row>
    <row r="23355" spans="1:3" x14ac:dyDescent="0.35">
      <c r="A23355" t="s">
        <v>23114</v>
      </c>
      <c r="B23355" t="s">
        <v>11</v>
      </c>
      <c r="C23355" t="s">
        <v>23</v>
      </c>
    </row>
    <row r="23356" spans="1:3" x14ac:dyDescent="0.35">
      <c r="A23356" t="s">
        <v>23115</v>
      </c>
      <c r="B23356" t="s">
        <v>11</v>
      </c>
      <c r="C23356" t="s">
        <v>12</v>
      </c>
    </row>
    <row r="23357" spans="1:3" x14ac:dyDescent="0.35">
      <c r="A23357" t="s">
        <v>23116</v>
      </c>
      <c r="B23357" t="s">
        <v>11</v>
      </c>
      <c r="C23357" t="s">
        <v>343</v>
      </c>
    </row>
    <row r="23358" spans="1:3" x14ac:dyDescent="0.35">
      <c r="A23358" t="s">
        <v>23117</v>
      </c>
      <c r="B23358" t="s">
        <v>1</v>
      </c>
    </row>
    <row r="23359" spans="1:3" x14ac:dyDescent="0.35">
      <c r="A23359" t="s">
        <v>23118</v>
      </c>
      <c r="B23359" t="s">
        <v>4</v>
      </c>
    </row>
    <row r="23360" spans="1:3" x14ac:dyDescent="0.35">
      <c r="A23360" t="s">
        <v>23119</v>
      </c>
      <c r="B23360" t="s">
        <v>6</v>
      </c>
    </row>
    <row r="23361" spans="1:3" x14ac:dyDescent="0.35">
      <c r="A23361" t="s">
        <v>23120</v>
      </c>
      <c r="B23361" t="s">
        <v>11</v>
      </c>
      <c r="C23361" t="s">
        <v>26</v>
      </c>
    </row>
    <row r="23362" spans="1:3" x14ac:dyDescent="0.35">
      <c r="A23362" t="s">
        <v>23121</v>
      </c>
      <c r="B23362" t="s">
        <v>11</v>
      </c>
      <c r="C23362" t="s">
        <v>18</v>
      </c>
    </row>
    <row r="23363" spans="1:3" x14ac:dyDescent="0.35">
      <c r="A23363" t="s">
        <v>23122</v>
      </c>
      <c r="B23363" t="s">
        <v>11</v>
      </c>
      <c r="C23363" t="s">
        <v>14</v>
      </c>
    </row>
    <row r="23364" spans="1:3" x14ac:dyDescent="0.35">
      <c r="A23364" t="s">
        <v>23123</v>
      </c>
      <c r="B23364" t="s">
        <v>11</v>
      </c>
      <c r="C23364" t="s">
        <v>23</v>
      </c>
    </row>
    <row r="23365" spans="1:3" x14ac:dyDescent="0.35">
      <c r="A23365" t="s">
        <v>23124</v>
      </c>
      <c r="B23365" t="s">
        <v>11</v>
      </c>
      <c r="C23365" t="s">
        <v>26</v>
      </c>
    </row>
    <row r="23366" spans="1:3" x14ac:dyDescent="0.35">
      <c r="A23366" t="s">
        <v>23125</v>
      </c>
      <c r="B23366" t="s">
        <v>11</v>
      </c>
      <c r="C23366" t="s">
        <v>26</v>
      </c>
    </row>
    <row r="23367" spans="1:3" x14ac:dyDescent="0.35">
      <c r="A23367" t="s">
        <v>23126</v>
      </c>
      <c r="B23367" t="s">
        <v>11</v>
      </c>
      <c r="C23367" t="s">
        <v>26</v>
      </c>
    </row>
    <row r="23368" spans="1:3" x14ac:dyDescent="0.35">
      <c r="A23368" t="s">
        <v>23127</v>
      </c>
      <c r="B23368" t="s">
        <v>11</v>
      </c>
      <c r="C23368" t="s">
        <v>26</v>
      </c>
    </row>
    <row r="23369" spans="1:3" x14ac:dyDescent="0.35">
      <c r="A23369" t="s">
        <v>23128</v>
      </c>
      <c r="B23369" t="s">
        <v>11</v>
      </c>
      <c r="C23369" t="s">
        <v>26</v>
      </c>
    </row>
    <row r="23370" spans="1:3" x14ac:dyDescent="0.35">
      <c r="A23370" t="s">
        <v>23129</v>
      </c>
      <c r="B23370" t="s">
        <v>11</v>
      </c>
      <c r="C23370" t="s">
        <v>12</v>
      </c>
    </row>
    <row r="23371" spans="1:3" x14ac:dyDescent="0.35">
      <c r="A23371" t="s">
        <v>23130</v>
      </c>
      <c r="B23371" t="s">
        <v>11</v>
      </c>
      <c r="C23371" t="s">
        <v>26</v>
      </c>
    </row>
    <row r="23372" spans="1:3" x14ac:dyDescent="0.35">
      <c r="A23372" t="s">
        <v>23131</v>
      </c>
      <c r="B23372" t="s">
        <v>11</v>
      </c>
      <c r="C23372" t="s">
        <v>26</v>
      </c>
    </row>
    <row r="23373" spans="1:3" x14ac:dyDescent="0.35">
      <c r="A23373" t="s">
        <v>23132</v>
      </c>
      <c r="B23373" t="s">
        <v>1</v>
      </c>
    </row>
    <row r="23374" spans="1:3" x14ac:dyDescent="0.35">
      <c r="A23374" t="s">
        <v>23133</v>
      </c>
      <c r="B23374" t="s">
        <v>11</v>
      </c>
      <c r="C23374" t="s">
        <v>23</v>
      </c>
    </row>
    <row r="23375" spans="1:3" x14ac:dyDescent="0.35">
      <c r="A23375" t="s">
        <v>23134</v>
      </c>
      <c r="B23375" t="s">
        <v>11</v>
      </c>
      <c r="C23375" t="s">
        <v>23</v>
      </c>
    </row>
    <row r="23376" spans="1:3" x14ac:dyDescent="0.35">
      <c r="A23376" t="s">
        <v>23135</v>
      </c>
      <c r="B23376" t="s">
        <v>11</v>
      </c>
      <c r="C23376" t="s">
        <v>26</v>
      </c>
    </row>
    <row r="23377" spans="1:3" x14ac:dyDescent="0.35">
      <c r="A23377" t="s">
        <v>23136</v>
      </c>
      <c r="B23377" t="s">
        <v>11</v>
      </c>
      <c r="C23377" t="s">
        <v>24</v>
      </c>
    </row>
    <row r="23378" spans="1:3" x14ac:dyDescent="0.35">
      <c r="A23378" t="s">
        <v>23137</v>
      </c>
      <c r="B23378" t="s">
        <v>11</v>
      </c>
      <c r="C23378" t="s">
        <v>18</v>
      </c>
    </row>
    <row r="23379" spans="1:3" x14ac:dyDescent="0.35">
      <c r="A23379" t="s">
        <v>23138</v>
      </c>
      <c r="B23379" t="s">
        <v>4</v>
      </c>
    </row>
    <row r="23380" spans="1:3" x14ac:dyDescent="0.35">
      <c r="A23380" t="s">
        <v>23139</v>
      </c>
      <c r="B23380" t="s">
        <v>11</v>
      </c>
      <c r="C23380" t="s">
        <v>24</v>
      </c>
    </row>
    <row r="23381" spans="1:3" x14ac:dyDescent="0.35">
      <c r="A23381" t="s">
        <v>23140</v>
      </c>
      <c r="B23381" t="s">
        <v>11</v>
      </c>
      <c r="C23381" t="s">
        <v>26</v>
      </c>
    </row>
    <row r="23382" spans="1:3" x14ac:dyDescent="0.35">
      <c r="A23382" t="s">
        <v>23141</v>
      </c>
      <c r="B23382" t="s">
        <v>11</v>
      </c>
      <c r="C23382" t="s">
        <v>23</v>
      </c>
    </row>
    <row r="23383" spans="1:3" x14ac:dyDescent="0.35">
      <c r="A23383" t="s">
        <v>23142</v>
      </c>
      <c r="B23383" t="s">
        <v>11</v>
      </c>
      <c r="C23383" t="s">
        <v>26</v>
      </c>
    </row>
    <row r="23384" spans="1:3" x14ac:dyDescent="0.35">
      <c r="A23384" t="s">
        <v>23143</v>
      </c>
      <c r="B23384" t="s">
        <v>11</v>
      </c>
      <c r="C23384" t="s">
        <v>18</v>
      </c>
    </row>
    <row r="23385" spans="1:3" x14ac:dyDescent="0.35">
      <c r="A23385" t="s">
        <v>23144</v>
      </c>
      <c r="B23385" t="s">
        <v>11</v>
      </c>
      <c r="C23385" t="s">
        <v>23</v>
      </c>
    </row>
    <row r="23386" spans="1:3" x14ac:dyDescent="0.35">
      <c r="A23386" t="s">
        <v>23145</v>
      </c>
      <c r="B23386" t="s">
        <v>6</v>
      </c>
    </row>
    <row r="23387" spans="1:3" x14ac:dyDescent="0.35">
      <c r="A23387" t="s">
        <v>23146</v>
      </c>
      <c r="B23387" t="s">
        <v>11</v>
      </c>
      <c r="C23387" t="s">
        <v>24</v>
      </c>
    </row>
    <row r="23388" spans="1:3" x14ac:dyDescent="0.35">
      <c r="A23388" t="s">
        <v>23147</v>
      </c>
      <c r="B23388" t="s">
        <v>1</v>
      </c>
    </row>
    <row r="23389" spans="1:3" x14ac:dyDescent="0.35">
      <c r="A23389" t="s">
        <v>23148</v>
      </c>
      <c r="B23389" t="s">
        <v>11</v>
      </c>
      <c r="C23389" t="s">
        <v>23</v>
      </c>
    </row>
    <row r="23390" spans="1:3" x14ac:dyDescent="0.35">
      <c r="A23390" t="s">
        <v>23149</v>
      </c>
      <c r="B23390" t="s">
        <v>11</v>
      </c>
      <c r="C23390" t="s">
        <v>12</v>
      </c>
    </row>
    <row r="23391" spans="1:3" x14ac:dyDescent="0.35">
      <c r="A23391" t="s">
        <v>23150</v>
      </c>
      <c r="B23391" t="s">
        <v>11</v>
      </c>
      <c r="C23391" t="s">
        <v>26</v>
      </c>
    </row>
    <row r="23392" spans="1:3" x14ac:dyDescent="0.35">
      <c r="A23392" t="s">
        <v>23151</v>
      </c>
      <c r="B23392" t="s">
        <v>11</v>
      </c>
      <c r="C23392" t="s">
        <v>12</v>
      </c>
    </row>
    <row r="23393" spans="1:3" x14ac:dyDescent="0.35">
      <c r="A23393" t="s">
        <v>23152</v>
      </c>
      <c r="B23393" t="s">
        <v>11</v>
      </c>
      <c r="C23393" t="s">
        <v>26</v>
      </c>
    </row>
    <row r="23394" spans="1:3" x14ac:dyDescent="0.35">
      <c r="A23394" t="s">
        <v>23153</v>
      </c>
      <c r="B23394" t="s">
        <v>6</v>
      </c>
    </row>
    <row r="23395" spans="1:3" x14ac:dyDescent="0.35">
      <c r="A23395" t="s">
        <v>23154</v>
      </c>
      <c r="B23395" t="s">
        <v>6</v>
      </c>
    </row>
    <row r="23396" spans="1:3" x14ac:dyDescent="0.35">
      <c r="A23396" t="s">
        <v>23155</v>
      </c>
      <c r="B23396" t="s">
        <v>11</v>
      </c>
      <c r="C23396" t="s">
        <v>26</v>
      </c>
    </row>
    <row r="23397" spans="1:3" x14ac:dyDescent="0.35">
      <c r="A23397" t="s">
        <v>23156</v>
      </c>
      <c r="B23397" t="s">
        <v>11</v>
      </c>
      <c r="C23397" t="s">
        <v>23</v>
      </c>
    </row>
    <row r="23398" spans="1:3" x14ac:dyDescent="0.35">
      <c r="A23398" t="s">
        <v>23157</v>
      </c>
      <c r="B23398" t="s">
        <v>6</v>
      </c>
    </row>
    <row r="23399" spans="1:3" x14ac:dyDescent="0.35">
      <c r="A23399" t="s">
        <v>23158</v>
      </c>
      <c r="B23399" t="s">
        <v>11</v>
      </c>
      <c r="C23399" t="s">
        <v>26</v>
      </c>
    </row>
    <row r="23400" spans="1:3" x14ac:dyDescent="0.35">
      <c r="A23400" t="s">
        <v>23159</v>
      </c>
      <c r="B23400" t="s">
        <v>11</v>
      </c>
      <c r="C23400" t="s">
        <v>26</v>
      </c>
    </row>
    <row r="23401" spans="1:3" x14ac:dyDescent="0.35">
      <c r="A23401" t="s">
        <v>23160</v>
      </c>
      <c r="B23401" t="s">
        <v>4</v>
      </c>
    </row>
    <row r="23402" spans="1:3" x14ac:dyDescent="0.35">
      <c r="A23402" t="s">
        <v>23161</v>
      </c>
      <c r="B23402" t="s">
        <v>11</v>
      </c>
      <c r="C23402" t="s">
        <v>23</v>
      </c>
    </row>
    <row r="23403" spans="1:3" x14ac:dyDescent="0.35">
      <c r="A23403" t="s">
        <v>23162</v>
      </c>
      <c r="B23403" t="s">
        <v>11</v>
      </c>
      <c r="C23403" t="s">
        <v>14</v>
      </c>
    </row>
    <row r="23404" spans="1:3" x14ac:dyDescent="0.35">
      <c r="A23404" t="s">
        <v>23163</v>
      </c>
      <c r="B23404" t="s">
        <v>11</v>
      </c>
      <c r="C23404" t="s">
        <v>26</v>
      </c>
    </row>
    <row r="23405" spans="1:3" x14ac:dyDescent="0.35">
      <c r="A23405" t="s">
        <v>23164</v>
      </c>
      <c r="B23405" t="s">
        <v>11</v>
      </c>
      <c r="C23405" t="s">
        <v>26</v>
      </c>
    </row>
    <row r="23406" spans="1:3" x14ac:dyDescent="0.35">
      <c r="A23406" t="s">
        <v>23165</v>
      </c>
      <c r="B23406" t="s">
        <v>11</v>
      </c>
      <c r="C23406" t="s">
        <v>26</v>
      </c>
    </row>
    <row r="23407" spans="1:3" x14ac:dyDescent="0.35">
      <c r="A23407" t="s">
        <v>23166</v>
      </c>
      <c r="B23407" t="s">
        <v>11</v>
      </c>
      <c r="C23407" t="s">
        <v>26</v>
      </c>
    </row>
    <row r="23408" spans="1:3" x14ac:dyDescent="0.35">
      <c r="A23408" t="s">
        <v>23167</v>
      </c>
      <c r="B23408" t="s">
        <v>11</v>
      </c>
      <c r="C23408" t="s">
        <v>23</v>
      </c>
    </row>
    <row r="23409" spans="1:3" x14ac:dyDescent="0.35">
      <c r="A23409" t="s">
        <v>23168</v>
      </c>
      <c r="B23409" t="s">
        <v>6</v>
      </c>
    </row>
    <row r="23410" spans="1:3" x14ac:dyDescent="0.35">
      <c r="A23410" t="s">
        <v>23169</v>
      </c>
      <c r="B23410" t="s">
        <v>11</v>
      </c>
      <c r="C23410" t="s">
        <v>23</v>
      </c>
    </row>
    <row r="23411" spans="1:3" x14ac:dyDescent="0.35">
      <c r="A23411" t="s">
        <v>23170</v>
      </c>
      <c r="B23411" t="s">
        <v>11</v>
      </c>
      <c r="C23411" t="s">
        <v>26</v>
      </c>
    </row>
    <row r="23412" spans="1:3" x14ac:dyDescent="0.35">
      <c r="A23412" t="s">
        <v>23171</v>
      </c>
      <c r="B23412" t="s">
        <v>11</v>
      </c>
      <c r="C23412" t="s">
        <v>26</v>
      </c>
    </row>
    <row r="23413" spans="1:3" x14ac:dyDescent="0.35">
      <c r="A23413" t="s">
        <v>23172</v>
      </c>
      <c r="B23413" t="s">
        <v>11</v>
      </c>
      <c r="C23413" t="s">
        <v>26</v>
      </c>
    </row>
    <row r="23414" spans="1:3" x14ac:dyDescent="0.35">
      <c r="A23414" t="s">
        <v>23173</v>
      </c>
      <c r="B23414" t="s">
        <v>11</v>
      </c>
      <c r="C23414" t="s">
        <v>23</v>
      </c>
    </row>
    <row r="23415" spans="1:3" x14ac:dyDescent="0.35">
      <c r="A23415" t="s">
        <v>23174</v>
      </c>
      <c r="B23415" t="s">
        <v>11</v>
      </c>
      <c r="C23415" t="s">
        <v>26</v>
      </c>
    </row>
    <row r="23416" spans="1:3" x14ac:dyDescent="0.35">
      <c r="A23416" t="s">
        <v>23175</v>
      </c>
      <c r="B23416" t="s">
        <v>11</v>
      </c>
      <c r="C23416" t="s">
        <v>26</v>
      </c>
    </row>
    <row r="23417" spans="1:3" x14ac:dyDescent="0.35">
      <c r="A23417" t="s">
        <v>23176</v>
      </c>
      <c r="B23417" t="s">
        <v>11</v>
      </c>
      <c r="C23417" t="s">
        <v>18</v>
      </c>
    </row>
    <row r="23418" spans="1:3" x14ac:dyDescent="0.35">
      <c r="A23418" t="s">
        <v>23177</v>
      </c>
      <c r="B23418" t="s">
        <v>6</v>
      </c>
    </row>
    <row r="23419" spans="1:3" x14ac:dyDescent="0.35">
      <c r="A23419" t="s">
        <v>23178</v>
      </c>
      <c r="B23419" t="s">
        <v>11</v>
      </c>
      <c r="C23419" t="s">
        <v>12</v>
      </c>
    </row>
    <row r="23420" spans="1:3" x14ac:dyDescent="0.35">
      <c r="A23420" t="s">
        <v>23179</v>
      </c>
      <c r="B23420" t="s">
        <v>11</v>
      </c>
      <c r="C23420" t="s">
        <v>26</v>
      </c>
    </row>
    <row r="23421" spans="1:3" x14ac:dyDescent="0.35">
      <c r="A23421" t="s">
        <v>23180</v>
      </c>
      <c r="B23421" t="s">
        <v>11</v>
      </c>
      <c r="C23421" t="s">
        <v>26</v>
      </c>
    </row>
    <row r="23422" spans="1:3" x14ac:dyDescent="0.35">
      <c r="A23422" t="s">
        <v>23181</v>
      </c>
      <c r="B23422" t="s">
        <v>11</v>
      </c>
      <c r="C23422" t="s">
        <v>18</v>
      </c>
    </row>
    <row r="23423" spans="1:3" x14ac:dyDescent="0.35">
      <c r="A23423" t="s">
        <v>23182</v>
      </c>
      <c r="B23423" t="s">
        <v>11</v>
      </c>
      <c r="C23423" t="s">
        <v>23</v>
      </c>
    </row>
    <row r="23424" spans="1:3" x14ac:dyDescent="0.35">
      <c r="A23424" t="s">
        <v>23183</v>
      </c>
      <c r="B23424" t="s">
        <v>11</v>
      </c>
      <c r="C23424" t="s">
        <v>26</v>
      </c>
    </row>
    <row r="23425" spans="1:3" x14ac:dyDescent="0.35">
      <c r="A23425" t="s">
        <v>23184</v>
      </c>
      <c r="B23425" t="s">
        <v>11</v>
      </c>
      <c r="C23425" t="s">
        <v>23</v>
      </c>
    </row>
    <row r="23426" spans="1:3" x14ac:dyDescent="0.35">
      <c r="A23426" t="s">
        <v>23185</v>
      </c>
      <c r="B23426" t="s">
        <v>11</v>
      </c>
      <c r="C23426" t="s">
        <v>23</v>
      </c>
    </row>
    <row r="23427" spans="1:3" x14ac:dyDescent="0.35">
      <c r="A23427" t="s">
        <v>23186</v>
      </c>
      <c r="B23427" t="s">
        <v>1</v>
      </c>
    </row>
    <row r="23428" spans="1:3" x14ac:dyDescent="0.35">
      <c r="A23428" t="s">
        <v>23187</v>
      </c>
      <c r="B23428" t="s">
        <v>1</v>
      </c>
    </row>
    <row r="23429" spans="1:3" x14ac:dyDescent="0.35">
      <c r="A23429" t="s">
        <v>23188</v>
      </c>
      <c r="B23429" t="s">
        <v>4</v>
      </c>
    </row>
    <row r="23430" spans="1:3" x14ac:dyDescent="0.35">
      <c r="A23430" t="s">
        <v>23189</v>
      </c>
      <c r="B23430" t="s">
        <v>1</v>
      </c>
    </row>
    <row r="23431" spans="1:3" x14ac:dyDescent="0.35">
      <c r="A23431" t="s">
        <v>23190</v>
      </c>
      <c r="B23431" t="s">
        <v>6</v>
      </c>
    </row>
    <row r="23432" spans="1:3" x14ac:dyDescent="0.35">
      <c r="A23432" t="s">
        <v>23191</v>
      </c>
      <c r="B23432" t="s">
        <v>11</v>
      </c>
      <c r="C23432" t="s">
        <v>26</v>
      </c>
    </row>
    <row r="23433" spans="1:3" x14ac:dyDescent="0.35">
      <c r="A23433" t="s">
        <v>23192</v>
      </c>
      <c r="B23433" t="s">
        <v>11</v>
      </c>
      <c r="C23433" t="s">
        <v>23</v>
      </c>
    </row>
    <row r="23434" spans="1:3" x14ac:dyDescent="0.35">
      <c r="A23434" t="s">
        <v>23193</v>
      </c>
      <c r="B23434" t="s">
        <v>6</v>
      </c>
    </row>
    <row r="23435" spans="1:3" x14ac:dyDescent="0.35">
      <c r="A23435" t="s">
        <v>23194</v>
      </c>
      <c r="B23435" t="s">
        <v>11</v>
      </c>
      <c r="C23435" t="s">
        <v>26</v>
      </c>
    </row>
    <row r="23436" spans="1:3" x14ac:dyDescent="0.35">
      <c r="A23436" t="s">
        <v>23195</v>
      </c>
      <c r="B23436" t="s">
        <v>6</v>
      </c>
    </row>
    <row r="23437" spans="1:3" x14ac:dyDescent="0.35">
      <c r="A23437" t="s">
        <v>23196</v>
      </c>
      <c r="B23437" t="s">
        <v>11</v>
      </c>
      <c r="C23437" t="s">
        <v>26</v>
      </c>
    </row>
    <row r="23438" spans="1:3" x14ac:dyDescent="0.35">
      <c r="A23438" t="s">
        <v>23197</v>
      </c>
      <c r="B23438" t="s">
        <v>11</v>
      </c>
      <c r="C23438" t="s">
        <v>26</v>
      </c>
    </row>
    <row r="23439" spans="1:3" x14ac:dyDescent="0.35">
      <c r="A23439" t="s">
        <v>23198</v>
      </c>
      <c r="B23439" t="s">
        <v>11</v>
      </c>
      <c r="C23439" t="s">
        <v>24</v>
      </c>
    </row>
    <row r="23440" spans="1:3" x14ac:dyDescent="0.35">
      <c r="A23440" t="s">
        <v>23199</v>
      </c>
      <c r="B23440" t="s">
        <v>11</v>
      </c>
      <c r="C23440" t="s">
        <v>26</v>
      </c>
    </row>
    <row r="23441" spans="1:3" x14ac:dyDescent="0.35">
      <c r="A23441" t="s">
        <v>23200</v>
      </c>
      <c r="B23441" t="s">
        <v>11</v>
      </c>
      <c r="C23441" t="s">
        <v>24</v>
      </c>
    </row>
    <row r="23442" spans="1:3" x14ac:dyDescent="0.35">
      <c r="A23442" t="s">
        <v>23201</v>
      </c>
      <c r="B23442" t="s">
        <v>11</v>
      </c>
      <c r="C23442" t="s">
        <v>12</v>
      </c>
    </row>
    <row r="23443" spans="1:3" x14ac:dyDescent="0.35">
      <c r="A23443" t="s">
        <v>23202</v>
      </c>
      <c r="B23443" t="s">
        <v>11</v>
      </c>
      <c r="C23443" t="s">
        <v>18</v>
      </c>
    </row>
    <row r="23444" spans="1:3" x14ac:dyDescent="0.35">
      <c r="A23444" t="s">
        <v>23203</v>
      </c>
      <c r="B23444" t="s">
        <v>11</v>
      </c>
      <c r="C23444" t="s">
        <v>18</v>
      </c>
    </row>
    <row r="23445" spans="1:3" x14ac:dyDescent="0.35">
      <c r="A23445" t="s">
        <v>23204</v>
      </c>
      <c r="B23445" t="s">
        <v>11</v>
      </c>
      <c r="C23445" t="s">
        <v>26</v>
      </c>
    </row>
    <row r="23446" spans="1:3" x14ac:dyDescent="0.35">
      <c r="A23446" t="s">
        <v>23205</v>
      </c>
      <c r="B23446" t="s">
        <v>11</v>
      </c>
      <c r="C23446" t="s">
        <v>23</v>
      </c>
    </row>
    <row r="23447" spans="1:3" x14ac:dyDescent="0.35">
      <c r="A23447" t="s">
        <v>23206</v>
      </c>
      <c r="B23447" t="s">
        <v>11</v>
      </c>
      <c r="C23447" t="s">
        <v>26</v>
      </c>
    </row>
    <row r="23448" spans="1:3" x14ac:dyDescent="0.35">
      <c r="A23448" t="s">
        <v>23207</v>
      </c>
      <c r="B23448" t="s">
        <v>11</v>
      </c>
      <c r="C23448" t="s">
        <v>26</v>
      </c>
    </row>
    <row r="23449" spans="1:3" x14ac:dyDescent="0.35">
      <c r="A23449" t="s">
        <v>23208</v>
      </c>
      <c r="B23449" t="s">
        <v>6</v>
      </c>
    </row>
    <row r="23450" spans="1:3" x14ac:dyDescent="0.35">
      <c r="A23450" t="s">
        <v>23209</v>
      </c>
      <c r="B23450" t="s">
        <v>11</v>
      </c>
      <c r="C23450" t="s">
        <v>23</v>
      </c>
    </row>
    <row r="23451" spans="1:3" x14ac:dyDescent="0.35">
      <c r="A23451" t="s">
        <v>23210</v>
      </c>
      <c r="B23451" t="s">
        <v>11</v>
      </c>
      <c r="C23451" t="s">
        <v>26</v>
      </c>
    </row>
    <row r="23452" spans="1:3" x14ac:dyDescent="0.35">
      <c r="A23452" t="s">
        <v>23211</v>
      </c>
      <c r="B23452" t="s">
        <v>11</v>
      </c>
      <c r="C23452" t="s">
        <v>26</v>
      </c>
    </row>
    <row r="23453" spans="1:3" x14ac:dyDescent="0.35">
      <c r="A23453" t="s">
        <v>23212</v>
      </c>
      <c r="B23453" t="s">
        <v>11</v>
      </c>
      <c r="C23453" t="s">
        <v>24</v>
      </c>
    </row>
    <row r="23454" spans="1:3" x14ac:dyDescent="0.35">
      <c r="A23454" t="s">
        <v>23213</v>
      </c>
      <c r="B23454" t="s">
        <v>11</v>
      </c>
      <c r="C23454" t="s">
        <v>23</v>
      </c>
    </row>
    <row r="23455" spans="1:3" x14ac:dyDescent="0.35">
      <c r="A23455" t="s">
        <v>23214</v>
      </c>
      <c r="B23455" t="s">
        <v>1</v>
      </c>
    </row>
    <row r="23456" spans="1:3" x14ac:dyDescent="0.35">
      <c r="A23456" t="s">
        <v>23215</v>
      </c>
      <c r="B23456" t="s">
        <v>4</v>
      </c>
    </row>
    <row r="23457" spans="1:3" x14ac:dyDescent="0.35">
      <c r="A23457" t="s">
        <v>23216</v>
      </c>
      <c r="B23457" t="s">
        <v>4</v>
      </c>
    </row>
    <row r="23458" spans="1:3" x14ac:dyDescent="0.35">
      <c r="A23458" t="s">
        <v>23217</v>
      </c>
      <c r="B23458" t="s">
        <v>1</v>
      </c>
    </row>
    <row r="23459" spans="1:3" x14ac:dyDescent="0.35">
      <c r="A23459" t="s">
        <v>23218</v>
      </c>
      <c r="B23459" t="s">
        <v>4</v>
      </c>
    </row>
    <row r="23460" spans="1:3" x14ac:dyDescent="0.35">
      <c r="A23460" t="s">
        <v>23219</v>
      </c>
      <c r="B23460" t="s">
        <v>11</v>
      </c>
      <c r="C23460" t="s">
        <v>18</v>
      </c>
    </row>
    <row r="23461" spans="1:3" x14ac:dyDescent="0.35">
      <c r="A23461" t="s">
        <v>23220</v>
      </c>
      <c r="B23461" t="s">
        <v>11</v>
      </c>
      <c r="C23461" t="s">
        <v>12</v>
      </c>
    </row>
    <row r="23462" spans="1:3" x14ac:dyDescent="0.35">
      <c r="A23462" t="s">
        <v>23221</v>
      </c>
      <c r="B23462" t="s">
        <v>11</v>
      </c>
      <c r="C23462" t="s">
        <v>26</v>
      </c>
    </row>
    <row r="23463" spans="1:3" x14ac:dyDescent="0.35">
      <c r="A23463" t="s">
        <v>23222</v>
      </c>
      <c r="B23463" t="s">
        <v>11</v>
      </c>
      <c r="C23463" t="s">
        <v>23</v>
      </c>
    </row>
    <row r="23464" spans="1:3" x14ac:dyDescent="0.35">
      <c r="A23464" t="s">
        <v>23223</v>
      </c>
      <c r="B23464" t="s">
        <v>11</v>
      </c>
      <c r="C23464" t="s">
        <v>26</v>
      </c>
    </row>
    <row r="23465" spans="1:3" x14ac:dyDescent="0.35">
      <c r="A23465" t="s">
        <v>23224</v>
      </c>
      <c r="B23465" t="s">
        <v>11</v>
      </c>
      <c r="C23465" t="s">
        <v>26</v>
      </c>
    </row>
    <row r="23466" spans="1:3" x14ac:dyDescent="0.35">
      <c r="A23466" t="s">
        <v>23225</v>
      </c>
      <c r="B23466" t="s">
        <v>11</v>
      </c>
      <c r="C23466" t="s">
        <v>26</v>
      </c>
    </row>
    <row r="23467" spans="1:3" x14ac:dyDescent="0.35">
      <c r="A23467" t="s">
        <v>23226</v>
      </c>
      <c r="B23467" t="s">
        <v>11</v>
      </c>
      <c r="C23467" t="s">
        <v>26</v>
      </c>
    </row>
    <row r="23468" spans="1:3" x14ac:dyDescent="0.35">
      <c r="A23468" t="s">
        <v>23227</v>
      </c>
      <c r="B23468" t="s">
        <v>11</v>
      </c>
      <c r="C23468" t="s">
        <v>23</v>
      </c>
    </row>
    <row r="23469" spans="1:3" x14ac:dyDescent="0.35">
      <c r="A23469" t="s">
        <v>23228</v>
      </c>
      <c r="B23469" t="s">
        <v>11</v>
      </c>
      <c r="C23469" t="s">
        <v>12</v>
      </c>
    </row>
    <row r="23470" spans="1:3" x14ac:dyDescent="0.35">
      <c r="A23470" t="s">
        <v>23229</v>
      </c>
      <c r="B23470" t="s">
        <v>4</v>
      </c>
    </row>
    <row r="23471" spans="1:3" x14ac:dyDescent="0.35">
      <c r="A23471" t="s">
        <v>23230</v>
      </c>
      <c r="B23471" t="s">
        <v>11</v>
      </c>
      <c r="C23471" t="s">
        <v>12</v>
      </c>
    </row>
    <row r="23472" spans="1:3" x14ac:dyDescent="0.35">
      <c r="A23472" t="s">
        <v>23231</v>
      </c>
      <c r="B23472" t="s">
        <v>11</v>
      </c>
      <c r="C23472" t="s">
        <v>12</v>
      </c>
    </row>
    <row r="23473" spans="1:3" x14ac:dyDescent="0.35">
      <c r="A23473" t="s">
        <v>23232</v>
      </c>
      <c r="B23473" t="s">
        <v>11</v>
      </c>
      <c r="C23473" t="s">
        <v>26</v>
      </c>
    </row>
    <row r="23474" spans="1:3" x14ac:dyDescent="0.35">
      <c r="A23474" t="s">
        <v>23233</v>
      </c>
      <c r="B23474" t="s">
        <v>11</v>
      </c>
      <c r="C23474" t="s">
        <v>26</v>
      </c>
    </row>
    <row r="23475" spans="1:3" x14ac:dyDescent="0.35">
      <c r="A23475" t="s">
        <v>23234</v>
      </c>
      <c r="B23475" t="s">
        <v>11</v>
      </c>
      <c r="C23475" t="s">
        <v>23</v>
      </c>
    </row>
    <row r="23476" spans="1:3" x14ac:dyDescent="0.35">
      <c r="A23476" t="s">
        <v>23235</v>
      </c>
      <c r="B23476" t="s">
        <v>6</v>
      </c>
    </row>
    <row r="23477" spans="1:3" x14ac:dyDescent="0.35">
      <c r="A23477" t="s">
        <v>23236</v>
      </c>
      <c r="B23477" t="s">
        <v>11</v>
      </c>
      <c r="C23477" t="s">
        <v>26</v>
      </c>
    </row>
    <row r="23478" spans="1:3" x14ac:dyDescent="0.35">
      <c r="A23478" t="s">
        <v>23237</v>
      </c>
      <c r="B23478" t="s">
        <v>11</v>
      </c>
      <c r="C23478" t="s">
        <v>12</v>
      </c>
    </row>
    <row r="23479" spans="1:3" x14ac:dyDescent="0.35">
      <c r="A23479" t="s">
        <v>23238</v>
      </c>
      <c r="B23479" t="s">
        <v>11</v>
      </c>
      <c r="C23479" t="s">
        <v>26</v>
      </c>
    </row>
    <row r="23480" spans="1:3" x14ac:dyDescent="0.35">
      <c r="A23480" t="s">
        <v>23239</v>
      </c>
      <c r="B23480" t="s">
        <v>11</v>
      </c>
      <c r="C23480" t="s">
        <v>26</v>
      </c>
    </row>
    <row r="23481" spans="1:3" x14ac:dyDescent="0.35">
      <c r="A23481" t="s">
        <v>23240</v>
      </c>
      <c r="B23481" t="s">
        <v>11</v>
      </c>
      <c r="C23481" t="s">
        <v>12</v>
      </c>
    </row>
    <row r="23482" spans="1:3" x14ac:dyDescent="0.35">
      <c r="A23482" t="s">
        <v>23241</v>
      </c>
      <c r="B23482" t="s">
        <v>11</v>
      </c>
      <c r="C23482" t="s">
        <v>24</v>
      </c>
    </row>
    <row r="23483" spans="1:3" x14ac:dyDescent="0.35">
      <c r="A23483" t="s">
        <v>23242</v>
      </c>
      <c r="B23483" t="s">
        <v>11</v>
      </c>
      <c r="C23483" t="s">
        <v>343</v>
      </c>
    </row>
    <row r="23484" spans="1:3" x14ac:dyDescent="0.35">
      <c r="A23484" t="s">
        <v>23243</v>
      </c>
      <c r="B23484" t="s">
        <v>11</v>
      </c>
      <c r="C23484" t="s">
        <v>24</v>
      </c>
    </row>
    <row r="23485" spans="1:3" x14ac:dyDescent="0.35">
      <c r="A23485" t="s">
        <v>23244</v>
      </c>
      <c r="B23485" t="s">
        <v>11</v>
      </c>
      <c r="C23485" t="s">
        <v>26</v>
      </c>
    </row>
    <row r="23486" spans="1:3" x14ac:dyDescent="0.35">
      <c r="A23486" t="s">
        <v>23245</v>
      </c>
      <c r="B23486" t="s">
        <v>11</v>
      </c>
      <c r="C23486" t="s">
        <v>24</v>
      </c>
    </row>
    <row r="23487" spans="1:3" x14ac:dyDescent="0.35">
      <c r="A23487" t="s">
        <v>23246</v>
      </c>
      <c r="B23487" t="s">
        <v>11</v>
      </c>
      <c r="C23487" t="s">
        <v>26</v>
      </c>
    </row>
    <row r="23488" spans="1:3" x14ac:dyDescent="0.35">
      <c r="A23488" t="s">
        <v>23247</v>
      </c>
      <c r="B23488" t="s">
        <v>11</v>
      </c>
      <c r="C23488" t="s">
        <v>26</v>
      </c>
    </row>
    <row r="23489" spans="1:3" x14ac:dyDescent="0.35">
      <c r="A23489" t="s">
        <v>23248</v>
      </c>
      <c r="B23489" t="s">
        <v>11</v>
      </c>
      <c r="C23489" t="s">
        <v>23</v>
      </c>
    </row>
    <row r="23490" spans="1:3" x14ac:dyDescent="0.35">
      <c r="A23490" t="s">
        <v>23249</v>
      </c>
      <c r="B23490" t="s">
        <v>11</v>
      </c>
      <c r="C23490" t="s">
        <v>12</v>
      </c>
    </row>
    <row r="23491" spans="1:3" x14ac:dyDescent="0.35">
      <c r="A23491" t="s">
        <v>23250</v>
      </c>
      <c r="B23491" t="s">
        <v>1</v>
      </c>
    </row>
    <row r="23492" spans="1:3" x14ac:dyDescent="0.35">
      <c r="A23492" t="s">
        <v>23251</v>
      </c>
      <c r="B23492" t="s">
        <v>1</v>
      </c>
    </row>
    <row r="23493" spans="1:3" x14ac:dyDescent="0.35">
      <c r="A23493" t="s">
        <v>23252</v>
      </c>
      <c r="B23493" t="s">
        <v>1</v>
      </c>
    </row>
    <row r="23494" spans="1:3" x14ac:dyDescent="0.35">
      <c r="A23494" t="s">
        <v>23253</v>
      </c>
      <c r="B23494" t="s">
        <v>4</v>
      </c>
    </row>
    <row r="23495" spans="1:3" x14ac:dyDescent="0.35">
      <c r="A23495" t="s">
        <v>23254</v>
      </c>
      <c r="B23495" t="s">
        <v>1</v>
      </c>
    </row>
    <row r="23496" spans="1:3" x14ac:dyDescent="0.35">
      <c r="A23496" t="s">
        <v>23255</v>
      </c>
      <c r="B23496" t="s">
        <v>6</v>
      </c>
    </row>
    <row r="23497" spans="1:3" x14ac:dyDescent="0.35">
      <c r="A23497" t="s">
        <v>23256</v>
      </c>
      <c r="B23497" t="s">
        <v>4</v>
      </c>
    </row>
    <row r="23498" spans="1:3" x14ac:dyDescent="0.35">
      <c r="A23498" t="s">
        <v>23257</v>
      </c>
      <c r="B23498" t="s">
        <v>11</v>
      </c>
      <c r="C23498" t="s">
        <v>343</v>
      </c>
    </row>
    <row r="23499" spans="1:3" x14ac:dyDescent="0.35">
      <c r="A23499" t="s">
        <v>23258</v>
      </c>
      <c r="B23499" t="s">
        <v>11</v>
      </c>
      <c r="C23499" t="s">
        <v>12</v>
      </c>
    </row>
    <row r="23500" spans="1:3" x14ac:dyDescent="0.35">
      <c r="A23500" t="s">
        <v>23259</v>
      </c>
      <c r="B23500" t="s">
        <v>11</v>
      </c>
      <c r="C23500" t="s">
        <v>23</v>
      </c>
    </row>
    <row r="23501" spans="1:3" x14ac:dyDescent="0.35">
      <c r="A23501" t="s">
        <v>23260</v>
      </c>
      <c r="B23501" t="s">
        <v>11</v>
      </c>
      <c r="C23501" t="s">
        <v>26</v>
      </c>
    </row>
    <row r="23502" spans="1:3" x14ac:dyDescent="0.35">
      <c r="A23502" t="s">
        <v>23261</v>
      </c>
      <c r="B23502" t="s">
        <v>11</v>
      </c>
      <c r="C23502" t="s">
        <v>12</v>
      </c>
    </row>
    <row r="23503" spans="1:3" x14ac:dyDescent="0.35">
      <c r="A23503" t="s">
        <v>23262</v>
      </c>
      <c r="B23503" t="s">
        <v>11</v>
      </c>
      <c r="C23503" t="s">
        <v>24</v>
      </c>
    </row>
    <row r="23504" spans="1:3" x14ac:dyDescent="0.35">
      <c r="A23504" t="s">
        <v>23263</v>
      </c>
      <c r="B23504" t="s">
        <v>6</v>
      </c>
    </row>
    <row r="23505" spans="1:3" x14ac:dyDescent="0.35">
      <c r="A23505" t="s">
        <v>23264</v>
      </c>
      <c r="B23505" t="s">
        <v>11</v>
      </c>
      <c r="C23505" t="s">
        <v>24</v>
      </c>
    </row>
    <row r="23506" spans="1:3" x14ac:dyDescent="0.35">
      <c r="A23506" t="s">
        <v>23265</v>
      </c>
      <c r="B23506" t="s">
        <v>11</v>
      </c>
      <c r="C23506" t="s">
        <v>26</v>
      </c>
    </row>
    <row r="23507" spans="1:3" x14ac:dyDescent="0.35">
      <c r="A23507" t="s">
        <v>23266</v>
      </c>
      <c r="B23507" t="s">
        <v>11</v>
      </c>
      <c r="C23507" t="s">
        <v>23</v>
      </c>
    </row>
    <row r="23508" spans="1:3" x14ac:dyDescent="0.35">
      <c r="A23508" t="s">
        <v>23267</v>
      </c>
      <c r="B23508" t="s">
        <v>11</v>
      </c>
      <c r="C23508" t="s">
        <v>23</v>
      </c>
    </row>
    <row r="23509" spans="1:3" x14ac:dyDescent="0.35">
      <c r="A23509" t="s">
        <v>23268</v>
      </c>
      <c r="B23509" t="s">
        <v>11</v>
      </c>
      <c r="C23509" t="s">
        <v>18</v>
      </c>
    </row>
    <row r="23510" spans="1:3" x14ac:dyDescent="0.35">
      <c r="A23510" t="s">
        <v>23269</v>
      </c>
      <c r="B23510" t="s">
        <v>11</v>
      </c>
      <c r="C23510" t="s">
        <v>26</v>
      </c>
    </row>
    <row r="23511" spans="1:3" x14ac:dyDescent="0.35">
      <c r="A23511" t="s">
        <v>23270</v>
      </c>
      <c r="B23511" t="s">
        <v>11</v>
      </c>
      <c r="C23511" t="s">
        <v>23</v>
      </c>
    </row>
    <row r="23512" spans="1:3" x14ac:dyDescent="0.35">
      <c r="A23512" t="s">
        <v>23271</v>
      </c>
      <c r="B23512" t="s">
        <v>1</v>
      </c>
    </row>
    <row r="23513" spans="1:3" x14ac:dyDescent="0.35">
      <c r="A23513" t="s">
        <v>23272</v>
      </c>
      <c r="B23513" t="s">
        <v>11</v>
      </c>
      <c r="C23513" t="s">
        <v>26</v>
      </c>
    </row>
    <row r="23514" spans="1:3" x14ac:dyDescent="0.35">
      <c r="A23514" t="s">
        <v>23273</v>
      </c>
      <c r="B23514" t="s">
        <v>11</v>
      </c>
      <c r="C23514" t="s">
        <v>24</v>
      </c>
    </row>
    <row r="23515" spans="1:3" x14ac:dyDescent="0.35">
      <c r="A23515" t="s">
        <v>23274</v>
      </c>
      <c r="B23515" t="s">
        <v>11</v>
      </c>
      <c r="C23515" t="s">
        <v>14</v>
      </c>
    </row>
    <row r="23516" spans="1:3" x14ac:dyDescent="0.35">
      <c r="A23516" t="s">
        <v>23275</v>
      </c>
      <c r="B23516" t="s">
        <v>11</v>
      </c>
      <c r="C23516" t="s">
        <v>26</v>
      </c>
    </row>
    <row r="23517" spans="1:3" x14ac:dyDescent="0.35">
      <c r="A23517" t="s">
        <v>23276</v>
      </c>
      <c r="B23517" t="s">
        <v>11</v>
      </c>
      <c r="C23517" t="s">
        <v>26</v>
      </c>
    </row>
    <row r="23518" spans="1:3" x14ac:dyDescent="0.35">
      <c r="A23518" t="s">
        <v>23277</v>
      </c>
      <c r="B23518" t="s">
        <v>11</v>
      </c>
      <c r="C23518" t="s">
        <v>23</v>
      </c>
    </row>
    <row r="23519" spans="1:3" x14ac:dyDescent="0.35">
      <c r="A23519" t="s">
        <v>23278</v>
      </c>
      <c r="B23519" t="s">
        <v>11</v>
      </c>
      <c r="C23519" t="s">
        <v>23</v>
      </c>
    </row>
    <row r="23520" spans="1:3" x14ac:dyDescent="0.35">
      <c r="A23520" t="s">
        <v>23279</v>
      </c>
      <c r="B23520" t="s">
        <v>11</v>
      </c>
      <c r="C23520" t="s">
        <v>26</v>
      </c>
    </row>
    <row r="23521" spans="1:3" x14ac:dyDescent="0.35">
      <c r="A23521" t="s">
        <v>23280</v>
      </c>
      <c r="B23521" t="s">
        <v>11</v>
      </c>
      <c r="C23521" t="s">
        <v>24</v>
      </c>
    </row>
    <row r="23522" spans="1:3" x14ac:dyDescent="0.35">
      <c r="A23522" t="s">
        <v>23281</v>
      </c>
      <c r="B23522" t="s">
        <v>11</v>
      </c>
      <c r="C23522" t="s">
        <v>26</v>
      </c>
    </row>
    <row r="23523" spans="1:3" x14ac:dyDescent="0.35">
      <c r="A23523" t="s">
        <v>23282</v>
      </c>
      <c r="B23523" t="s">
        <v>11</v>
      </c>
      <c r="C23523" t="s">
        <v>23</v>
      </c>
    </row>
    <row r="23524" spans="1:3" x14ac:dyDescent="0.35">
      <c r="A23524" t="s">
        <v>23283</v>
      </c>
      <c r="B23524" t="s">
        <v>11</v>
      </c>
      <c r="C23524" t="s">
        <v>12</v>
      </c>
    </row>
    <row r="23525" spans="1:3" x14ac:dyDescent="0.35">
      <c r="A23525" t="s">
        <v>23284</v>
      </c>
      <c r="B23525" t="s">
        <v>11</v>
      </c>
      <c r="C23525" t="s">
        <v>12</v>
      </c>
    </row>
    <row r="23526" spans="1:3" x14ac:dyDescent="0.35">
      <c r="A23526" t="s">
        <v>23285</v>
      </c>
      <c r="B23526" t="s">
        <v>4</v>
      </c>
    </row>
    <row r="23527" spans="1:3" x14ac:dyDescent="0.35">
      <c r="A23527" t="s">
        <v>23286</v>
      </c>
      <c r="B23527" t="s">
        <v>11</v>
      </c>
      <c r="C23527" t="s">
        <v>26</v>
      </c>
    </row>
    <row r="23528" spans="1:3" x14ac:dyDescent="0.35">
      <c r="A23528" t="s">
        <v>23287</v>
      </c>
      <c r="B23528" t="s">
        <v>11</v>
      </c>
      <c r="C23528" t="s">
        <v>26</v>
      </c>
    </row>
    <row r="23529" spans="1:3" x14ac:dyDescent="0.35">
      <c r="A23529" t="s">
        <v>23288</v>
      </c>
      <c r="B23529" t="s">
        <v>11</v>
      </c>
      <c r="C23529" t="s">
        <v>23</v>
      </c>
    </row>
    <row r="23530" spans="1:3" x14ac:dyDescent="0.35">
      <c r="A23530" t="s">
        <v>23289</v>
      </c>
      <c r="B23530" t="s">
        <v>6</v>
      </c>
    </row>
    <row r="23531" spans="1:3" x14ac:dyDescent="0.35">
      <c r="A23531" t="s">
        <v>23290</v>
      </c>
      <c r="B23531" t="s">
        <v>11</v>
      </c>
      <c r="C23531" t="s">
        <v>26</v>
      </c>
    </row>
    <row r="23532" spans="1:3" x14ac:dyDescent="0.35">
      <c r="A23532" t="s">
        <v>23291</v>
      </c>
      <c r="B23532" t="s">
        <v>11</v>
      </c>
      <c r="C23532" t="s">
        <v>23</v>
      </c>
    </row>
    <row r="23533" spans="1:3" x14ac:dyDescent="0.35">
      <c r="A23533" t="s">
        <v>23292</v>
      </c>
      <c r="B23533" t="s">
        <v>11</v>
      </c>
      <c r="C23533" t="s">
        <v>12</v>
      </c>
    </row>
    <row r="23534" spans="1:3" x14ac:dyDescent="0.35">
      <c r="A23534" t="s">
        <v>23293</v>
      </c>
      <c r="B23534" t="s">
        <v>11</v>
      </c>
      <c r="C23534" t="s">
        <v>12</v>
      </c>
    </row>
    <row r="23535" spans="1:3" x14ac:dyDescent="0.35">
      <c r="A23535" t="s">
        <v>23294</v>
      </c>
      <c r="B23535" t="s">
        <v>11</v>
      </c>
      <c r="C23535" t="s">
        <v>12</v>
      </c>
    </row>
    <row r="23536" spans="1:3" x14ac:dyDescent="0.35">
      <c r="A23536" t="s">
        <v>23295</v>
      </c>
      <c r="B23536" t="s">
        <v>11</v>
      </c>
      <c r="C23536" t="s">
        <v>12</v>
      </c>
    </row>
    <row r="23537" spans="1:3" x14ac:dyDescent="0.35">
      <c r="A23537" t="s">
        <v>23296</v>
      </c>
      <c r="B23537" t="s">
        <v>11</v>
      </c>
      <c r="C23537" t="s">
        <v>23</v>
      </c>
    </row>
    <row r="23538" spans="1:3" x14ac:dyDescent="0.35">
      <c r="A23538" t="s">
        <v>23297</v>
      </c>
      <c r="B23538" t="s">
        <v>11</v>
      </c>
      <c r="C23538" t="s">
        <v>18</v>
      </c>
    </row>
    <row r="23539" spans="1:3" x14ac:dyDescent="0.35">
      <c r="A23539" t="s">
        <v>23298</v>
      </c>
      <c r="B23539" t="s">
        <v>11</v>
      </c>
      <c r="C23539" t="s">
        <v>26</v>
      </c>
    </row>
    <row r="23540" spans="1:3" x14ac:dyDescent="0.35">
      <c r="A23540" t="s">
        <v>23299</v>
      </c>
      <c r="B23540" t="s">
        <v>11</v>
      </c>
      <c r="C23540" t="s">
        <v>26</v>
      </c>
    </row>
    <row r="23541" spans="1:3" x14ac:dyDescent="0.35">
      <c r="A23541" t="s">
        <v>23300</v>
      </c>
      <c r="B23541" t="s">
        <v>11</v>
      </c>
      <c r="C23541" t="s">
        <v>26</v>
      </c>
    </row>
    <row r="23542" spans="1:3" x14ac:dyDescent="0.35">
      <c r="A23542" t="s">
        <v>23301</v>
      </c>
      <c r="B23542" t="s">
        <v>4</v>
      </c>
    </row>
    <row r="23543" spans="1:3" x14ac:dyDescent="0.35">
      <c r="A23543" t="s">
        <v>23302</v>
      </c>
      <c r="B23543" t="s">
        <v>4</v>
      </c>
    </row>
    <row r="23544" spans="1:3" x14ac:dyDescent="0.35">
      <c r="A23544" t="s">
        <v>23303</v>
      </c>
      <c r="B23544" t="s">
        <v>11</v>
      </c>
      <c r="C23544" t="s">
        <v>26</v>
      </c>
    </row>
    <row r="23545" spans="1:3" x14ac:dyDescent="0.35">
      <c r="A23545" t="s">
        <v>23304</v>
      </c>
      <c r="B23545" t="s">
        <v>11</v>
      </c>
      <c r="C23545" t="s">
        <v>26</v>
      </c>
    </row>
    <row r="23546" spans="1:3" x14ac:dyDescent="0.35">
      <c r="A23546" t="s">
        <v>23305</v>
      </c>
      <c r="B23546" t="s">
        <v>11</v>
      </c>
      <c r="C23546" t="s">
        <v>23</v>
      </c>
    </row>
    <row r="23547" spans="1:3" x14ac:dyDescent="0.35">
      <c r="A23547" t="s">
        <v>23306</v>
      </c>
      <c r="B23547" t="s">
        <v>11</v>
      </c>
      <c r="C23547" t="s">
        <v>18</v>
      </c>
    </row>
    <row r="23548" spans="1:3" x14ac:dyDescent="0.35">
      <c r="A23548" t="s">
        <v>23307</v>
      </c>
      <c r="B23548" t="s">
        <v>1</v>
      </c>
    </row>
    <row r="23549" spans="1:3" x14ac:dyDescent="0.35">
      <c r="A23549" t="s">
        <v>23308</v>
      </c>
      <c r="B23549" t="s">
        <v>11</v>
      </c>
      <c r="C23549" t="s">
        <v>12</v>
      </c>
    </row>
    <row r="23550" spans="1:3" x14ac:dyDescent="0.35">
      <c r="A23550" t="s">
        <v>23309</v>
      </c>
      <c r="B23550" t="s">
        <v>11</v>
      </c>
      <c r="C23550" t="s">
        <v>26</v>
      </c>
    </row>
    <row r="23551" spans="1:3" x14ac:dyDescent="0.35">
      <c r="A23551" t="s">
        <v>23310</v>
      </c>
      <c r="B23551" t="s">
        <v>11</v>
      </c>
      <c r="C23551" t="s">
        <v>26</v>
      </c>
    </row>
    <row r="23552" spans="1:3" x14ac:dyDescent="0.35">
      <c r="A23552" t="s">
        <v>23311</v>
      </c>
      <c r="B23552" t="s">
        <v>4</v>
      </c>
    </row>
    <row r="23553" spans="1:3" x14ac:dyDescent="0.35">
      <c r="A23553" t="s">
        <v>23312</v>
      </c>
      <c r="B23553" t="s">
        <v>6</v>
      </c>
    </row>
    <row r="23554" spans="1:3" x14ac:dyDescent="0.35">
      <c r="A23554" t="s">
        <v>23313</v>
      </c>
      <c r="B23554" t="s">
        <v>11</v>
      </c>
      <c r="C23554" t="s">
        <v>343</v>
      </c>
    </row>
    <row r="23555" spans="1:3" x14ac:dyDescent="0.35">
      <c r="A23555" t="s">
        <v>23314</v>
      </c>
      <c r="B23555" t="s">
        <v>11</v>
      </c>
      <c r="C23555" t="s">
        <v>12</v>
      </c>
    </row>
    <row r="23556" spans="1:3" x14ac:dyDescent="0.35">
      <c r="A23556" t="s">
        <v>23315</v>
      </c>
      <c r="B23556" t="s">
        <v>11</v>
      </c>
      <c r="C23556" t="s">
        <v>12</v>
      </c>
    </row>
    <row r="23557" spans="1:3" x14ac:dyDescent="0.35">
      <c r="A23557" t="s">
        <v>23316</v>
      </c>
      <c r="B23557" t="s">
        <v>11</v>
      </c>
      <c r="C23557" t="s">
        <v>24</v>
      </c>
    </row>
    <row r="23558" spans="1:3" x14ac:dyDescent="0.35">
      <c r="A23558" t="s">
        <v>23317</v>
      </c>
      <c r="B23558" t="s">
        <v>11</v>
      </c>
      <c r="C23558" t="s">
        <v>26</v>
      </c>
    </row>
    <row r="23559" spans="1:3" x14ac:dyDescent="0.35">
      <c r="A23559" t="s">
        <v>23318</v>
      </c>
      <c r="B23559" t="s">
        <v>11</v>
      </c>
      <c r="C23559" t="s">
        <v>24</v>
      </c>
    </row>
    <row r="23560" spans="1:3" x14ac:dyDescent="0.35">
      <c r="A23560" t="s">
        <v>23319</v>
      </c>
      <c r="B23560" t="s">
        <v>11</v>
      </c>
      <c r="C23560" t="s">
        <v>26</v>
      </c>
    </row>
    <row r="23561" spans="1:3" x14ac:dyDescent="0.35">
      <c r="A23561" t="s">
        <v>23320</v>
      </c>
      <c r="B23561" t="s">
        <v>11</v>
      </c>
      <c r="C23561" t="s">
        <v>18</v>
      </c>
    </row>
    <row r="23562" spans="1:3" x14ac:dyDescent="0.35">
      <c r="A23562" t="s">
        <v>23321</v>
      </c>
      <c r="B23562" t="s">
        <v>11</v>
      </c>
      <c r="C23562" t="s">
        <v>18</v>
      </c>
    </row>
    <row r="23563" spans="1:3" x14ac:dyDescent="0.35">
      <c r="A23563" t="s">
        <v>23322</v>
      </c>
      <c r="B23563" t="s">
        <v>11</v>
      </c>
      <c r="C23563" t="s">
        <v>18</v>
      </c>
    </row>
    <row r="23564" spans="1:3" x14ac:dyDescent="0.35">
      <c r="A23564" t="s">
        <v>23323</v>
      </c>
      <c r="B23564" t="s">
        <v>11</v>
      </c>
      <c r="C23564" t="s">
        <v>18</v>
      </c>
    </row>
    <row r="23565" spans="1:3" x14ac:dyDescent="0.35">
      <c r="A23565" t="s">
        <v>23324</v>
      </c>
      <c r="B23565" t="s">
        <v>11</v>
      </c>
      <c r="C23565" t="s">
        <v>24</v>
      </c>
    </row>
    <row r="23566" spans="1:3" x14ac:dyDescent="0.35">
      <c r="A23566" t="s">
        <v>23325</v>
      </c>
      <c r="B23566" t="s">
        <v>11</v>
      </c>
      <c r="C23566" t="s">
        <v>18</v>
      </c>
    </row>
    <row r="23567" spans="1:3" x14ac:dyDescent="0.35">
      <c r="A23567" t="s">
        <v>23326</v>
      </c>
      <c r="B23567" t="s">
        <v>11</v>
      </c>
      <c r="C23567" t="s">
        <v>26</v>
      </c>
    </row>
    <row r="23568" spans="1:3" x14ac:dyDescent="0.35">
      <c r="A23568" t="e">
        <f>+MFHAMN3+fH4t8/u/KEo7NCwgo3Fg/N9</f>
        <v>#NAME?</v>
      </c>
      <c r="B23568" t="s">
        <v>11</v>
      </c>
      <c r="C23568" t="s">
        <v>26</v>
      </c>
    </row>
    <row r="23569" spans="1:3" x14ac:dyDescent="0.35">
      <c r="A23569" t="s">
        <v>23327</v>
      </c>
      <c r="B23569" t="s">
        <v>11</v>
      </c>
      <c r="C23569" t="s">
        <v>12</v>
      </c>
    </row>
    <row r="23570" spans="1:3" x14ac:dyDescent="0.35">
      <c r="A23570" t="s">
        <v>23328</v>
      </c>
      <c r="B23570" t="s">
        <v>4</v>
      </c>
    </row>
    <row r="23571" spans="1:3" x14ac:dyDescent="0.35">
      <c r="A23571" t="s">
        <v>23329</v>
      </c>
      <c r="B23571" t="s">
        <v>11</v>
      </c>
      <c r="C23571" t="s">
        <v>26</v>
      </c>
    </row>
    <row r="23572" spans="1:3" x14ac:dyDescent="0.35">
      <c r="A23572" t="s">
        <v>23330</v>
      </c>
      <c r="B23572" t="s">
        <v>6</v>
      </c>
    </row>
    <row r="23573" spans="1:3" x14ac:dyDescent="0.35">
      <c r="A23573" t="s">
        <v>23331</v>
      </c>
      <c r="B23573" t="s">
        <v>11</v>
      </c>
      <c r="C23573" t="s">
        <v>26</v>
      </c>
    </row>
    <row r="23574" spans="1:3" x14ac:dyDescent="0.35">
      <c r="A23574" t="s">
        <v>23332</v>
      </c>
      <c r="B23574" t="s">
        <v>11</v>
      </c>
      <c r="C23574" t="s">
        <v>26</v>
      </c>
    </row>
    <row r="23575" spans="1:3" x14ac:dyDescent="0.35">
      <c r="A23575" t="s">
        <v>23333</v>
      </c>
      <c r="B23575" t="s">
        <v>6</v>
      </c>
    </row>
    <row r="23576" spans="1:3" x14ac:dyDescent="0.35">
      <c r="A23576" t="s">
        <v>23334</v>
      </c>
      <c r="B23576" t="s">
        <v>11</v>
      </c>
      <c r="C23576" t="s">
        <v>18</v>
      </c>
    </row>
    <row r="23577" spans="1:3" x14ac:dyDescent="0.35">
      <c r="A23577" t="s">
        <v>23335</v>
      </c>
      <c r="B23577" t="s">
        <v>11</v>
      </c>
      <c r="C23577" t="s">
        <v>18</v>
      </c>
    </row>
    <row r="23578" spans="1:3" x14ac:dyDescent="0.35">
      <c r="A23578" t="s">
        <v>23336</v>
      </c>
      <c r="B23578" t="s">
        <v>11</v>
      </c>
      <c r="C23578" t="s">
        <v>26</v>
      </c>
    </row>
    <row r="23579" spans="1:3" x14ac:dyDescent="0.35">
      <c r="A23579" t="s">
        <v>23337</v>
      </c>
      <c r="B23579" t="s">
        <v>4</v>
      </c>
    </row>
    <row r="23580" spans="1:3" x14ac:dyDescent="0.35">
      <c r="A23580" t="s">
        <v>23338</v>
      </c>
      <c r="B23580" t="s">
        <v>11</v>
      </c>
      <c r="C23580" t="s">
        <v>26</v>
      </c>
    </row>
    <row r="23581" spans="1:3" x14ac:dyDescent="0.35">
      <c r="A23581" t="s">
        <v>23339</v>
      </c>
      <c r="B23581" t="s">
        <v>11</v>
      </c>
      <c r="C23581" t="s">
        <v>343</v>
      </c>
    </row>
    <row r="23582" spans="1:3" x14ac:dyDescent="0.35">
      <c r="A23582" t="s">
        <v>23340</v>
      </c>
      <c r="B23582" t="s">
        <v>11</v>
      </c>
      <c r="C23582" t="s">
        <v>343</v>
      </c>
    </row>
    <row r="23583" spans="1:3" x14ac:dyDescent="0.35">
      <c r="A23583" t="e">
        <f>+EWQlmXVMMofjJSevEArxNk+TEyhYEun</f>
        <v>#NAME?</v>
      </c>
      <c r="B23583" t="s">
        <v>11</v>
      </c>
      <c r="C23583" t="s">
        <v>23</v>
      </c>
    </row>
    <row r="23584" spans="1:3" x14ac:dyDescent="0.35">
      <c r="A23584" t="s">
        <v>23341</v>
      </c>
      <c r="B23584" t="s">
        <v>11</v>
      </c>
      <c r="C23584" t="s">
        <v>26</v>
      </c>
    </row>
    <row r="23585" spans="1:3" x14ac:dyDescent="0.35">
      <c r="A23585" t="s">
        <v>23342</v>
      </c>
      <c r="B23585" t="s">
        <v>11</v>
      </c>
      <c r="C23585" t="s">
        <v>26</v>
      </c>
    </row>
    <row r="23586" spans="1:3" x14ac:dyDescent="0.35">
      <c r="A23586" t="s">
        <v>23343</v>
      </c>
      <c r="B23586" t="s">
        <v>11</v>
      </c>
      <c r="C23586" t="s">
        <v>23</v>
      </c>
    </row>
    <row r="23587" spans="1:3" x14ac:dyDescent="0.35">
      <c r="A23587" t="s">
        <v>23344</v>
      </c>
      <c r="B23587" t="s">
        <v>11</v>
      </c>
      <c r="C23587" t="s">
        <v>26</v>
      </c>
    </row>
    <row r="23588" spans="1:3" x14ac:dyDescent="0.35">
      <c r="A23588" t="s">
        <v>23345</v>
      </c>
      <c r="B23588" t="s">
        <v>11</v>
      </c>
      <c r="C23588" t="s">
        <v>18</v>
      </c>
    </row>
    <row r="23589" spans="1:3" x14ac:dyDescent="0.35">
      <c r="A23589" t="s">
        <v>23346</v>
      </c>
      <c r="B23589" t="s">
        <v>11</v>
      </c>
      <c r="C23589" t="s">
        <v>23</v>
      </c>
    </row>
    <row r="23590" spans="1:3" x14ac:dyDescent="0.35">
      <c r="A23590" t="s">
        <v>23347</v>
      </c>
      <c r="B23590" t="s">
        <v>11</v>
      </c>
      <c r="C23590" t="s">
        <v>26</v>
      </c>
    </row>
    <row r="23591" spans="1:3" x14ac:dyDescent="0.35">
      <c r="A23591" t="s">
        <v>23348</v>
      </c>
      <c r="B23591" t="s">
        <v>11</v>
      </c>
      <c r="C23591" t="s">
        <v>26</v>
      </c>
    </row>
    <row r="23592" spans="1:3" x14ac:dyDescent="0.35">
      <c r="A23592" t="s">
        <v>23349</v>
      </c>
      <c r="B23592" t="s">
        <v>6</v>
      </c>
    </row>
    <row r="23593" spans="1:3" x14ac:dyDescent="0.35">
      <c r="A23593" t="s">
        <v>23350</v>
      </c>
      <c r="B23593" t="s">
        <v>11</v>
      </c>
      <c r="C23593" t="s">
        <v>26</v>
      </c>
    </row>
    <row r="23594" spans="1:3" x14ac:dyDescent="0.35">
      <c r="A23594" t="s">
        <v>23351</v>
      </c>
      <c r="B23594" t="s">
        <v>4</v>
      </c>
    </row>
    <row r="23595" spans="1:3" x14ac:dyDescent="0.35">
      <c r="A23595" t="s">
        <v>23352</v>
      </c>
      <c r="B23595" t="s">
        <v>11</v>
      </c>
      <c r="C23595" t="s">
        <v>12</v>
      </c>
    </row>
    <row r="23596" spans="1:3" x14ac:dyDescent="0.35">
      <c r="A23596" t="s">
        <v>23353</v>
      </c>
      <c r="B23596" t="s">
        <v>11</v>
      </c>
      <c r="C23596" t="s">
        <v>26</v>
      </c>
    </row>
    <row r="23597" spans="1:3" x14ac:dyDescent="0.35">
      <c r="A23597" t="s">
        <v>23354</v>
      </c>
      <c r="B23597" t="s">
        <v>4</v>
      </c>
    </row>
    <row r="23598" spans="1:3" x14ac:dyDescent="0.35">
      <c r="A23598" t="s">
        <v>23355</v>
      </c>
      <c r="B23598" t="s">
        <v>4</v>
      </c>
    </row>
    <row r="23599" spans="1:3" x14ac:dyDescent="0.35">
      <c r="A23599" t="s">
        <v>23356</v>
      </c>
      <c r="B23599" t="s">
        <v>11</v>
      </c>
      <c r="C23599" t="s">
        <v>26</v>
      </c>
    </row>
    <row r="23600" spans="1:3" x14ac:dyDescent="0.35">
      <c r="A23600" t="s">
        <v>23357</v>
      </c>
      <c r="B23600" t="s">
        <v>11</v>
      </c>
      <c r="C23600" t="s">
        <v>24</v>
      </c>
    </row>
    <row r="23601" spans="1:3" x14ac:dyDescent="0.35">
      <c r="A23601" t="s">
        <v>23358</v>
      </c>
      <c r="B23601" t="s">
        <v>11</v>
      </c>
      <c r="C23601" t="s">
        <v>343</v>
      </c>
    </row>
    <row r="23602" spans="1:3" x14ac:dyDescent="0.35">
      <c r="A23602" t="s">
        <v>23359</v>
      </c>
      <c r="B23602" t="s">
        <v>6</v>
      </c>
    </row>
    <row r="23603" spans="1:3" x14ac:dyDescent="0.35">
      <c r="A23603" t="s">
        <v>23360</v>
      </c>
      <c r="B23603" t="s">
        <v>11</v>
      </c>
      <c r="C23603" t="s">
        <v>24</v>
      </c>
    </row>
    <row r="23604" spans="1:3" x14ac:dyDescent="0.35">
      <c r="A23604" t="s">
        <v>23361</v>
      </c>
      <c r="B23604" t="s">
        <v>11</v>
      </c>
      <c r="C23604" t="s">
        <v>24</v>
      </c>
    </row>
    <row r="23605" spans="1:3" x14ac:dyDescent="0.35">
      <c r="A23605" t="s">
        <v>23362</v>
      </c>
      <c r="B23605" t="s">
        <v>11</v>
      </c>
      <c r="C23605" t="s">
        <v>18</v>
      </c>
    </row>
    <row r="23606" spans="1:3" x14ac:dyDescent="0.35">
      <c r="A23606" t="s">
        <v>23363</v>
      </c>
      <c r="B23606" t="s">
        <v>11</v>
      </c>
      <c r="C23606" t="s">
        <v>12</v>
      </c>
    </row>
    <row r="23607" spans="1:3" x14ac:dyDescent="0.35">
      <c r="A23607" t="s">
        <v>23364</v>
      </c>
      <c r="B23607" t="s">
        <v>11</v>
      </c>
      <c r="C23607" t="s">
        <v>26</v>
      </c>
    </row>
    <row r="23608" spans="1:3" x14ac:dyDescent="0.35">
      <c r="A23608" t="s">
        <v>23365</v>
      </c>
      <c r="B23608" t="s">
        <v>1</v>
      </c>
    </row>
    <row r="23609" spans="1:3" x14ac:dyDescent="0.35">
      <c r="A23609" t="s">
        <v>23366</v>
      </c>
      <c r="B23609" t="s">
        <v>11</v>
      </c>
      <c r="C23609" t="s">
        <v>23</v>
      </c>
    </row>
    <row r="23610" spans="1:3" x14ac:dyDescent="0.35">
      <c r="A23610" t="s">
        <v>23367</v>
      </c>
      <c r="B23610" t="s">
        <v>11</v>
      </c>
      <c r="C23610" t="s">
        <v>26</v>
      </c>
    </row>
    <row r="23611" spans="1:3" x14ac:dyDescent="0.35">
      <c r="A23611" t="s">
        <v>23368</v>
      </c>
      <c r="B23611" t="s">
        <v>11</v>
      </c>
      <c r="C23611" t="s">
        <v>18</v>
      </c>
    </row>
    <row r="23612" spans="1:3" x14ac:dyDescent="0.35">
      <c r="A23612" t="s">
        <v>23369</v>
      </c>
      <c r="B23612" t="s">
        <v>4</v>
      </c>
    </row>
    <row r="23613" spans="1:3" x14ac:dyDescent="0.35">
      <c r="A23613" t="s">
        <v>23370</v>
      </c>
      <c r="B23613" t="s">
        <v>11</v>
      </c>
      <c r="C23613" t="s">
        <v>23</v>
      </c>
    </row>
    <row r="23614" spans="1:3" x14ac:dyDescent="0.35">
      <c r="A23614" t="s">
        <v>23371</v>
      </c>
      <c r="B23614" t="s">
        <v>11</v>
      </c>
      <c r="C23614" t="s">
        <v>23</v>
      </c>
    </row>
    <row r="23615" spans="1:3" x14ac:dyDescent="0.35">
      <c r="A23615" t="s">
        <v>23372</v>
      </c>
      <c r="B23615" t="s">
        <v>11</v>
      </c>
      <c r="C23615" t="s">
        <v>18</v>
      </c>
    </row>
    <row r="23616" spans="1:3" x14ac:dyDescent="0.35">
      <c r="A23616" t="s">
        <v>23373</v>
      </c>
      <c r="B23616" t="s">
        <v>6</v>
      </c>
    </row>
    <row r="23617" spans="1:3" x14ac:dyDescent="0.35">
      <c r="A23617" t="s">
        <v>23374</v>
      </c>
      <c r="B23617" t="s">
        <v>11</v>
      </c>
      <c r="C23617" t="s">
        <v>26</v>
      </c>
    </row>
    <row r="23618" spans="1:3" x14ac:dyDescent="0.35">
      <c r="A23618" t="s">
        <v>23375</v>
      </c>
      <c r="B23618" t="s">
        <v>11</v>
      </c>
      <c r="C23618" t="s">
        <v>26</v>
      </c>
    </row>
    <row r="23619" spans="1:3" x14ac:dyDescent="0.35">
      <c r="A23619" t="s">
        <v>23376</v>
      </c>
      <c r="B23619" t="s">
        <v>11</v>
      </c>
      <c r="C23619" t="s">
        <v>26</v>
      </c>
    </row>
    <row r="23620" spans="1:3" x14ac:dyDescent="0.35">
      <c r="A23620" t="s">
        <v>23377</v>
      </c>
      <c r="B23620" t="s">
        <v>1</v>
      </c>
    </row>
    <row r="23621" spans="1:3" x14ac:dyDescent="0.35">
      <c r="A23621" t="s">
        <v>23378</v>
      </c>
      <c r="B23621" t="s">
        <v>11</v>
      </c>
      <c r="C23621" t="s">
        <v>26</v>
      </c>
    </row>
    <row r="23622" spans="1:3" x14ac:dyDescent="0.35">
      <c r="A23622" t="s">
        <v>23379</v>
      </c>
      <c r="B23622" t="s">
        <v>11</v>
      </c>
      <c r="C23622" t="s">
        <v>26</v>
      </c>
    </row>
    <row r="23623" spans="1:3" x14ac:dyDescent="0.35">
      <c r="A23623" t="s">
        <v>23380</v>
      </c>
      <c r="B23623" t="s">
        <v>11</v>
      </c>
      <c r="C23623" t="s">
        <v>26</v>
      </c>
    </row>
    <row r="23624" spans="1:3" x14ac:dyDescent="0.35">
      <c r="A23624" t="s">
        <v>23381</v>
      </c>
      <c r="B23624" t="s">
        <v>11</v>
      </c>
      <c r="C23624" t="s">
        <v>26</v>
      </c>
    </row>
    <row r="23625" spans="1:3" x14ac:dyDescent="0.35">
      <c r="A23625" t="s">
        <v>23382</v>
      </c>
      <c r="B23625" t="s">
        <v>11</v>
      </c>
      <c r="C23625" t="s">
        <v>26</v>
      </c>
    </row>
    <row r="23626" spans="1:3" x14ac:dyDescent="0.35">
      <c r="A23626" t="s">
        <v>23383</v>
      </c>
      <c r="B23626" t="s">
        <v>11</v>
      </c>
      <c r="C23626" t="s">
        <v>18</v>
      </c>
    </row>
    <row r="23627" spans="1:3" x14ac:dyDescent="0.35">
      <c r="A23627" t="s">
        <v>23384</v>
      </c>
      <c r="B23627" t="s">
        <v>11</v>
      </c>
      <c r="C23627" t="s">
        <v>23</v>
      </c>
    </row>
    <row r="23628" spans="1:3" x14ac:dyDescent="0.35">
      <c r="A23628" t="s">
        <v>23385</v>
      </c>
      <c r="B23628" t="s">
        <v>11</v>
      </c>
      <c r="C23628" t="s">
        <v>26</v>
      </c>
    </row>
    <row r="23629" spans="1:3" x14ac:dyDescent="0.35">
      <c r="A23629" t="s">
        <v>23386</v>
      </c>
      <c r="B23629" t="s">
        <v>11</v>
      </c>
      <c r="C23629" t="s">
        <v>26</v>
      </c>
    </row>
    <row r="23630" spans="1:3" x14ac:dyDescent="0.35">
      <c r="A23630" t="s">
        <v>23387</v>
      </c>
      <c r="B23630" t="s">
        <v>11</v>
      </c>
      <c r="C23630" t="s">
        <v>26</v>
      </c>
    </row>
    <row r="23631" spans="1:3" x14ac:dyDescent="0.35">
      <c r="A23631" t="s">
        <v>23388</v>
      </c>
      <c r="B23631" t="s">
        <v>11</v>
      </c>
      <c r="C23631" t="s">
        <v>23</v>
      </c>
    </row>
    <row r="23632" spans="1:3" x14ac:dyDescent="0.35">
      <c r="A23632" t="s">
        <v>23389</v>
      </c>
      <c r="B23632" t="s">
        <v>11</v>
      </c>
      <c r="C23632" t="s">
        <v>12</v>
      </c>
    </row>
    <row r="23633" spans="1:3" x14ac:dyDescent="0.35">
      <c r="A23633" t="s">
        <v>23390</v>
      </c>
      <c r="B23633" t="s">
        <v>11</v>
      </c>
      <c r="C23633" t="s">
        <v>24</v>
      </c>
    </row>
    <row r="23634" spans="1:3" x14ac:dyDescent="0.35">
      <c r="A23634" t="s">
        <v>23391</v>
      </c>
      <c r="B23634" t="s">
        <v>11</v>
      </c>
      <c r="C23634" t="s">
        <v>26</v>
      </c>
    </row>
    <row r="23635" spans="1:3" x14ac:dyDescent="0.35">
      <c r="A23635" t="s">
        <v>23392</v>
      </c>
      <c r="B23635" t="s">
        <v>11</v>
      </c>
      <c r="C23635" t="s">
        <v>26</v>
      </c>
    </row>
    <row r="23636" spans="1:3" x14ac:dyDescent="0.35">
      <c r="A23636" t="s">
        <v>23393</v>
      </c>
      <c r="B23636" t="s">
        <v>11</v>
      </c>
      <c r="C23636" t="s">
        <v>26</v>
      </c>
    </row>
    <row r="23637" spans="1:3" x14ac:dyDescent="0.35">
      <c r="A23637" t="s">
        <v>23394</v>
      </c>
      <c r="B23637" t="s">
        <v>11</v>
      </c>
      <c r="C23637" t="s">
        <v>26</v>
      </c>
    </row>
    <row r="23638" spans="1:3" x14ac:dyDescent="0.35">
      <c r="A23638" t="s">
        <v>23395</v>
      </c>
      <c r="B23638" t="s">
        <v>11</v>
      </c>
      <c r="C23638" t="s">
        <v>23</v>
      </c>
    </row>
    <row r="23639" spans="1:3" x14ac:dyDescent="0.35">
      <c r="A23639" t="s">
        <v>23396</v>
      </c>
      <c r="B23639" t="s">
        <v>11</v>
      </c>
      <c r="C23639" t="s">
        <v>23</v>
      </c>
    </row>
    <row r="23640" spans="1:3" x14ac:dyDescent="0.35">
      <c r="A23640" t="s">
        <v>23397</v>
      </c>
      <c r="B23640" t="s">
        <v>11</v>
      </c>
      <c r="C23640" t="s">
        <v>23</v>
      </c>
    </row>
    <row r="23641" spans="1:3" x14ac:dyDescent="0.35">
      <c r="A23641" t="s">
        <v>23398</v>
      </c>
      <c r="B23641" t="s">
        <v>11</v>
      </c>
      <c r="C23641" t="s">
        <v>26</v>
      </c>
    </row>
    <row r="23642" spans="1:3" x14ac:dyDescent="0.35">
      <c r="A23642" t="s">
        <v>23399</v>
      </c>
      <c r="B23642" t="s">
        <v>11</v>
      </c>
      <c r="C23642" t="s">
        <v>24</v>
      </c>
    </row>
    <row r="23643" spans="1:3" x14ac:dyDescent="0.35">
      <c r="A23643" t="s">
        <v>23400</v>
      </c>
      <c r="B23643" t="s">
        <v>11</v>
      </c>
      <c r="C23643" t="s">
        <v>23</v>
      </c>
    </row>
    <row r="23644" spans="1:3" x14ac:dyDescent="0.35">
      <c r="A23644" t="s">
        <v>23401</v>
      </c>
      <c r="B23644" t="s">
        <v>11</v>
      </c>
      <c r="C23644" t="s">
        <v>26</v>
      </c>
    </row>
    <row r="23645" spans="1:3" x14ac:dyDescent="0.35">
      <c r="A23645" t="s">
        <v>23402</v>
      </c>
      <c r="B23645" t="s">
        <v>11</v>
      </c>
      <c r="C23645" t="s">
        <v>12</v>
      </c>
    </row>
    <row r="23646" spans="1:3" x14ac:dyDescent="0.35">
      <c r="A23646" t="s">
        <v>23403</v>
      </c>
      <c r="B23646" t="s">
        <v>11</v>
      </c>
      <c r="C23646" t="s">
        <v>12</v>
      </c>
    </row>
    <row r="23647" spans="1:3" x14ac:dyDescent="0.35">
      <c r="A23647" t="s">
        <v>23404</v>
      </c>
      <c r="B23647" t="s">
        <v>4</v>
      </c>
    </row>
    <row r="23648" spans="1:3" x14ac:dyDescent="0.35">
      <c r="A23648" t="s">
        <v>23405</v>
      </c>
      <c r="B23648" t="s">
        <v>11</v>
      </c>
      <c r="C23648" t="s">
        <v>26</v>
      </c>
    </row>
    <row r="23649" spans="1:3" x14ac:dyDescent="0.35">
      <c r="A23649" t="s">
        <v>23406</v>
      </c>
      <c r="B23649" t="s">
        <v>11</v>
      </c>
      <c r="C23649" t="s">
        <v>12</v>
      </c>
    </row>
    <row r="23650" spans="1:3" x14ac:dyDescent="0.35">
      <c r="A23650" t="s">
        <v>23407</v>
      </c>
      <c r="B23650" t="s">
        <v>11</v>
      </c>
      <c r="C23650" t="s">
        <v>12</v>
      </c>
    </row>
    <row r="23651" spans="1:3" x14ac:dyDescent="0.35">
      <c r="A23651" t="s">
        <v>23408</v>
      </c>
      <c r="B23651" t="s">
        <v>6</v>
      </c>
    </row>
    <row r="23652" spans="1:3" x14ac:dyDescent="0.35">
      <c r="A23652" t="s">
        <v>23409</v>
      </c>
      <c r="B23652" t="s">
        <v>6</v>
      </c>
    </row>
    <row r="23653" spans="1:3" x14ac:dyDescent="0.35">
      <c r="A23653" t="s">
        <v>23410</v>
      </c>
      <c r="B23653" t="s">
        <v>11</v>
      </c>
      <c r="C23653" t="s">
        <v>23</v>
      </c>
    </row>
    <row r="23654" spans="1:3" x14ac:dyDescent="0.35">
      <c r="A23654" t="s">
        <v>23411</v>
      </c>
      <c r="B23654" t="s">
        <v>11</v>
      </c>
      <c r="C23654" t="s">
        <v>12</v>
      </c>
    </row>
    <row r="23655" spans="1:3" x14ac:dyDescent="0.35">
      <c r="A23655" t="s">
        <v>23412</v>
      </c>
      <c r="B23655" t="s">
        <v>6</v>
      </c>
    </row>
    <row r="23656" spans="1:3" x14ac:dyDescent="0.35">
      <c r="A23656" t="s">
        <v>23413</v>
      </c>
      <c r="B23656" t="s">
        <v>11</v>
      </c>
      <c r="C23656" t="s">
        <v>26</v>
      </c>
    </row>
    <row r="23657" spans="1:3" x14ac:dyDescent="0.35">
      <c r="A23657" t="s">
        <v>23414</v>
      </c>
      <c r="B23657" t="s">
        <v>11</v>
      </c>
      <c r="C23657" t="s">
        <v>26</v>
      </c>
    </row>
    <row r="23658" spans="1:3" x14ac:dyDescent="0.35">
      <c r="A23658" t="s">
        <v>23415</v>
      </c>
      <c r="B23658" t="s">
        <v>11</v>
      </c>
      <c r="C23658" t="s">
        <v>26</v>
      </c>
    </row>
    <row r="23659" spans="1:3" x14ac:dyDescent="0.35">
      <c r="A23659" t="s">
        <v>23416</v>
      </c>
      <c r="B23659" t="s">
        <v>11</v>
      </c>
      <c r="C23659" t="s">
        <v>26</v>
      </c>
    </row>
    <row r="23660" spans="1:3" x14ac:dyDescent="0.35">
      <c r="A23660" t="e">
        <f>++EPcJj2XN/KJnMhSDzeYYBvNstSxBsL</f>
        <v>#NAME?</v>
      </c>
      <c r="B23660" t="s">
        <v>11</v>
      </c>
      <c r="C23660" t="s">
        <v>18</v>
      </c>
    </row>
    <row r="23661" spans="1:3" x14ac:dyDescent="0.35">
      <c r="A23661" t="s">
        <v>23417</v>
      </c>
      <c r="B23661" t="s">
        <v>11</v>
      </c>
      <c r="C23661" t="s">
        <v>12</v>
      </c>
    </row>
    <row r="23662" spans="1:3" x14ac:dyDescent="0.35">
      <c r="A23662" t="s">
        <v>23418</v>
      </c>
      <c r="B23662" t="s">
        <v>11</v>
      </c>
      <c r="C23662" t="s">
        <v>23</v>
      </c>
    </row>
    <row r="23663" spans="1:3" x14ac:dyDescent="0.35">
      <c r="A23663" t="s">
        <v>23419</v>
      </c>
      <c r="B23663" t="s">
        <v>11</v>
      </c>
      <c r="C23663" t="s">
        <v>18</v>
      </c>
    </row>
    <row r="23664" spans="1:3" x14ac:dyDescent="0.35">
      <c r="A23664" t="s">
        <v>23420</v>
      </c>
      <c r="B23664" t="s">
        <v>11</v>
      </c>
      <c r="C23664" t="s">
        <v>23</v>
      </c>
    </row>
    <row r="23665" spans="1:3" x14ac:dyDescent="0.35">
      <c r="A23665" t="s">
        <v>23421</v>
      </c>
      <c r="B23665" t="s">
        <v>11</v>
      </c>
      <c r="C23665" t="s">
        <v>23</v>
      </c>
    </row>
    <row r="23666" spans="1:3" x14ac:dyDescent="0.35">
      <c r="A23666" t="s">
        <v>23422</v>
      </c>
      <c r="B23666" t="s">
        <v>1</v>
      </c>
    </row>
    <row r="23667" spans="1:3" x14ac:dyDescent="0.35">
      <c r="A23667" t="s">
        <v>23423</v>
      </c>
      <c r="B23667" t="s">
        <v>1</v>
      </c>
    </row>
    <row r="23668" spans="1:3" x14ac:dyDescent="0.35">
      <c r="A23668" t="s">
        <v>23424</v>
      </c>
      <c r="B23668" t="s">
        <v>4</v>
      </c>
    </row>
    <row r="23669" spans="1:3" x14ac:dyDescent="0.35">
      <c r="A23669" t="s">
        <v>23425</v>
      </c>
      <c r="B23669" t="s">
        <v>4</v>
      </c>
    </row>
    <row r="23670" spans="1:3" x14ac:dyDescent="0.35">
      <c r="A23670" t="s">
        <v>23426</v>
      </c>
      <c r="B23670" t="s">
        <v>4</v>
      </c>
    </row>
    <row r="23671" spans="1:3" x14ac:dyDescent="0.35">
      <c r="A23671" t="s">
        <v>23427</v>
      </c>
      <c r="B23671" t="s">
        <v>11</v>
      </c>
      <c r="C23671" t="s">
        <v>23</v>
      </c>
    </row>
    <row r="23672" spans="1:3" x14ac:dyDescent="0.35">
      <c r="A23672" t="s">
        <v>23428</v>
      </c>
      <c r="B23672" t="s">
        <v>11</v>
      </c>
      <c r="C23672" t="s">
        <v>12</v>
      </c>
    </row>
    <row r="23673" spans="1:3" x14ac:dyDescent="0.35">
      <c r="A23673" t="s">
        <v>23429</v>
      </c>
      <c r="B23673" t="s">
        <v>11</v>
      </c>
      <c r="C23673" t="s">
        <v>26</v>
      </c>
    </row>
    <row r="23674" spans="1:3" x14ac:dyDescent="0.35">
      <c r="A23674" t="s">
        <v>23430</v>
      </c>
      <c r="B23674" t="s">
        <v>11</v>
      </c>
      <c r="C23674" t="s">
        <v>26</v>
      </c>
    </row>
    <row r="23675" spans="1:3" x14ac:dyDescent="0.35">
      <c r="A23675" t="s">
        <v>23431</v>
      </c>
      <c r="B23675" t="s">
        <v>11</v>
      </c>
      <c r="C23675" t="s">
        <v>24</v>
      </c>
    </row>
    <row r="23676" spans="1:3" x14ac:dyDescent="0.35">
      <c r="A23676" t="s">
        <v>23432</v>
      </c>
      <c r="B23676" t="s">
        <v>11</v>
      </c>
      <c r="C23676" t="s">
        <v>26</v>
      </c>
    </row>
    <row r="23677" spans="1:3" x14ac:dyDescent="0.35">
      <c r="A23677" t="s">
        <v>23433</v>
      </c>
      <c r="B23677" t="s">
        <v>11</v>
      </c>
      <c r="C23677" t="s">
        <v>14</v>
      </c>
    </row>
    <row r="23678" spans="1:3" x14ac:dyDescent="0.35">
      <c r="A23678" t="s">
        <v>23434</v>
      </c>
      <c r="B23678" t="s">
        <v>11</v>
      </c>
      <c r="C23678" t="s">
        <v>23</v>
      </c>
    </row>
    <row r="23679" spans="1:3" x14ac:dyDescent="0.35">
      <c r="A23679" t="s">
        <v>23435</v>
      </c>
      <c r="B23679" t="s">
        <v>11</v>
      </c>
      <c r="C23679" t="s">
        <v>23</v>
      </c>
    </row>
    <row r="23680" spans="1:3" x14ac:dyDescent="0.35">
      <c r="A23680" t="s">
        <v>23436</v>
      </c>
      <c r="B23680" t="s">
        <v>11</v>
      </c>
      <c r="C23680" t="s">
        <v>23</v>
      </c>
    </row>
    <row r="23681" spans="1:3" x14ac:dyDescent="0.35">
      <c r="A23681" t="s">
        <v>23437</v>
      </c>
      <c r="B23681" t="s">
        <v>1</v>
      </c>
    </row>
    <row r="23682" spans="1:3" x14ac:dyDescent="0.35">
      <c r="A23682" t="s">
        <v>23438</v>
      </c>
      <c r="B23682" t="s">
        <v>6</v>
      </c>
    </row>
    <row r="23683" spans="1:3" x14ac:dyDescent="0.35">
      <c r="A23683" t="s">
        <v>23439</v>
      </c>
      <c r="B23683" t="s">
        <v>11</v>
      </c>
      <c r="C23683" t="s">
        <v>26</v>
      </c>
    </row>
    <row r="23684" spans="1:3" x14ac:dyDescent="0.35">
      <c r="A23684" t="s">
        <v>23440</v>
      </c>
      <c r="B23684" t="s">
        <v>11</v>
      </c>
      <c r="C23684" t="s">
        <v>23</v>
      </c>
    </row>
    <row r="23685" spans="1:3" x14ac:dyDescent="0.35">
      <c r="A23685" t="s">
        <v>23441</v>
      </c>
      <c r="B23685" t="s">
        <v>11</v>
      </c>
      <c r="C23685" t="s">
        <v>12</v>
      </c>
    </row>
    <row r="23686" spans="1:3" x14ac:dyDescent="0.35">
      <c r="A23686" t="s">
        <v>23442</v>
      </c>
      <c r="B23686" t="s">
        <v>11</v>
      </c>
      <c r="C23686" t="s">
        <v>12</v>
      </c>
    </row>
    <row r="23687" spans="1:3" x14ac:dyDescent="0.35">
      <c r="A23687" t="s">
        <v>23443</v>
      </c>
      <c r="B23687" t="s">
        <v>11</v>
      </c>
      <c r="C23687" t="s">
        <v>12</v>
      </c>
    </row>
    <row r="23688" spans="1:3" x14ac:dyDescent="0.35">
      <c r="A23688" t="s">
        <v>23444</v>
      </c>
      <c r="B23688" t="s">
        <v>11</v>
      </c>
      <c r="C23688" t="s">
        <v>12</v>
      </c>
    </row>
    <row r="23689" spans="1:3" x14ac:dyDescent="0.35">
      <c r="A23689" t="s">
        <v>23445</v>
      </c>
      <c r="B23689" t="s">
        <v>11</v>
      </c>
      <c r="C23689" t="s">
        <v>23</v>
      </c>
    </row>
    <row r="23690" spans="1:3" x14ac:dyDescent="0.35">
      <c r="A23690" t="s">
        <v>23446</v>
      </c>
      <c r="B23690" t="s">
        <v>11</v>
      </c>
      <c r="C23690" t="s">
        <v>23</v>
      </c>
    </row>
    <row r="23691" spans="1:3" x14ac:dyDescent="0.35">
      <c r="A23691" t="s">
        <v>23447</v>
      </c>
      <c r="B23691" t="s">
        <v>11</v>
      </c>
      <c r="C23691" t="s">
        <v>18</v>
      </c>
    </row>
    <row r="23692" spans="1:3" x14ac:dyDescent="0.35">
      <c r="A23692" t="s">
        <v>23448</v>
      </c>
      <c r="B23692" t="s">
        <v>11</v>
      </c>
      <c r="C23692" t="s">
        <v>26</v>
      </c>
    </row>
    <row r="23693" spans="1:3" x14ac:dyDescent="0.35">
      <c r="A23693" t="s">
        <v>23449</v>
      </c>
      <c r="B23693" t="s">
        <v>11</v>
      </c>
      <c r="C23693" t="s">
        <v>24</v>
      </c>
    </row>
    <row r="23694" spans="1:3" x14ac:dyDescent="0.35">
      <c r="A23694" t="s">
        <v>23450</v>
      </c>
      <c r="B23694" t="s">
        <v>11</v>
      </c>
      <c r="C23694" t="s">
        <v>26</v>
      </c>
    </row>
    <row r="23695" spans="1:3" x14ac:dyDescent="0.35">
      <c r="A23695" t="s">
        <v>23451</v>
      </c>
      <c r="B23695" t="s">
        <v>11</v>
      </c>
      <c r="C23695" t="s">
        <v>18</v>
      </c>
    </row>
    <row r="23696" spans="1:3" x14ac:dyDescent="0.35">
      <c r="A23696" t="s">
        <v>23452</v>
      </c>
      <c r="B23696" t="s">
        <v>1</v>
      </c>
    </row>
    <row r="23697" spans="1:3" x14ac:dyDescent="0.35">
      <c r="A23697" t="s">
        <v>23453</v>
      </c>
      <c r="B23697" t="s">
        <v>11</v>
      </c>
      <c r="C23697" t="s">
        <v>18</v>
      </c>
    </row>
    <row r="23698" spans="1:3" x14ac:dyDescent="0.35">
      <c r="A23698" t="s">
        <v>23454</v>
      </c>
      <c r="B23698" t="s">
        <v>11</v>
      </c>
      <c r="C23698" t="s">
        <v>12</v>
      </c>
    </row>
    <row r="23699" spans="1:3" x14ac:dyDescent="0.35">
      <c r="A23699" t="s">
        <v>23455</v>
      </c>
      <c r="B23699" t="s">
        <v>6</v>
      </c>
    </row>
    <row r="23700" spans="1:3" x14ac:dyDescent="0.35">
      <c r="A23700" t="s">
        <v>23456</v>
      </c>
      <c r="B23700" t="s">
        <v>6</v>
      </c>
    </row>
    <row r="23701" spans="1:3" x14ac:dyDescent="0.35">
      <c r="A23701" t="s">
        <v>23457</v>
      </c>
      <c r="B23701" t="s">
        <v>6</v>
      </c>
    </row>
    <row r="23702" spans="1:3" x14ac:dyDescent="0.35">
      <c r="A23702" t="s">
        <v>23458</v>
      </c>
      <c r="B23702" t="s">
        <v>11</v>
      </c>
      <c r="C23702" t="s">
        <v>26</v>
      </c>
    </row>
    <row r="23703" spans="1:3" x14ac:dyDescent="0.35">
      <c r="A23703" t="e">
        <f>+uT83fFhI38Z6KzUW6JjpENqwXfIOCQD</f>
        <v>#NAME?</v>
      </c>
      <c r="B23703" t="s">
        <v>11</v>
      </c>
      <c r="C23703" t="s">
        <v>18</v>
      </c>
    </row>
    <row r="23704" spans="1:3" x14ac:dyDescent="0.35">
      <c r="A23704" t="s">
        <v>23459</v>
      </c>
      <c r="B23704" t="s">
        <v>11</v>
      </c>
      <c r="C23704" t="s">
        <v>26</v>
      </c>
    </row>
    <row r="23705" spans="1:3" x14ac:dyDescent="0.35">
      <c r="A23705" t="s">
        <v>23460</v>
      </c>
      <c r="B23705" t="s">
        <v>11</v>
      </c>
      <c r="C23705" t="s">
        <v>23</v>
      </c>
    </row>
    <row r="23706" spans="1:3" x14ac:dyDescent="0.35">
      <c r="A23706" t="s">
        <v>23461</v>
      </c>
      <c r="B23706" t="s">
        <v>11</v>
      </c>
      <c r="C23706" t="s">
        <v>23</v>
      </c>
    </row>
    <row r="23707" spans="1:3" x14ac:dyDescent="0.35">
      <c r="A23707" t="s">
        <v>23462</v>
      </c>
      <c r="B23707" t="s">
        <v>11</v>
      </c>
      <c r="C23707" t="s">
        <v>14</v>
      </c>
    </row>
    <row r="23708" spans="1:3" x14ac:dyDescent="0.35">
      <c r="A23708" t="s">
        <v>23463</v>
      </c>
      <c r="B23708" t="s">
        <v>11</v>
      </c>
      <c r="C23708" t="s">
        <v>18</v>
      </c>
    </row>
    <row r="23709" spans="1:3" x14ac:dyDescent="0.35">
      <c r="A23709" t="s">
        <v>23464</v>
      </c>
      <c r="B23709" t="s">
        <v>11</v>
      </c>
      <c r="C23709" t="s">
        <v>26</v>
      </c>
    </row>
    <row r="23710" spans="1:3" x14ac:dyDescent="0.35">
      <c r="A23710" t="s">
        <v>23465</v>
      </c>
      <c r="B23710" t="s">
        <v>11</v>
      </c>
      <c r="C23710" t="s">
        <v>26</v>
      </c>
    </row>
    <row r="23711" spans="1:3" x14ac:dyDescent="0.35">
      <c r="A23711" t="s">
        <v>23466</v>
      </c>
      <c r="B23711" t="s">
        <v>11</v>
      </c>
      <c r="C23711" t="s">
        <v>26</v>
      </c>
    </row>
    <row r="23712" spans="1:3" x14ac:dyDescent="0.35">
      <c r="A23712" t="s">
        <v>23467</v>
      </c>
      <c r="B23712" t="s">
        <v>1</v>
      </c>
    </row>
    <row r="23713" spans="1:3" x14ac:dyDescent="0.35">
      <c r="A23713" t="s">
        <v>23468</v>
      </c>
      <c r="B23713" t="s">
        <v>11</v>
      </c>
      <c r="C23713" t="s">
        <v>18</v>
      </c>
    </row>
    <row r="23714" spans="1:3" x14ac:dyDescent="0.35">
      <c r="A23714" t="s">
        <v>23469</v>
      </c>
      <c r="B23714" t="s">
        <v>11</v>
      </c>
      <c r="C23714" t="s">
        <v>26</v>
      </c>
    </row>
    <row r="23715" spans="1:3" x14ac:dyDescent="0.35">
      <c r="A23715" t="s">
        <v>23470</v>
      </c>
      <c r="B23715" t="s">
        <v>11</v>
      </c>
      <c r="C23715" t="s">
        <v>26</v>
      </c>
    </row>
    <row r="23716" spans="1:3" x14ac:dyDescent="0.35">
      <c r="A23716" t="s">
        <v>23471</v>
      </c>
      <c r="B23716" t="s">
        <v>11</v>
      </c>
      <c r="C23716" t="s">
        <v>26</v>
      </c>
    </row>
    <row r="23717" spans="1:3" x14ac:dyDescent="0.35">
      <c r="A23717" t="s">
        <v>23472</v>
      </c>
      <c r="B23717" t="s">
        <v>11</v>
      </c>
      <c r="C23717" t="s">
        <v>24</v>
      </c>
    </row>
    <row r="23718" spans="1:3" x14ac:dyDescent="0.35">
      <c r="A23718" t="s">
        <v>23473</v>
      </c>
      <c r="B23718" t="s">
        <v>11</v>
      </c>
      <c r="C23718" t="s">
        <v>12</v>
      </c>
    </row>
    <row r="23719" spans="1:3" x14ac:dyDescent="0.35">
      <c r="A23719" t="s">
        <v>23474</v>
      </c>
      <c r="B23719" t="s">
        <v>11</v>
      </c>
      <c r="C23719" t="s">
        <v>24</v>
      </c>
    </row>
    <row r="23720" spans="1:3" x14ac:dyDescent="0.35">
      <c r="A23720" t="e">
        <f>+SfAlOePjDScSavMERescC1rc5fNFTit</f>
        <v>#NAME?</v>
      </c>
      <c r="B23720" t="s">
        <v>11</v>
      </c>
      <c r="C23720" t="s">
        <v>18</v>
      </c>
    </row>
    <row r="23721" spans="1:3" x14ac:dyDescent="0.35">
      <c r="A23721" t="s">
        <v>23475</v>
      </c>
      <c r="B23721" t="s">
        <v>11</v>
      </c>
      <c r="C23721" t="s">
        <v>26</v>
      </c>
    </row>
    <row r="23722" spans="1:3" x14ac:dyDescent="0.35">
      <c r="A23722" t="s">
        <v>23476</v>
      </c>
      <c r="B23722" t="s">
        <v>11</v>
      </c>
      <c r="C23722" t="s">
        <v>12</v>
      </c>
    </row>
    <row r="23723" spans="1:3" x14ac:dyDescent="0.35">
      <c r="A23723" t="s">
        <v>23477</v>
      </c>
      <c r="B23723" t="s">
        <v>11</v>
      </c>
      <c r="C23723" t="s">
        <v>18</v>
      </c>
    </row>
    <row r="23724" spans="1:3" x14ac:dyDescent="0.35">
      <c r="A23724" t="s">
        <v>23478</v>
      </c>
      <c r="B23724" t="s">
        <v>11</v>
      </c>
      <c r="C23724" t="s">
        <v>26</v>
      </c>
    </row>
    <row r="23725" spans="1:3" x14ac:dyDescent="0.35">
      <c r="A23725" t="s">
        <v>23479</v>
      </c>
      <c r="B23725" t="s">
        <v>6</v>
      </c>
    </row>
    <row r="23726" spans="1:3" x14ac:dyDescent="0.35">
      <c r="A23726" t="s">
        <v>23480</v>
      </c>
      <c r="B23726" t="s">
        <v>11</v>
      </c>
      <c r="C23726" t="s">
        <v>26</v>
      </c>
    </row>
    <row r="23727" spans="1:3" x14ac:dyDescent="0.35">
      <c r="A23727" t="s">
        <v>23481</v>
      </c>
      <c r="B23727" t="s">
        <v>4</v>
      </c>
    </row>
    <row r="23728" spans="1:3" x14ac:dyDescent="0.35">
      <c r="A23728" t="s">
        <v>23482</v>
      </c>
      <c r="B23728" t="s">
        <v>1</v>
      </c>
    </row>
    <row r="23729" spans="1:3" x14ac:dyDescent="0.35">
      <c r="A23729" t="s">
        <v>23483</v>
      </c>
      <c r="B23729" t="s">
        <v>1</v>
      </c>
    </row>
    <row r="23730" spans="1:3" x14ac:dyDescent="0.35">
      <c r="A23730" t="s">
        <v>23484</v>
      </c>
      <c r="B23730" t="s">
        <v>6</v>
      </c>
    </row>
    <row r="23731" spans="1:3" x14ac:dyDescent="0.35">
      <c r="A23731" t="s">
        <v>23485</v>
      </c>
      <c r="B23731" t="s">
        <v>4</v>
      </c>
    </row>
    <row r="23732" spans="1:3" x14ac:dyDescent="0.35">
      <c r="A23732" t="s">
        <v>23486</v>
      </c>
      <c r="B23732" t="s">
        <v>1</v>
      </c>
    </row>
    <row r="23733" spans="1:3" x14ac:dyDescent="0.35">
      <c r="A23733" t="s">
        <v>23487</v>
      </c>
      <c r="B23733" t="s">
        <v>1</v>
      </c>
    </row>
    <row r="23734" spans="1:3" x14ac:dyDescent="0.35">
      <c r="A23734" t="s">
        <v>23488</v>
      </c>
      <c r="B23734" t="s">
        <v>1</v>
      </c>
    </row>
    <row r="23735" spans="1:3" x14ac:dyDescent="0.35">
      <c r="A23735" t="s">
        <v>23489</v>
      </c>
      <c r="B23735" t="s">
        <v>4</v>
      </c>
    </row>
    <row r="23736" spans="1:3" x14ac:dyDescent="0.35">
      <c r="A23736" t="s">
        <v>23490</v>
      </c>
      <c r="B23736" t="s">
        <v>1</v>
      </c>
    </row>
    <row r="23737" spans="1:3" x14ac:dyDescent="0.35">
      <c r="A23737" t="s">
        <v>23491</v>
      </c>
      <c r="B23737" t="s">
        <v>4</v>
      </c>
    </row>
    <row r="23738" spans="1:3" x14ac:dyDescent="0.35">
      <c r="A23738" t="s">
        <v>23492</v>
      </c>
      <c r="B23738" t="s">
        <v>4</v>
      </c>
    </row>
    <row r="23739" spans="1:3" x14ac:dyDescent="0.35">
      <c r="A23739" t="s">
        <v>23493</v>
      </c>
      <c r="B23739" t="s">
        <v>1</v>
      </c>
    </row>
    <row r="23740" spans="1:3" x14ac:dyDescent="0.35">
      <c r="A23740" t="s">
        <v>23494</v>
      </c>
      <c r="B23740" t="s">
        <v>11</v>
      </c>
      <c r="C23740" t="s">
        <v>23</v>
      </c>
    </row>
    <row r="23741" spans="1:3" x14ac:dyDescent="0.35">
      <c r="A23741" t="s">
        <v>23495</v>
      </c>
      <c r="B23741" t="s">
        <v>11</v>
      </c>
      <c r="C23741" t="s">
        <v>12</v>
      </c>
    </row>
    <row r="23742" spans="1:3" x14ac:dyDescent="0.35">
      <c r="A23742" t="s">
        <v>23496</v>
      </c>
      <c r="B23742" t="s">
        <v>6</v>
      </c>
    </row>
    <row r="23743" spans="1:3" x14ac:dyDescent="0.35">
      <c r="A23743" t="s">
        <v>23497</v>
      </c>
      <c r="B23743" t="s">
        <v>11</v>
      </c>
      <c r="C23743" t="s">
        <v>26</v>
      </c>
    </row>
    <row r="23744" spans="1:3" x14ac:dyDescent="0.35">
      <c r="A23744" t="s">
        <v>23498</v>
      </c>
      <c r="B23744" t="s">
        <v>11</v>
      </c>
      <c r="C23744" t="s">
        <v>12</v>
      </c>
    </row>
    <row r="23745" spans="1:3" x14ac:dyDescent="0.35">
      <c r="A23745" t="s">
        <v>23499</v>
      </c>
      <c r="B23745" t="s">
        <v>11</v>
      </c>
      <c r="C23745" t="s">
        <v>26</v>
      </c>
    </row>
    <row r="23746" spans="1:3" x14ac:dyDescent="0.35">
      <c r="A23746" t="s">
        <v>23500</v>
      </c>
      <c r="B23746" t="s">
        <v>11</v>
      </c>
      <c r="C23746" t="s">
        <v>18</v>
      </c>
    </row>
    <row r="23747" spans="1:3" x14ac:dyDescent="0.35">
      <c r="A23747" t="s">
        <v>23501</v>
      </c>
      <c r="B23747" t="s">
        <v>11</v>
      </c>
      <c r="C23747" t="s">
        <v>24</v>
      </c>
    </row>
    <row r="23748" spans="1:3" x14ac:dyDescent="0.35">
      <c r="A23748" t="s">
        <v>23502</v>
      </c>
      <c r="B23748" t="s">
        <v>11</v>
      </c>
      <c r="C23748" t="s">
        <v>343</v>
      </c>
    </row>
    <row r="23749" spans="1:3" x14ac:dyDescent="0.35">
      <c r="A23749" t="s">
        <v>23503</v>
      </c>
      <c r="B23749" t="s">
        <v>11</v>
      </c>
      <c r="C23749" t="s">
        <v>26</v>
      </c>
    </row>
    <row r="23750" spans="1:3" x14ac:dyDescent="0.35">
      <c r="A23750" t="s">
        <v>23504</v>
      </c>
      <c r="B23750" t="s">
        <v>11</v>
      </c>
      <c r="C23750" t="s">
        <v>23</v>
      </c>
    </row>
    <row r="23751" spans="1:3" x14ac:dyDescent="0.35">
      <c r="A23751" t="s">
        <v>23505</v>
      </c>
      <c r="B23751" t="s">
        <v>11</v>
      </c>
      <c r="C23751" t="s">
        <v>26</v>
      </c>
    </row>
    <row r="23752" spans="1:3" x14ac:dyDescent="0.35">
      <c r="A23752" t="s">
        <v>23506</v>
      </c>
      <c r="B23752" t="s">
        <v>11</v>
      </c>
      <c r="C23752" t="s">
        <v>26</v>
      </c>
    </row>
    <row r="23753" spans="1:3" x14ac:dyDescent="0.35">
      <c r="A23753" t="s">
        <v>23507</v>
      </c>
      <c r="B23753" t="s">
        <v>11</v>
      </c>
      <c r="C23753" t="s">
        <v>24</v>
      </c>
    </row>
    <row r="23754" spans="1:3" x14ac:dyDescent="0.35">
      <c r="A23754" t="s">
        <v>23508</v>
      </c>
      <c r="B23754" t="s">
        <v>11</v>
      </c>
      <c r="C23754" t="s">
        <v>26</v>
      </c>
    </row>
    <row r="23755" spans="1:3" x14ac:dyDescent="0.35">
      <c r="A23755" t="s">
        <v>23509</v>
      </c>
      <c r="B23755" t="s">
        <v>11</v>
      </c>
      <c r="C23755" t="s">
        <v>12</v>
      </c>
    </row>
    <row r="23756" spans="1:3" x14ac:dyDescent="0.35">
      <c r="A23756" t="s">
        <v>23510</v>
      </c>
      <c r="B23756" t="s">
        <v>11</v>
      </c>
      <c r="C23756" t="s">
        <v>26</v>
      </c>
    </row>
    <row r="23757" spans="1:3" x14ac:dyDescent="0.35">
      <c r="A23757" t="s">
        <v>23511</v>
      </c>
      <c r="B23757" t="s">
        <v>11</v>
      </c>
      <c r="C23757" t="s">
        <v>26</v>
      </c>
    </row>
    <row r="23758" spans="1:3" x14ac:dyDescent="0.35">
      <c r="A23758" t="s">
        <v>23512</v>
      </c>
      <c r="B23758" t="s">
        <v>11</v>
      </c>
      <c r="C23758" t="s">
        <v>12</v>
      </c>
    </row>
    <row r="23759" spans="1:3" x14ac:dyDescent="0.35">
      <c r="A23759" t="s">
        <v>23513</v>
      </c>
      <c r="B23759" t="s">
        <v>11</v>
      </c>
      <c r="C23759" t="s">
        <v>26</v>
      </c>
    </row>
    <row r="23760" spans="1:3" x14ac:dyDescent="0.35">
      <c r="A23760" t="s">
        <v>23514</v>
      </c>
      <c r="B23760" t="s">
        <v>11</v>
      </c>
      <c r="C23760" t="s">
        <v>26</v>
      </c>
    </row>
    <row r="23761" spans="1:3" x14ac:dyDescent="0.35">
      <c r="A23761" t="s">
        <v>23515</v>
      </c>
      <c r="B23761" t="s">
        <v>11</v>
      </c>
      <c r="C23761" t="s">
        <v>18</v>
      </c>
    </row>
    <row r="23762" spans="1:3" x14ac:dyDescent="0.35">
      <c r="A23762" t="s">
        <v>23516</v>
      </c>
      <c r="B23762" t="s">
        <v>11</v>
      </c>
      <c r="C23762" t="s">
        <v>12</v>
      </c>
    </row>
    <row r="23763" spans="1:3" x14ac:dyDescent="0.35">
      <c r="A23763" t="s">
        <v>23517</v>
      </c>
      <c r="B23763" t="s">
        <v>11</v>
      </c>
      <c r="C23763" t="s">
        <v>26</v>
      </c>
    </row>
    <row r="23764" spans="1:3" x14ac:dyDescent="0.35">
      <c r="A23764" t="s">
        <v>23518</v>
      </c>
      <c r="B23764" t="s">
        <v>11</v>
      </c>
      <c r="C23764" t="s">
        <v>23</v>
      </c>
    </row>
    <row r="23765" spans="1:3" x14ac:dyDescent="0.35">
      <c r="A23765" t="s">
        <v>23519</v>
      </c>
      <c r="B23765" t="s">
        <v>1</v>
      </c>
    </row>
    <row r="23766" spans="1:3" x14ac:dyDescent="0.35">
      <c r="A23766" t="s">
        <v>23520</v>
      </c>
      <c r="B23766" t="s">
        <v>11</v>
      </c>
      <c r="C23766" t="s">
        <v>23</v>
      </c>
    </row>
    <row r="23767" spans="1:3" x14ac:dyDescent="0.35">
      <c r="A23767" t="s">
        <v>23521</v>
      </c>
      <c r="B23767" t="s">
        <v>11</v>
      </c>
      <c r="C23767" t="s">
        <v>26</v>
      </c>
    </row>
    <row r="23768" spans="1:3" x14ac:dyDescent="0.35">
      <c r="A23768" t="s">
        <v>23522</v>
      </c>
      <c r="B23768" t="s">
        <v>11</v>
      </c>
      <c r="C23768" t="s">
        <v>343</v>
      </c>
    </row>
    <row r="23769" spans="1:3" x14ac:dyDescent="0.35">
      <c r="A23769" t="s">
        <v>23523</v>
      </c>
      <c r="B23769" t="s">
        <v>11</v>
      </c>
      <c r="C23769" t="s">
        <v>26</v>
      </c>
    </row>
    <row r="23770" spans="1:3" x14ac:dyDescent="0.35">
      <c r="A23770" t="s">
        <v>23524</v>
      </c>
      <c r="B23770" t="s">
        <v>11</v>
      </c>
      <c r="C23770" t="s">
        <v>14</v>
      </c>
    </row>
    <row r="23771" spans="1:3" x14ac:dyDescent="0.35">
      <c r="A23771" t="s">
        <v>23525</v>
      </c>
      <c r="B23771" t="s">
        <v>11</v>
      </c>
      <c r="C23771" t="s">
        <v>23</v>
      </c>
    </row>
    <row r="23772" spans="1:3" x14ac:dyDescent="0.35">
      <c r="A23772" t="s">
        <v>23526</v>
      </c>
      <c r="B23772" t="s">
        <v>11</v>
      </c>
      <c r="C23772" t="s">
        <v>26</v>
      </c>
    </row>
    <row r="23773" spans="1:3" x14ac:dyDescent="0.35">
      <c r="A23773" t="s">
        <v>23527</v>
      </c>
      <c r="B23773" t="s">
        <v>11</v>
      </c>
      <c r="C23773" t="s">
        <v>12</v>
      </c>
    </row>
    <row r="23774" spans="1:3" x14ac:dyDescent="0.35">
      <c r="A23774" t="s">
        <v>23528</v>
      </c>
      <c r="B23774" t="s">
        <v>11</v>
      </c>
      <c r="C23774" t="s">
        <v>23</v>
      </c>
    </row>
    <row r="23775" spans="1:3" x14ac:dyDescent="0.35">
      <c r="A23775" t="s">
        <v>23529</v>
      </c>
      <c r="B23775" t="s">
        <v>11</v>
      </c>
      <c r="C23775" t="s">
        <v>26</v>
      </c>
    </row>
    <row r="23776" spans="1:3" x14ac:dyDescent="0.35">
      <c r="A23776" t="s">
        <v>23530</v>
      </c>
      <c r="B23776" t="s">
        <v>11</v>
      </c>
      <c r="C23776" t="s">
        <v>18</v>
      </c>
    </row>
    <row r="23777" spans="1:3" x14ac:dyDescent="0.35">
      <c r="A23777" t="s">
        <v>23531</v>
      </c>
      <c r="B23777" t="s">
        <v>11</v>
      </c>
      <c r="C23777" t="s">
        <v>26</v>
      </c>
    </row>
    <row r="23778" spans="1:3" x14ac:dyDescent="0.35">
      <c r="A23778" t="s">
        <v>23532</v>
      </c>
      <c r="B23778" t="s">
        <v>11</v>
      </c>
      <c r="C23778" t="s">
        <v>24</v>
      </c>
    </row>
    <row r="23779" spans="1:3" x14ac:dyDescent="0.35">
      <c r="A23779" t="s">
        <v>23533</v>
      </c>
      <c r="B23779" t="s">
        <v>11</v>
      </c>
      <c r="C23779" t="s">
        <v>12</v>
      </c>
    </row>
    <row r="23780" spans="1:3" x14ac:dyDescent="0.35">
      <c r="A23780" t="s">
        <v>23534</v>
      </c>
      <c r="B23780" t="s">
        <v>4</v>
      </c>
    </row>
    <row r="23781" spans="1:3" x14ac:dyDescent="0.35">
      <c r="A23781" t="s">
        <v>23535</v>
      </c>
      <c r="B23781" t="s">
        <v>11</v>
      </c>
      <c r="C23781" t="s">
        <v>23</v>
      </c>
    </row>
    <row r="23782" spans="1:3" x14ac:dyDescent="0.35">
      <c r="A23782" t="s">
        <v>23536</v>
      </c>
      <c r="B23782" t="s">
        <v>11</v>
      </c>
      <c r="C23782" t="s">
        <v>18</v>
      </c>
    </row>
    <row r="23783" spans="1:3" x14ac:dyDescent="0.35">
      <c r="A23783" t="s">
        <v>23537</v>
      </c>
      <c r="B23783" t="s">
        <v>11</v>
      </c>
      <c r="C23783" t="s">
        <v>18</v>
      </c>
    </row>
    <row r="23784" spans="1:3" x14ac:dyDescent="0.35">
      <c r="A23784" t="s">
        <v>23538</v>
      </c>
      <c r="B23784" t="s">
        <v>11</v>
      </c>
      <c r="C23784" t="s">
        <v>12</v>
      </c>
    </row>
    <row r="23785" spans="1:3" x14ac:dyDescent="0.35">
      <c r="A23785" t="s">
        <v>23539</v>
      </c>
      <c r="B23785" t="s">
        <v>4</v>
      </c>
    </row>
    <row r="23786" spans="1:3" x14ac:dyDescent="0.35">
      <c r="A23786" t="s">
        <v>23540</v>
      </c>
      <c r="B23786" t="s">
        <v>11</v>
      </c>
      <c r="C23786" t="s">
        <v>18</v>
      </c>
    </row>
    <row r="23787" spans="1:3" x14ac:dyDescent="0.35">
      <c r="A23787" t="s">
        <v>23541</v>
      </c>
      <c r="B23787" t="s">
        <v>11</v>
      </c>
      <c r="C23787" t="s">
        <v>26</v>
      </c>
    </row>
    <row r="23788" spans="1:3" x14ac:dyDescent="0.35">
      <c r="A23788" t="s">
        <v>23542</v>
      </c>
      <c r="B23788" t="s">
        <v>11</v>
      </c>
      <c r="C23788" t="s">
        <v>26</v>
      </c>
    </row>
    <row r="23789" spans="1:3" x14ac:dyDescent="0.35">
      <c r="A23789" t="s">
        <v>23543</v>
      </c>
      <c r="B23789" t="s">
        <v>11</v>
      </c>
      <c r="C23789" t="s">
        <v>18</v>
      </c>
    </row>
    <row r="23790" spans="1:3" x14ac:dyDescent="0.35">
      <c r="A23790" t="s">
        <v>23544</v>
      </c>
      <c r="B23790" t="s">
        <v>11</v>
      </c>
      <c r="C23790" t="s">
        <v>26</v>
      </c>
    </row>
    <row r="23791" spans="1:3" x14ac:dyDescent="0.35">
      <c r="A23791" t="s">
        <v>23545</v>
      </c>
      <c r="B23791" t="s">
        <v>11</v>
      </c>
      <c r="C23791" t="s">
        <v>23</v>
      </c>
    </row>
    <row r="23792" spans="1:3" x14ac:dyDescent="0.35">
      <c r="A23792" t="s">
        <v>23546</v>
      </c>
      <c r="B23792" t="s">
        <v>11</v>
      </c>
      <c r="C23792" t="s">
        <v>23</v>
      </c>
    </row>
    <row r="23793" spans="1:3" x14ac:dyDescent="0.35">
      <c r="A23793" t="s">
        <v>23547</v>
      </c>
      <c r="B23793" t="s">
        <v>11</v>
      </c>
      <c r="C23793" t="s">
        <v>18</v>
      </c>
    </row>
    <row r="23794" spans="1:3" x14ac:dyDescent="0.35">
      <c r="A23794" t="s">
        <v>23548</v>
      </c>
      <c r="B23794" t="s">
        <v>11</v>
      </c>
      <c r="C23794" t="s">
        <v>26</v>
      </c>
    </row>
    <row r="23795" spans="1:3" x14ac:dyDescent="0.35">
      <c r="A23795" t="s">
        <v>23549</v>
      </c>
      <c r="B23795" t="s">
        <v>11</v>
      </c>
      <c r="C23795" t="s">
        <v>23</v>
      </c>
    </row>
    <row r="23796" spans="1:3" x14ac:dyDescent="0.35">
      <c r="A23796" t="s">
        <v>23550</v>
      </c>
      <c r="B23796" t="s">
        <v>11</v>
      </c>
      <c r="C23796" t="s">
        <v>26</v>
      </c>
    </row>
    <row r="23797" spans="1:3" x14ac:dyDescent="0.35">
      <c r="A23797" t="s">
        <v>23551</v>
      </c>
      <c r="B23797" t="s">
        <v>11</v>
      </c>
      <c r="C23797" t="s">
        <v>18</v>
      </c>
    </row>
    <row r="23798" spans="1:3" x14ac:dyDescent="0.35">
      <c r="A23798" t="s">
        <v>23552</v>
      </c>
      <c r="B23798" t="s">
        <v>11</v>
      </c>
      <c r="C23798" t="s">
        <v>23</v>
      </c>
    </row>
    <row r="23799" spans="1:3" x14ac:dyDescent="0.35">
      <c r="A23799" t="s">
        <v>23553</v>
      </c>
      <c r="B23799" t="s">
        <v>6</v>
      </c>
    </row>
    <row r="23800" spans="1:3" x14ac:dyDescent="0.35">
      <c r="A23800" t="s">
        <v>23554</v>
      </c>
      <c r="B23800" t="s">
        <v>11</v>
      </c>
      <c r="C23800" t="s">
        <v>26</v>
      </c>
    </row>
    <row r="23801" spans="1:3" x14ac:dyDescent="0.35">
      <c r="A23801" t="s">
        <v>23555</v>
      </c>
      <c r="B23801" t="s">
        <v>11</v>
      </c>
      <c r="C23801" t="s">
        <v>26</v>
      </c>
    </row>
    <row r="23802" spans="1:3" x14ac:dyDescent="0.35">
      <c r="A23802" t="s">
        <v>23556</v>
      </c>
      <c r="B23802" t="s">
        <v>1</v>
      </c>
    </row>
    <row r="23803" spans="1:3" x14ac:dyDescent="0.35">
      <c r="A23803" t="s">
        <v>23557</v>
      </c>
      <c r="B23803" t="s">
        <v>11</v>
      </c>
      <c r="C23803" t="s">
        <v>24</v>
      </c>
    </row>
    <row r="23804" spans="1:3" x14ac:dyDescent="0.35">
      <c r="A23804" t="s">
        <v>23558</v>
      </c>
      <c r="B23804" t="s">
        <v>11</v>
      </c>
      <c r="C23804" t="s">
        <v>12</v>
      </c>
    </row>
    <row r="23805" spans="1:3" x14ac:dyDescent="0.35">
      <c r="A23805" t="s">
        <v>23559</v>
      </c>
      <c r="B23805" t="s">
        <v>11</v>
      </c>
      <c r="C23805" t="s">
        <v>18</v>
      </c>
    </row>
    <row r="23806" spans="1:3" x14ac:dyDescent="0.35">
      <c r="A23806" t="s">
        <v>23560</v>
      </c>
      <c r="B23806" t="s">
        <v>4</v>
      </c>
    </row>
    <row r="23807" spans="1:3" x14ac:dyDescent="0.35">
      <c r="A23807" t="s">
        <v>23561</v>
      </c>
      <c r="B23807" t="s">
        <v>6</v>
      </c>
    </row>
    <row r="23808" spans="1:3" x14ac:dyDescent="0.35">
      <c r="A23808" t="s">
        <v>23562</v>
      </c>
      <c r="B23808" t="s">
        <v>4</v>
      </c>
    </row>
    <row r="23809" spans="1:3" x14ac:dyDescent="0.35">
      <c r="A23809" t="s">
        <v>23563</v>
      </c>
      <c r="B23809" t="s">
        <v>6</v>
      </c>
    </row>
    <row r="23810" spans="1:3" x14ac:dyDescent="0.35">
      <c r="A23810" t="s">
        <v>23564</v>
      </c>
      <c r="B23810" t="s">
        <v>11</v>
      </c>
      <c r="C23810" t="s">
        <v>18</v>
      </c>
    </row>
    <row r="23811" spans="1:3" x14ac:dyDescent="0.35">
      <c r="A23811" t="s">
        <v>23565</v>
      </c>
      <c r="B23811" t="s">
        <v>11</v>
      </c>
      <c r="C23811" t="s">
        <v>26</v>
      </c>
    </row>
    <row r="23812" spans="1:3" x14ac:dyDescent="0.35">
      <c r="A23812" t="s">
        <v>23566</v>
      </c>
      <c r="B23812" t="s">
        <v>11</v>
      </c>
      <c r="C23812" t="s">
        <v>18</v>
      </c>
    </row>
    <row r="23813" spans="1:3" x14ac:dyDescent="0.35">
      <c r="A23813" t="s">
        <v>23567</v>
      </c>
      <c r="B23813" t="s">
        <v>6</v>
      </c>
    </row>
    <row r="23814" spans="1:3" x14ac:dyDescent="0.35">
      <c r="A23814" t="s">
        <v>23568</v>
      </c>
      <c r="B23814" t="s">
        <v>4</v>
      </c>
    </row>
    <row r="23815" spans="1:3" x14ac:dyDescent="0.35">
      <c r="A23815" t="s">
        <v>23569</v>
      </c>
      <c r="B23815" t="s">
        <v>11</v>
      </c>
      <c r="C23815" t="s">
        <v>18</v>
      </c>
    </row>
    <row r="23816" spans="1:3" x14ac:dyDescent="0.35">
      <c r="A23816" t="s">
        <v>23570</v>
      </c>
      <c r="B23816" t="s">
        <v>11</v>
      </c>
      <c r="C23816" t="s">
        <v>26</v>
      </c>
    </row>
    <row r="23817" spans="1:3" x14ac:dyDescent="0.35">
      <c r="A23817" t="s">
        <v>23571</v>
      </c>
      <c r="B23817" t="s">
        <v>11</v>
      </c>
      <c r="C23817" t="s">
        <v>26</v>
      </c>
    </row>
    <row r="23818" spans="1:3" x14ac:dyDescent="0.35">
      <c r="A23818" t="s">
        <v>23572</v>
      </c>
      <c r="B23818" t="s">
        <v>11</v>
      </c>
      <c r="C23818" t="s">
        <v>24</v>
      </c>
    </row>
    <row r="23819" spans="1:3" x14ac:dyDescent="0.35">
      <c r="A23819" t="s">
        <v>23573</v>
      </c>
      <c r="B23819" t="s">
        <v>11</v>
      </c>
      <c r="C23819" t="s">
        <v>23</v>
      </c>
    </row>
    <row r="23820" spans="1:3" x14ac:dyDescent="0.35">
      <c r="A23820" t="s">
        <v>23574</v>
      </c>
      <c r="B23820" t="s">
        <v>11</v>
      </c>
      <c r="C23820" t="s">
        <v>23</v>
      </c>
    </row>
    <row r="23821" spans="1:3" x14ac:dyDescent="0.35">
      <c r="A23821" t="s">
        <v>23575</v>
      </c>
      <c r="B23821" t="s">
        <v>11</v>
      </c>
      <c r="C23821" t="s">
        <v>26</v>
      </c>
    </row>
    <row r="23822" spans="1:3" x14ac:dyDescent="0.35">
      <c r="A23822" t="s">
        <v>23576</v>
      </c>
      <c r="B23822" t="s">
        <v>11</v>
      </c>
      <c r="C23822" t="s">
        <v>12</v>
      </c>
    </row>
    <row r="23823" spans="1:3" x14ac:dyDescent="0.35">
      <c r="A23823" t="s">
        <v>23577</v>
      </c>
      <c r="B23823" t="s">
        <v>11</v>
      </c>
      <c r="C23823" t="s">
        <v>12</v>
      </c>
    </row>
    <row r="23824" spans="1:3" x14ac:dyDescent="0.35">
      <c r="A23824" t="s">
        <v>23578</v>
      </c>
      <c r="B23824" t="s">
        <v>11</v>
      </c>
      <c r="C23824" t="s">
        <v>18</v>
      </c>
    </row>
    <row r="23825" spans="1:3" x14ac:dyDescent="0.35">
      <c r="A23825" t="e">
        <f>+gVQ1xeFNmQJThH7koZbWKV/clHYsxxx</f>
        <v>#NAME?</v>
      </c>
      <c r="B23825" t="s">
        <v>11</v>
      </c>
      <c r="C23825" t="s">
        <v>23</v>
      </c>
    </row>
    <row r="23826" spans="1:3" x14ac:dyDescent="0.35">
      <c r="A23826" t="s">
        <v>23579</v>
      </c>
      <c r="B23826" t="s">
        <v>11</v>
      </c>
      <c r="C23826" t="s">
        <v>26</v>
      </c>
    </row>
    <row r="23827" spans="1:3" x14ac:dyDescent="0.35">
      <c r="A23827" t="s">
        <v>23580</v>
      </c>
      <c r="B23827" t="s">
        <v>11</v>
      </c>
      <c r="C23827" t="s">
        <v>26</v>
      </c>
    </row>
    <row r="23828" spans="1:3" x14ac:dyDescent="0.35">
      <c r="A23828" t="s">
        <v>23581</v>
      </c>
      <c r="B23828" t="s">
        <v>11</v>
      </c>
      <c r="C23828" t="s">
        <v>14</v>
      </c>
    </row>
    <row r="23829" spans="1:3" x14ac:dyDescent="0.35">
      <c r="A23829" t="s">
        <v>23582</v>
      </c>
      <c r="B23829" t="s">
        <v>11</v>
      </c>
      <c r="C23829" t="s">
        <v>26</v>
      </c>
    </row>
    <row r="23830" spans="1:3" x14ac:dyDescent="0.35">
      <c r="A23830" t="s">
        <v>23583</v>
      </c>
      <c r="B23830" t="s">
        <v>11</v>
      </c>
      <c r="C23830" t="s">
        <v>23</v>
      </c>
    </row>
    <row r="23831" spans="1:3" x14ac:dyDescent="0.35">
      <c r="A23831" t="s">
        <v>23584</v>
      </c>
      <c r="B23831" t="s">
        <v>11</v>
      </c>
      <c r="C23831" t="s">
        <v>26</v>
      </c>
    </row>
    <row r="23832" spans="1:3" x14ac:dyDescent="0.35">
      <c r="A23832" t="s">
        <v>23585</v>
      </c>
      <c r="B23832" t="s">
        <v>11</v>
      </c>
      <c r="C23832" t="s">
        <v>18</v>
      </c>
    </row>
    <row r="23833" spans="1:3" x14ac:dyDescent="0.35">
      <c r="A23833" t="s">
        <v>23586</v>
      </c>
      <c r="B23833" t="s">
        <v>11</v>
      </c>
      <c r="C23833" t="s">
        <v>23</v>
      </c>
    </row>
    <row r="23834" spans="1:3" x14ac:dyDescent="0.35">
      <c r="A23834" t="s">
        <v>23587</v>
      </c>
      <c r="B23834" t="s">
        <v>11</v>
      </c>
      <c r="C23834" t="s">
        <v>26</v>
      </c>
    </row>
    <row r="23835" spans="1:3" x14ac:dyDescent="0.35">
      <c r="A23835" t="s">
        <v>23588</v>
      </c>
      <c r="B23835" t="s">
        <v>11</v>
      </c>
      <c r="C23835" t="s">
        <v>12</v>
      </c>
    </row>
    <row r="23836" spans="1:3" x14ac:dyDescent="0.35">
      <c r="A23836" t="s">
        <v>23589</v>
      </c>
      <c r="B23836" t="s">
        <v>11</v>
      </c>
      <c r="C23836" t="s">
        <v>12</v>
      </c>
    </row>
    <row r="23837" spans="1:3" x14ac:dyDescent="0.35">
      <c r="A23837" t="s">
        <v>23590</v>
      </c>
      <c r="B23837" t="s">
        <v>11</v>
      </c>
      <c r="C23837" t="s">
        <v>12</v>
      </c>
    </row>
    <row r="23838" spans="1:3" x14ac:dyDescent="0.35">
      <c r="A23838" t="s">
        <v>23591</v>
      </c>
      <c r="B23838" t="s">
        <v>11</v>
      </c>
      <c r="C23838" t="s">
        <v>12</v>
      </c>
    </row>
    <row r="23839" spans="1:3" x14ac:dyDescent="0.35">
      <c r="A23839" t="s">
        <v>23592</v>
      </c>
      <c r="B23839" t="s">
        <v>11</v>
      </c>
      <c r="C23839" t="s">
        <v>12</v>
      </c>
    </row>
    <row r="23840" spans="1:3" x14ac:dyDescent="0.35">
      <c r="A23840" t="s">
        <v>23593</v>
      </c>
      <c r="B23840" t="s">
        <v>11</v>
      </c>
      <c r="C23840" t="s">
        <v>26</v>
      </c>
    </row>
    <row r="23841" spans="1:3" x14ac:dyDescent="0.35">
      <c r="A23841" t="s">
        <v>23594</v>
      </c>
      <c r="B23841" t="s">
        <v>11</v>
      </c>
      <c r="C23841" t="s">
        <v>18</v>
      </c>
    </row>
    <row r="23842" spans="1:3" x14ac:dyDescent="0.35">
      <c r="A23842" t="s">
        <v>23595</v>
      </c>
      <c r="B23842" t="s">
        <v>11</v>
      </c>
      <c r="C23842" t="s">
        <v>23</v>
      </c>
    </row>
    <row r="23843" spans="1:3" x14ac:dyDescent="0.35">
      <c r="A23843" t="s">
        <v>23596</v>
      </c>
      <c r="B23843" t="s">
        <v>6</v>
      </c>
    </row>
    <row r="23844" spans="1:3" x14ac:dyDescent="0.35">
      <c r="A23844" t="s">
        <v>23597</v>
      </c>
      <c r="B23844" t="s">
        <v>11</v>
      </c>
      <c r="C23844" t="s">
        <v>14</v>
      </c>
    </row>
    <row r="23845" spans="1:3" x14ac:dyDescent="0.35">
      <c r="A23845" t="s">
        <v>23598</v>
      </c>
      <c r="B23845" t="s">
        <v>11</v>
      </c>
      <c r="C23845" t="s">
        <v>26</v>
      </c>
    </row>
    <row r="23846" spans="1:3" x14ac:dyDescent="0.35">
      <c r="A23846" t="s">
        <v>23599</v>
      </c>
      <c r="B23846" t="s">
        <v>11</v>
      </c>
      <c r="C23846" t="s">
        <v>18</v>
      </c>
    </row>
    <row r="23847" spans="1:3" x14ac:dyDescent="0.35">
      <c r="A23847" t="s">
        <v>23600</v>
      </c>
      <c r="B23847" t="s">
        <v>11</v>
      </c>
      <c r="C23847" t="s">
        <v>24</v>
      </c>
    </row>
    <row r="23848" spans="1:3" x14ac:dyDescent="0.35">
      <c r="A23848" t="s">
        <v>23601</v>
      </c>
      <c r="B23848" t="s">
        <v>11</v>
      </c>
      <c r="C23848" t="s">
        <v>23</v>
      </c>
    </row>
    <row r="23849" spans="1:3" x14ac:dyDescent="0.35">
      <c r="A23849" t="s">
        <v>23602</v>
      </c>
      <c r="B23849" t="s">
        <v>6</v>
      </c>
    </row>
    <row r="23850" spans="1:3" x14ac:dyDescent="0.35">
      <c r="A23850" t="s">
        <v>23603</v>
      </c>
      <c r="B23850" t="s">
        <v>11</v>
      </c>
      <c r="C23850" t="s">
        <v>14</v>
      </c>
    </row>
    <row r="23851" spans="1:3" x14ac:dyDescent="0.35">
      <c r="A23851" t="s">
        <v>23604</v>
      </c>
      <c r="B23851" t="s">
        <v>11</v>
      </c>
      <c r="C23851" t="s">
        <v>26</v>
      </c>
    </row>
    <row r="23852" spans="1:3" x14ac:dyDescent="0.35">
      <c r="A23852" t="s">
        <v>23605</v>
      </c>
      <c r="B23852" t="s">
        <v>11</v>
      </c>
      <c r="C23852" t="s">
        <v>18</v>
      </c>
    </row>
    <row r="23853" spans="1:3" x14ac:dyDescent="0.35">
      <c r="A23853" t="s">
        <v>23606</v>
      </c>
      <c r="B23853" t="s">
        <v>11</v>
      </c>
      <c r="C23853" t="s">
        <v>23</v>
      </c>
    </row>
    <row r="23854" spans="1:3" x14ac:dyDescent="0.35">
      <c r="A23854" t="s">
        <v>23607</v>
      </c>
      <c r="B23854" t="s">
        <v>11</v>
      </c>
      <c r="C23854" t="s">
        <v>26</v>
      </c>
    </row>
    <row r="23855" spans="1:3" x14ac:dyDescent="0.35">
      <c r="A23855" t="s">
        <v>23608</v>
      </c>
      <c r="B23855" t="s">
        <v>11</v>
      </c>
      <c r="C23855" t="s">
        <v>26</v>
      </c>
    </row>
    <row r="23856" spans="1:3" x14ac:dyDescent="0.35">
      <c r="A23856" t="s">
        <v>23609</v>
      </c>
      <c r="B23856" t="s">
        <v>11</v>
      </c>
      <c r="C23856" t="s">
        <v>12</v>
      </c>
    </row>
    <row r="23857" spans="1:3" x14ac:dyDescent="0.35">
      <c r="A23857" t="s">
        <v>23610</v>
      </c>
      <c r="B23857" t="s">
        <v>11</v>
      </c>
      <c r="C23857" t="s">
        <v>12</v>
      </c>
    </row>
    <row r="23858" spans="1:3" x14ac:dyDescent="0.35">
      <c r="A23858" t="s">
        <v>23611</v>
      </c>
      <c r="B23858" t="s">
        <v>11</v>
      </c>
      <c r="C23858" t="s">
        <v>26</v>
      </c>
    </row>
    <row r="23859" spans="1:3" x14ac:dyDescent="0.35">
      <c r="A23859" t="s">
        <v>23612</v>
      </c>
      <c r="B23859" t="s">
        <v>4</v>
      </c>
    </row>
    <row r="23860" spans="1:3" x14ac:dyDescent="0.35">
      <c r="A23860" t="s">
        <v>23613</v>
      </c>
      <c r="B23860" t="s">
        <v>1</v>
      </c>
    </row>
    <row r="23861" spans="1:3" x14ac:dyDescent="0.35">
      <c r="A23861" t="s">
        <v>23614</v>
      </c>
      <c r="B23861" t="s">
        <v>1</v>
      </c>
    </row>
    <row r="23862" spans="1:3" x14ac:dyDescent="0.35">
      <c r="A23862" t="s">
        <v>23615</v>
      </c>
      <c r="B23862" t="s">
        <v>11</v>
      </c>
      <c r="C23862" t="s">
        <v>18</v>
      </c>
    </row>
    <row r="23863" spans="1:3" x14ac:dyDescent="0.35">
      <c r="A23863" t="s">
        <v>23616</v>
      </c>
      <c r="B23863" t="s">
        <v>11</v>
      </c>
      <c r="C23863" t="s">
        <v>23</v>
      </c>
    </row>
    <row r="23864" spans="1:3" x14ac:dyDescent="0.35">
      <c r="A23864" t="s">
        <v>23617</v>
      </c>
      <c r="B23864" t="s">
        <v>11</v>
      </c>
      <c r="C23864" t="s">
        <v>23</v>
      </c>
    </row>
    <row r="23865" spans="1:3" x14ac:dyDescent="0.35">
      <c r="A23865" t="s">
        <v>23618</v>
      </c>
      <c r="B23865" t="s">
        <v>11</v>
      </c>
      <c r="C23865" t="s">
        <v>18</v>
      </c>
    </row>
    <row r="23866" spans="1:3" x14ac:dyDescent="0.35">
      <c r="A23866" t="s">
        <v>23619</v>
      </c>
      <c r="B23866" t="s">
        <v>11</v>
      </c>
      <c r="C23866" t="s">
        <v>23</v>
      </c>
    </row>
    <row r="23867" spans="1:3" x14ac:dyDescent="0.35">
      <c r="A23867" t="s">
        <v>23620</v>
      </c>
      <c r="B23867" t="s">
        <v>11</v>
      </c>
      <c r="C23867" t="s">
        <v>26</v>
      </c>
    </row>
    <row r="23868" spans="1:3" x14ac:dyDescent="0.35">
      <c r="A23868" t="s">
        <v>23621</v>
      </c>
      <c r="B23868" t="s">
        <v>1</v>
      </c>
    </row>
    <row r="23869" spans="1:3" x14ac:dyDescent="0.35">
      <c r="A23869" t="s">
        <v>23622</v>
      </c>
      <c r="B23869" t="s">
        <v>11</v>
      </c>
      <c r="C23869" t="s">
        <v>26</v>
      </c>
    </row>
    <row r="23870" spans="1:3" x14ac:dyDescent="0.35">
      <c r="A23870" t="s">
        <v>23623</v>
      </c>
      <c r="B23870" t="s">
        <v>11</v>
      </c>
      <c r="C23870" t="s">
        <v>12</v>
      </c>
    </row>
    <row r="23871" spans="1:3" x14ac:dyDescent="0.35">
      <c r="A23871" t="s">
        <v>23624</v>
      </c>
      <c r="B23871" t="s">
        <v>11</v>
      </c>
      <c r="C23871" t="s">
        <v>26</v>
      </c>
    </row>
    <row r="23872" spans="1:3" x14ac:dyDescent="0.35">
      <c r="A23872" t="s">
        <v>23625</v>
      </c>
      <c r="B23872" t="s">
        <v>11</v>
      </c>
      <c r="C23872" t="s">
        <v>26</v>
      </c>
    </row>
    <row r="23873" spans="1:3" x14ac:dyDescent="0.35">
      <c r="A23873" t="s">
        <v>23626</v>
      </c>
      <c r="B23873" t="s">
        <v>11</v>
      </c>
      <c r="C23873" t="s">
        <v>12</v>
      </c>
    </row>
    <row r="23874" spans="1:3" x14ac:dyDescent="0.35">
      <c r="A23874" t="s">
        <v>23627</v>
      </c>
      <c r="B23874" t="s">
        <v>11</v>
      </c>
      <c r="C23874" t="s">
        <v>23</v>
      </c>
    </row>
    <row r="23875" spans="1:3" x14ac:dyDescent="0.35">
      <c r="A23875" t="s">
        <v>23628</v>
      </c>
      <c r="B23875" t="s">
        <v>11</v>
      </c>
      <c r="C23875" t="s">
        <v>26</v>
      </c>
    </row>
    <row r="23876" spans="1:3" x14ac:dyDescent="0.35">
      <c r="A23876" t="s">
        <v>23629</v>
      </c>
      <c r="B23876" t="s">
        <v>11</v>
      </c>
      <c r="C23876" t="s">
        <v>26</v>
      </c>
    </row>
    <row r="23877" spans="1:3" x14ac:dyDescent="0.35">
      <c r="A23877" t="s">
        <v>23630</v>
      </c>
      <c r="B23877" t="s">
        <v>11</v>
      </c>
      <c r="C23877" t="s">
        <v>23</v>
      </c>
    </row>
    <row r="23878" spans="1:3" x14ac:dyDescent="0.35">
      <c r="A23878" t="s">
        <v>23631</v>
      </c>
      <c r="B23878" t="s">
        <v>11</v>
      </c>
      <c r="C23878" t="s">
        <v>12</v>
      </c>
    </row>
    <row r="23879" spans="1:3" x14ac:dyDescent="0.35">
      <c r="A23879" t="s">
        <v>23632</v>
      </c>
      <c r="B23879" t="s">
        <v>11</v>
      </c>
      <c r="C23879" t="s">
        <v>23</v>
      </c>
    </row>
    <row r="23880" spans="1:3" x14ac:dyDescent="0.35">
      <c r="A23880" t="s">
        <v>23633</v>
      </c>
      <c r="B23880" t="s">
        <v>11</v>
      </c>
      <c r="C23880" t="s">
        <v>12</v>
      </c>
    </row>
    <row r="23881" spans="1:3" x14ac:dyDescent="0.35">
      <c r="A23881" t="s">
        <v>23634</v>
      </c>
      <c r="B23881" t="s">
        <v>11</v>
      </c>
      <c r="C23881" t="s">
        <v>26</v>
      </c>
    </row>
    <row r="23882" spans="1:3" x14ac:dyDescent="0.35">
      <c r="A23882" t="s">
        <v>23635</v>
      </c>
      <c r="B23882" t="s">
        <v>11</v>
      </c>
      <c r="C23882" t="s">
        <v>26</v>
      </c>
    </row>
    <row r="23883" spans="1:3" x14ac:dyDescent="0.35">
      <c r="A23883" t="s">
        <v>23636</v>
      </c>
      <c r="B23883" t="s">
        <v>11</v>
      </c>
      <c r="C23883" t="s">
        <v>23</v>
      </c>
    </row>
    <row r="23884" spans="1:3" x14ac:dyDescent="0.35">
      <c r="A23884" t="s">
        <v>23637</v>
      </c>
      <c r="B23884" t="s">
        <v>6</v>
      </c>
    </row>
    <row r="23885" spans="1:3" x14ac:dyDescent="0.35">
      <c r="A23885" t="s">
        <v>23638</v>
      </c>
      <c r="B23885" t="s">
        <v>11</v>
      </c>
      <c r="C23885" t="s">
        <v>24</v>
      </c>
    </row>
    <row r="23886" spans="1:3" x14ac:dyDescent="0.35">
      <c r="A23886" t="s">
        <v>23639</v>
      </c>
      <c r="B23886" t="s">
        <v>1</v>
      </c>
    </row>
    <row r="23887" spans="1:3" x14ac:dyDescent="0.35">
      <c r="A23887" t="s">
        <v>23640</v>
      </c>
      <c r="B23887" t="s">
        <v>11</v>
      </c>
      <c r="C23887" t="s">
        <v>24</v>
      </c>
    </row>
    <row r="23888" spans="1:3" x14ac:dyDescent="0.35">
      <c r="A23888" t="s">
        <v>23641</v>
      </c>
      <c r="B23888" t="s">
        <v>11</v>
      </c>
      <c r="C23888" t="s">
        <v>23</v>
      </c>
    </row>
    <row r="23889" spans="1:3" x14ac:dyDescent="0.35">
      <c r="A23889" t="s">
        <v>23642</v>
      </c>
      <c r="B23889" t="s">
        <v>6</v>
      </c>
    </row>
    <row r="23890" spans="1:3" x14ac:dyDescent="0.35">
      <c r="A23890" t="s">
        <v>23643</v>
      </c>
      <c r="B23890" t="s">
        <v>6</v>
      </c>
    </row>
    <row r="23891" spans="1:3" x14ac:dyDescent="0.35">
      <c r="A23891" t="s">
        <v>23644</v>
      </c>
      <c r="B23891" t="s">
        <v>11</v>
      </c>
      <c r="C23891" t="s">
        <v>23</v>
      </c>
    </row>
    <row r="23892" spans="1:3" x14ac:dyDescent="0.35">
      <c r="A23892" t="s">
        <v>23645</v>
      </c>
      <c r="B23892" t="s">
        <v>1</v>
      </c>
    </row>
    <row r="23893" spans="1:3" x14ac:dyDescent="0.35">
      <c r="A23893" t="s">
        <v>23646</v>
      </c>
      <c r="B23893" t="s">
        <v>11</v>
      </c>
      <c r="C23893" t="s">
        <v>26</v>
      </c>
    </row>
    <row r="23894" spans="1:3" x14ac:dyDescent="0.35">
      <c r="A23894" t="e">
        <f>+oAKkXTkWcNDEHWWXQV5/qAESAppVVGk</f>
        <v>#NAME?</v>
      </c>
      <c r="B23894" t="s">
        <v>11</v>
      </c>
      <c r="C23894" t="s">
        <v>26</v>
      </c>
    </row>
    <row r="23895" spans="1:3" x14ac:dyDescent="0.35">
      <c r="A23895" t="s">
        <v>23647</v>
      </c>
      <c r="B23895" t="s">
        <v>11</v>
      </c>
      <c r="C23895" t="s">
        <v>23</v>
      </c>
    </row>
    <row r="23896" spans="1:3" x14ac:dyDescent="0.35">
      <c r="A23896" t="s">
        <v>23648</v>
      </c>
      <c r="B23896" t="s">
        <v>11</v>
      </c>
      <c r="C23896" t="s">
        <v>26</v>
      </c>
    </row>
    <row r="23897" spans="1:3" x14ac:dyDescent="0.35">
      <c r="A23897" t="s">
        <v>23649</v>
      </c>
      <c r="B23897" t="s">
        <v>11</v>
      </c>
      <c r="C23897" t="s">
        <v>26</v>
      </c>
    </row>
    <row r="23898" spans="1:3" x14ac:dyDescent="0.35">
      <c r="A23898" t="s">
        <v>23650</v>
      </c>
      <c r="B23898" t="s">
        <v>11</v>
      </c>
      <c r="C23898" t="s">
        <v>23</v>
      </c>
    </row>
    <row r="23899" spans="1:3" x14ac:dyDescent="0.35">
      <c r="A23899" t="s">
        <v>23651</v>
      </c>
      <c r="B23899" t="s">
        <v>11</v>
      </c>
      <c r="C23899" t="s">
        <v>24</v>
      </c>
    </row>
    <row r="23900" spans="1:3" x14ac:dyDescent="0.35">
      <c r="A23900" t="s">
        <v>23652</v>
      </c>
      <c r="B23900" t="s">
        <v>11</v>
      </c>
      <c r="C23900" t="s">
        <v>18</v>
      </c>
    </row>
    <row r="23901" spans="1:3" x14ac:dyDescent="0.35">
      <c r="A23901" t="s">
        <v>23653</v>
      </c>
      <c r="B23901" t="s">
        <v>11</v>
      </c>
      <c r="C23901" t="s">
        <v>26</v>
      </c>
    </row>
    <row r="23902" spans="1:3" x14ac:dyDescent="0.35">
      <c r="A23902" t="s">
        <v>23654</v>
      </c>
      <c r="B23902" t="s">
        <v>6</v>
      </c>
    </row>
    <row r="23903" spans="1:3" x14ac:dyDescent="0.35">
      <c r="A23903" t="s">
        <v>23655</v>
      </c>
      <c r="B23903" t="s">
        <v>11</v>
      </c>
      <c r="C23903" t="s">
        <v>26</v>
      </c>
    </row>
    <row r="23904" spans="1:3" x14ac:dyDescent="0.35">
      <c r="A23904" t="s">
        <v>23656</v>
      </c>
      <c r="B23904" t="s">
        <v>4</v>
      </c>
    </row>
    <row r="23905" spans="1:3" x14ac:dyDescent="0.35">
      <c r="A23905" t="s">
        <v>23657</v>
      </c>
      <c r="B23905" t="s">
        <v>11</v>
      </c>
      <c r="C23905" t="s">
        <v>26</v>
      </c>
    </row>
    <row r="23906" spans="1:3" x14ac:dyDescent="0.35">
      <c r="A23906" t="s">
        <v>23658</v>
      </c>
      <c r="B23906" t="s">
        <v>11</v>
      </c>
      <c r="C23906" t="s">
        <v>26</v>
      </c>
    </row>
    <row r="23907" spans="1:3" x14ac:dyDescent="0.35">
      <c r="A23907" t="s">
        <v>23659</v>
      </c>
      <c r="B23907" t="s">
        <v>11</v>
      </c>
      <c r="C23907" t="s">
        <v>18</v>
      </c>
    </row>
    <row r="23908" spans="1:3" x14ac:dyDescent="0.35">
      <c r="A23908" t="s">
        <v>23660</v>
      </c>
      <c r="B23908" t="s">
        <v>11</v>
      </c>
      <c r="C23908" t="s">
        <v>24</v>
      </c>
    </row>
    <row r="23909" spans="1:3" x14ac:dyDescent="0.35">
      <c r="A23909" t="s">
        <v>23661</v>
      </c>
      <c r="B23909" t="s">
        <v>11</v>
      </c>
      <c r="C23909" t="s">
        <v>18</v>
      </c>
    </row>
    <row r="23910" spans="1:3" x14ac:dyDescent="0.35">
      <c r="A23910" t="s">
        <v>23662</v>
      </c>
      <c r="B23910" t="s">
        <v>11</v>
      </c>
      <c r="C23910" t="s">
        <v>26</v>
      </c>
    </row>
    <row r="23911" spans="1:3" x14ac:dyDescent="0.35">
      <c r="A23911" t="s">
        <v>23663</v>
      </c>
      <c r="B23911" t="s">
        <v>11</v>
      </c>
      <c r="C23911" t="s">
        <v>12</v>
      </c>
    </row>
    <row r="23912" spans="1:3" x14ac:dyDescent="0.35">
      <c r="A23912" t="s">
        <v>23664</v>
      </c>
      <c r="B23912" t="s">
        <v>11</v>
      </c>
      <c r="C23912" t="s">
        <v>12</v>
      </c>
    </row>
    <row r="23913" spans="1:3" x14ac:dyDescent="0.35">
      <c r="A23913" t="s">
        <v>23665</v>
      </c>
      <c r="B23913" t="s">
        <v>11</v>
      </c>
      <c r="C23913" t="s">
        <v>26</v>
      </c>
    </row>
    <row r="23914" spans="1:3" x14ac:dyDescent="0.35">
      <c r="A23914" t="s">
        <v>23666</v>
      </c>
      <c r="B23914" t="s">
        <v>4</v>
      </c>
    </row>
    <row r="23915" spans="1:3" x14ac:dyDescent="0.35">
      <c r="A23915" t="s">
        <v>23667</v>
      </c>
      <c r="B23915" t="s">
        <v>11</v>
      </c>
      <c r="C23915" t="s">
        <v>23</v>
      </c>
    </row>
    <row r="23916" spans="1:3" x14ac:dyDescent="0.35">
      <c r="A23916" t="s">
        <v>23668</v>
      </c>
      <c r="B23916" t="s">
        <v>11</v>
      </c>
      <c r="C23916" t="s">
        <v>26</v>
      </c>
    </row>
    <row r="23917" spans="1:3" x14ac:dyDescent="0.35">
      <c r="A23917" t="s">
        <v>23669</v>
      </c>
      <c r="B23917" t="s">
        <v>11</v>
      </c>
      <c r="C23917" t="s">
        <v>18</v>
      </c>
    </row>
    <row r="23918" spans="1:3" x14ac:dyDescent="0.35">
      <c r="A23918" t="s">
        <v>23670</v>
      </c>
      <c r="B23918" t="s">
        <v>11</v>
      </c>
      <c r="C23918" t="s">
        <v>26</v>
      </c>
    </row>
    <row r="23919" spans="1:3" x14ac:dyDescent="0.35">
      <c r="A23919" t="s">
        <v>23671</v>
      </c>
      <c r="B23919" t="s">
        <v>11</v>
      </c>
      <c r="C23919" t="s">
        <v>18</v>
      </c>
    </row>
    <row r="23920" spans="1:3" x14ac:dyDescent="0.35">
      <c r="A23920" t="s">
        <v>23672</v>
      </c>
      <c r="B23920" t="s">
        <v>11</v>
      </c>
      <c r="C23920" t="s">
        <v>18</v>
      </c>
    </row>
    <row r="23921" spans="1:3" x14ac:dyDescent="0.35">
      <c r="A23921" t="s">
        <v>23673</v>
      </c>
      <c r="B23921" t="s">
        <v>11</v>
      </c>
      <c r="C23921" t="s">
        <v>24</v>
      </c>
    </row>
    <row r="23922" spans="1:3" x14ac:dyDescent="0.35">
      <c r="A23922" t="s">
        <v>23674</v>
      </c>
      <c r="B23922" t="s">
        <v>11</v>
      </c>
      <c r="C23922" t="s">
        <v>23</v>
      </c>
    </row>
    <row r="23923" spans="1:3" x14ac:dyDescent="0.35">
      <c r="A23923" t="s">
        <v>23675</v>
      </c>
      <c r="B23923" t="s">
        <v>11</v>
      </c>
      <c r="C23923" t="s">
        <v>26</v>
      </c>
    </row>
    <row r="23924" spans="1:3" x14ac:dyDescent="0.35">
      <c r="A23924" t="s">
        <v>23676</v>
      </c>
      <c r="B23924" t="s">
        <v>11</v>
      </c>
      <c r="C23924" t="s">
        <v>23</v>
      </c>
    </row>
    <row r="23925" spans="1:3" x14ac:dyDescent="0.35">
      <c r="A23925" t="s">
        <v>23677</v>
      </c>
      <c r="B23925" t="s">
        <v>6</v>
      </c>
    </row>
    <row r="23926" spans="1:3" x14ac:dyDescent="0.35">
      <c r="A23926" t="s">
        <v>23678</v>
      </c>
      <c r="B23926" t="s">
        <v>4</v>
      </c>
    </row>
    <row r="23927" spans="1:3" x14ac:dyDescent="0.35">
      <c r="A23927" t="s">
        <v>23679</v>
      </c>
      <c r="B23927" t="s">
        <v>11</v>
      </c>
      <c r="C23927" t="s">
        <v>23</v>
      </c>
    </row>
    <row r="23928" spans="1:3" x14ac:dyDescent="0.35">
      <c r="A23928" t="s">
        <v>23680</v>
      </c>
      <c r="B23928" t="s">
        <v>11</v>
      </c>
      <c r="C23928" t="s">
        <v>23</v>
      </c>
    </row>
    <row r="23929" spans="1:3" x14ac:dyDescent="0.35">
      <c r="A23929" t="s">
        <v>23681</v>
      </c>
      <c r="B23929" t="s">
        <v>11</v>
      </c>
      <c r="C23929" t="s">
        <v>26</v>
      </c>
    </row>
    <row r="23930" spans="1:3" x14ac:dyDescent="0.35">
      <c r="A23930" t="s">
        <v>23682</v>
      </c>
      <c r="B23930" t="s">
        <v>11</v>
      </c>
      <c r="C23930" t="s">
        <v>12</v>
      </c>
    </row>
    <row r="23931" spans="1:3" x14ac:dyDescent="0.35">
      <c r="A23931" t="s">
        <v>23683</v>
      </c>
      <c r="B23931" t="s">
        <v>11</v>
      </c>
      <c r="C23931" t="s">
        <v>26</v>
      </c>
    </row>
    <row r="23932" spans="1:3" x14ac:dyDescent="0.35">
      <c r="A23932" t="s">
        <v>23684</v>
      </c>
      <c r="B23932" t="s">
        <v>11</v>
      </c>
      <c r="C23932" t="s">
        <v>18</v>
      </c>
    </row>
    <row r="23933" spans="1:3" x14ac:dyDescent="0.35">
      <c r="A23933" t="s">
        <v>23685</v>
      </c>
      <c r="B23933" t="s">
        <v>11</v>
      </c>
      <c r="C23933" t="s">
        <v>26</v>
      </c>
    </row>
    <row r="23934" spans="1:3" x14ac:dyDescent="0.35">
      <c r="A23934" t="s">
        <v>23686</v>
      </c>
      <c r="B23934" t="s">
        <v>11</v>
      </c>
      <c r="C23934" t="s">
        <v>18</v>
      </c>
    </row>
    <row r="23935" spans="1:3" x14ac:dyDescent="0.35">
      <c r="A23935" t="s">
        <v>23687</v>
      </c>
      <c r="B23935" t="s">
        <v>11</v>
      </c>
      <c r="C23935" t="s">
        <v>26</v>
      </c>
    </row>
    <row r="23936" spans="1:3" x14ac:dyDescent="0.35">
      <c r="A23936" t="s">
        <v>23688</v>
      </c>
      <c r="B23936" t="s">
        <v>11</v>
      </c>
      <c r="C23936" t="s">
        <v>26</v>
      </c>
    </row>
    <row r="23937" spans="1:3" x14ac:dyDescent="0.35">
      <c r="A23937" t="s">
        <v>23689</v>
      </c>
      <c r="B23937" t="s">
        <v>4</v>
      </c>
    </row>
    <row r="23938" spans="1:3" x14ac:dyDescent="0.35">
      <c r="A23938" t="s">
        <v>23690</v>
      </c>
      <c r="B23938" t="s">
        <v>11</v>
      </c>
      <c r="C23938" t="s">
        <v>26</v>
      </c>
    </row>
    <row r="23939" spans="1:3" x14ac:dyDescent="0.35">
      <c r="A23939" t="s">
        <v>23691</v>
      </c>
      <c r="B23939" t="s">
        <v>11</v>
      </c>
      <c r="C23939" t="s">
        <v>12</v>
      </c>
    </row>
    <row r="23940" spans="1:3" x14ac:dyDescent="0.35">
      <c r="A23940" t="s">
        <v>23692</v>
      </c>
      <c r="B23940" t="s">
        <v>11</v>
      </c>
      <c r="C23940" t="s">
        <v>26</v>
      </c>
    </row>
    <row r="23941" spans="1:3" x14ac:dyDescent="0.35">
      <c r="A23941" t="s">
        <v>23693</v>
      </c>
      <c r="B23941" t="s">
        <v>11</v>
      </c>
      <c r="C23941" t="s">
        <v>12</v>
      </c>
    </row>
    <row r="23942" spans="1:3" x14ac:dyDescent="0.35">
      <c r="A23942" t="s">
        <v>23694</v>
      </c>
      <c r="B23942" t="s">
        <v>11</v>
      </c>
      <c r="C23942" t="s">
        <v>23</v>
      </c>
    </row>
    <row r="23943" spans="1:3" x14ac:dyDescent="0.35">
      <c r="A23943" t="s">
        <v>23695</v>
      </c>
      <c r="B23943" t="s">
        <v>11</v>
      </c>
      <c r="C23943" t="s">
        <v>26</v>
      </c>
    </row>
    <row r="23944" spans="1:3" x14ac:dyDescent="0.35">
      <c r="A23944" t="s">
        <v>23696</v>
      </c>
      <c r="B23944" t="s">
        <v>11</v>
      </c>
      <c r="C23944" t="s">
        <v>18</v>
      </c>
    </row>
    <row r="23945" spans="1:3" x14ac:dyDescent="0.35">
      <c r="A23945" t="s">
        <v>23697</v>
      </c>
      <c r="B23945" t="s">
        <v>11</v>
      </c>
      <c r="C23945" t="s">
        <v>26</v>
      </c>
    </row>
    <row r="23946" spans="1:3" x14ac:dyDescent="0.35">
      <c r="A23946" t="s">
        <v>23698</v>
      </c>
      <c r="B23946" t="s">
        <v>6</v>
      </c>
    </row>
    <row r="23947" spans="1:3" x14ac:dyDescent="0.35">
      <c r="A23947" t="s">
        <v>23699</v>
      </c>
      <c r="B23947" t="s">
        <v>11</v>
      </c>
      <c r="C23947" t="s">
        <v>26</v>
      </c>
    </row>
    <row r="23948" spans="1:3" x14ac:dyDescent="0.35">
      <c r="A23948" t="s">
        <v>23700</v>
      </c>
      <c r="B23948" t="s">
        <v>11</v>
      </c>
      <c r="C23948" t="s">
        <v>18</v>
      </c>
    </row>
    <row r="23949" spans="1:3" x14ac:dyDescent="0.35">
      <c r="A23949" t="s">
        <v>23701</v>
      </c>
      <c r="B23949" t="s">
        <v>11</v>
      </c>
      <c r="C23949" t="s">
        <v>12</v>
      </c>
    </row>
    <row r="23950" spans="1:3" x14ac:dyDescent="0.35">
      <c r="A23950" t="s">
        <v>23702</v>
      </c>
      <c r="B23950" t="s">
        <v>11</v>
      </c>
      <c r="C23950" t="s">
        <v>24</v>
      </c>
    </row>
    <row r="23951" spans="1:3" x14ac:dyDescent="0.35">
      <c r="A23951" t="s">
        <v>23703</v>
      </c>
      <c r="B23951" t="s">
        <v>4</v>
      </c>
    </row>
    <row r="23952" spans="1:3" x14ac:dyDescent="0.35">
      <c r="A23952" t="s">
        <v>23704</v>
      </c>
      <c r="B23952" t="s">
        <v>4</v>
      </c>
    </row>
    <row r="23953" spans="1:3" x14ac:dyDescent="0.35">
      <c r="A23953" t="s">
        <v>23705</v>
      </c>
      <c r="B23953" t="s">
        <v>1</v>
      </c>
    </row>
    <row r="23954" spans="1:3" x14ac:dyDescent="0.35">
      <c r="A23954" t="s">
        <v>23706</v>
      </c>
      <c r="B23954" t="s">
        <v>4</v>
      </c>
    </row>
    <row r="23955" spans="1:3" x14ac:dyDescent="0.35">
      <c r="A23955" t="s">
        <v>23707</v>
      </c>
      <c r="B23955" t="s">
        <v>4</v>
      </c>
    </row>
    <row r="23956" spans="1:3" x14ac:dyDescent="0.35">
      <c r="A23956" t="s">
        <v>23708</v>
      </c>
      <c r="B23956" t="s">
        <v>1</v>
      </c>
    </row>
    <row r="23957" spans="1:3" x14ac:dyDescent="0.35">
      <c r="A23957" t="s">
        <v>23709</v>
      </c>
      <c r="B23957" t="s">
        <v>1</v>
      </c>
    </row>
    <row r="23958" spans="1:3" x14ac:dyDescent="0.35">
      <c r="A23958" t="s">
        <v>23710</v>
      </c>
      <c r="B23958" t="s">
        <v>11</v>
      </c>
      <c r="C23958" t="s">
        <v>18</v>
      </c>
    </row>
    <row r="23959" spans="1:3" x14ac:dyDescent="0.35">
      <c r="A23959" t="s">
        <v>23711</v>
      </c>
      <c r="B23959" t="s">
        <v>11</v>
      </c>
      <c r="C23959" t="s">
        <v>26</v>
      </c>
    </row>
    <row r="23960" spans="1:3" x14ac:dyDescent="0.35">
      <c r="A23960" t="s">
        <v>23712</v>
      </c>
      <c r="B23960" t="s">
        <v>11</v>
      </c>
      <c r="C23960" t="s">
        <v>23</v>
      </c>
    </row>
    <row r="23961" spans="1:3" x14ac:dyDescent="0.35">
      <c r="A23961" t="s">
        <v>23713</v>
      </c>
      <c r="B23961" t="s">
        <v>11</v>
      </c>
      <c r="C23961" t="s">
        <v>12</v>
      </c>
    </row>
    <row r="23962" spans="1:3" x14ac:dyDescent="0.35">
      <c r="A23962" t="s">
        <v>23714</v>
      </c>
      <c r="B23962" t="s">
        <v>11</v>
      </c>
      <c r="C23962" t="s">
        <v>26</v>
      </c>
    </row>
    <row r="23963" spans="1:3" x14ac:dyDescent="0.35">
      <c r="A23963" t="s">
        <v>23715</v>
      </c>
      <c r="B23963" t="s">
        <v>11</v>
      </c>
      <c r="C23963" t="s">
        <v>26</v>
      </c>
    </row>
    <row r="23964" spans="1:3" x14ac:dyDescent="0.35">
      <c r="A23964" t="s">
        <v>23716</v>
      </c>
      <c r="B23964" t="s">
        <v>11</v>
      </c>
      <c r="C23964" t="s">
        <v>26</v>
      </c>
    </row>
    <row r="23965" spans="1:3" x14ac:dyDescent="0.35">
      <c r="A23965" t="s">
        <v>23717</v>
      </c>
      <c r="B23965" t="s">
        <v>11</v>
      </c>
      <c r="C23965" t="s">
        <v>23</v>
      </c>
    </row>
    <row r="23966" spans="1:3" x14ac:dyDescent="0.35">
      <c r="A23966" t="s">
        <v>23718</v>
      </c>
      <c r="B23966" t="s">
        <v>11</v>
      </c>
      <c r="C23966" t="s">
        <v>24</v>
      </c>
    </row>
    <row r="23967" spans="1:3" x14ac:dyDescent="0.35">
      <c r="A23967" t="s">
        <v>23719</v>
      </c>
      <c r="B23967" t="s">
        <v>11</v>
      </c>
      <c r="C23967" t="s">
        <v>18</v>
      </c>
    </row>
    <row r="23968" spans="1:3" x14ac:dyDescent="0.35">
      <c r="A23968" t="s">
        <v>23720</v>
      </c>
      <c r="B23968" t="s">
        <v>1</v>
      </c>
    </row>
    <row r="23969" spans="1:3" x14ac:dyDescent="0.35">
      <c r="A23969" t="s">
        <v>23721</v>
      </c>
      <c r="B23969" t="s">
        <v>11</v>
      </c>
      <c r="C23969" t="s">
        <v>24</v>
      </c>
    </row>
    <row r="23970" spans="1:3" x14ac:dyDescent="0.35">
      <c r="A23970" t="s">
        <v>23722</v>
      </c>
      <c r="B23970" t="s">
        <v>11</v>
      </c>
      <c r="C23970" t="s">
        <v>26</v>
      </c>
    </row>
    <row r="23971" spans="1:3" x14ac:dyDescent="0.35">
      <c r="A23971" t="s">
        <v>23723</v>
      </c>
      <c r="B23971" t="s">
        <v>11</v>
      </c>
      <c r="C23971" t="s">
        <v>24</v>
      </c>
    </row>
    <row r="23972" spans="1:3" x14ac:dyDescent="0.35">
      <c r="A23972" t="s">
        <v>23724</v>
      </c>
      <c r="B23972" t="s">
        <v>11</v>
      </c>
      <c r="C23972" t="s">
        <v>26</v>
      </c>
    </row>
    <row r="23973" spans="1:3" x14ac:dyDescent="0.35">
      <c r="A23973" t="s">
        <v>23725</v>
      </c>
      <c r="B23973" t="s">
        <v>11</v>
      </c>
      <c r="C23973" t="s">
        <v>23</v>
      </c>
    </row>
    <row r="23974" spans="1:3" x14ac:dyDescent="0.35">
      <c r="A23974" t="s">
        <v>23726</v>
      </c>
      <c r="B23974" t="s">
        <v>1</v>
      </c>
    </row>
    <row r="23975" spans="1:3" x14ac:dyDescent="0.35">
      <c r="A23975" t="s">
        <v>23727</v>
      </c>
      <c r="B23975" t="s">
        <v>11</v>
      </c>
      <c r="C23975" t="s">
        <v>26</v>
      </c>
    </row>
    <row r="23976" spans="1:3" x14ac:dyDescent="0.35">
      <c r="A23976" t="s">
        <v>23728</v>
      </c>
      <c r="B23976" t="s">
        <v>11</v>
      </c>
      <c r="C23976" t="s">
        <v>26</v>
      </c>
    </row>
    <row r="23977" spans="1:3" x14ac:dyDescent="0.35">
      <c r="A23977" t="s">
        <v>23729</v>
      </c>
      <c r="B23977" t="s">
        <v>11</v>
      </c>
      <c r="C23977" t="s">
        <v>23</v>
      </c>
    </row>
    <row r="23978" spans="1:3" x14ac:dyDescent="0.35">
      <c r="A23978" t="s">
        <v>23730</v>
      </c>
      <c r="B23978" t="s">
        <v>4</v>
      </c>
    </row>
    <row r="23979" spans="1:3" x14ac:dyDescent="0.35">
      <c r="A23979" t="s">
        <v>23731</v>
      </c>
      <c r="B23979" t="s">
        <v>11</v>
      </c>
      <c r="C23979" t="s">
        <v>24</v>
      </c>
    </row>
    <row r="23980" spans="1:3" x14ac:dyDescent="0.35">
      <c r="A23980" t="s">
        <v>23732</v>
      </c>
      <c r="B23980" t="s">
        <v>11</v>
      </c>
      <c r="C23980" t="s">
        <v>12</v>
      </c>
    </row>
    <row r="23981" spans="1:3" x14ac:dyDescent="0.35">
      <c r="A23981" t="s">
        <v>23733</v>
      </c>
      <c r="B23981" t="s">
        <v>11</v>
      </c>
      <c r="C23981" t="s">
        <v>18</v>
      </c>
    </row>
    <row r="23982" spans="1:3" x14ac:dyDescent="0.35">
      <c r="A23982" t="s">
        <v>23734</v>
      </c>
      <c r="B23982" t="s">
        <v>11</v>
      </c>
      <c r="C23982" t="s">
        <v>24</v>
      </c>
    </row>
    <row r="23983" spans="1:3" x14ac:dyDescent="0.35">
      <c r="A23983" t="s">
        <v>23735</v>
      </c>
      <c r="B23983" t="s">
        <v>11</v>
      </c>
      <c r="C23983" t="s">
        <v>23</v>
      </c>
    </row>
    <row r="23984" spans="1:3" x14ac:dyDescent="0.35">
      <c r="A23984" t="s">
        <v>23736</v>
      </c>
      <c r="B23984" t="s">
        <v>11</v>
      </c>
      <c r="C23984" t="s">
        <v>12</v>
      </c>
    </row>
    <row r="23985" spans="1:3" x14ac:dyDescent="0.35">
      <c r="A23985" t="s">
        <v>23737</v>
      </c>
      <c r="B23985" t="s">
        <v>11</v>
      </c>
      <c r="C23985" t="s">
        <v>24</v>
      </c>
    </row>
    <row r="23986" spans="1:3" x14ac:dyDescent="0.35">
      <c r="A23986" t="s">
        <v>23738</v>
      </c>
      <c r="B23986" t="s">
        <v>11</v>
      </c>
      <c r="C23986" t="s">
        <v>26</v>
      </c>
    </row>
    <row r="23987" spans="1:3" x14ac:dyDescent="0.35">
      <c r="A23987" t="s">
        <v>23739</v>
      </c>
      <c r="B23987" t="s">
        <v>11</v>
      </c>
      <c r="C23987" t="s">
        <v>24</v>
      </c>
    </row>
    <row r="23988" spans="1:3" x14ac:dyDescent="0.35">
      <c r="A23988" t="s">
        <v>23740</v>
      </c>
      <c r="B23988" t="s">
        <v>11</v>
      </c>
      <c r="C23988" t="s">
        <v>23</v>
      </c>
    </row>
    <row r="23989" spans="1:3" x14ac:dyDescent="0.35">
      <c r="A23989" t="s">
        <v>23741</v>
      </c>
      <c r="B23989" t="s">
        <v>11</v>
      </c>
      <c r="C23989" t="s">
        <v>23</v>
      </c>
    </row>
    <row r="23990" spans="1:3" x14ac:dyDescent="0.35">
      <c r="A23990" t="s">
        <v>23742</v>
      </c>
      <c r="B23990" t="s">
        <v>11</v>
      </c>
      <c r="C23990" t="s">
        <v>24</v>
      </c>
    </row>
    <row r="23991" spans="1:3" x14ac:dyDescent="0.35">
      <c r="A23991" t="s">
        <v>23743</v>
      </c>
      <c r="B23991" t="s">
        <v>11</v>
      </c>
      <c r="C23991" t="s">
        <v>26</v>
      </c>
    </row>
    <row r="23992" spans="1:3" x14ac:dyDescent="0.35">
      <c r="A23992" t="s">
        <v>23744</v>
      </c>
      <c r="B23992" t="s">
        <v>11</v>
      </c>
      <c r="C23992" t="s">
        <v>26</v>
      </c>
    </row>
    <row r="23993" spans="1:3" x14ac:dyDescent="0.35">
      <c r="A23993" t="s">
        <v>23745</v>
      </c>
      <c r="B23993" t="s">
        <v>11</v>
      </c>
      <c r="C23993" t="s">
        <v>26</v>
      </c>
    </row>
    <row r="23994" spans="1:3" x14ac:dyDescent="0.35">
      <c r="A23994" t="s">
        <v>23746</v>
      </c>
      <c r="B23994" t="s">
        <v>11</v>
      </c>
      <c r="C23994" t="s">
        <v>24</v>
      </c>
    </row>
    <row r="23995" spans="1:3" x14ac:dyDescent="0.35">
      <c r="A23995" t="s">
        <v>23747</v>
      </c>
      <c r="B23995" t="s">
        <v>11</v>
      </c>
      <c r="C23995" t="s">
        <v>23</v>
      </c>
    </row>
    <row r="23996" spans="1:3" x14ac:dyDescent="0.35">
      <c r="A23996" t="s">
        <v>23748</v>
      </c>
      <c r="B23996" t="s">
        <v>11</v>
      </c>
      <c r="C23996" t="s">
        <v>26</v>
      </c>
    </row>
    <row r="23997" spans="1:3" x14ac:dyDescent="0.35">
      <c r="A23997" t="s">
        <v>23749</v>
      </c>
      <c r="B23997" t="s">
        <v>6</v>
      </c>
    </row>
    <row r="23998" spans="1:3" x14ac:dyDescent="0.35">
      <c r="A23998" t="s">
        <v>23750</v>
      </c>
      <c r="B23998" t="s">
        <v>11</v>
      </c>
      <c r="C23998" t="s">
        <v>12</v>
      </c>
    </row>
    <row r="23999" spans="1:3" x14ac:dyDescent="0.35">
      <c r="A23999" t="s">
        <v>23751</v>
      </c>
      <c r="B23999" t="s">
        <v>6</v>
      </c>
    </row>
    <row r="24000" spans="1:3" x14ac:dyDescent="0.35">
      <c r="A24000" t="s">
        <v>23752</v>
      </c>
      <c r="B24000" t="s">
        <v>11</v>
      </c>
      <c r="C24000" t="s">
        <v>12</v>
      </c>
    </row>
    <row r="24001" spans="1:3" x14ac:dyDescent="0.35">
      <c r="A24001" t="s">
        <v>23753</v>
      </c>
      <c r="B24001" t="s">
        <v>11</v>
      </c>
      <c r="C24001" t="s">
        <v>26</v>
      </c>
    </row>
    <row r="24002" spans="1:3" x14ac:dyDescent="0.35">
      <c r="A24002" t="s">
        <v>23754</v>
      </c>
      <c r="B24002" t="s">
        <v>11</v>
      </c>
      <c r="C24002" t="s">
        <v>26</v>
      </c>
    </row>
    <row r="24003" spans="1:3" x14ac:dyDescent="0.35">
      <c r="A24003" t="s">
        <v>23755</v>
      </c>
      <c r="B24003" t="s">
        <v>11</v>
      </c>
      <c r="C24003" t="s">
        <v>23</v>
      </c>
    </row>
    <row r="24004" spans="1:3" x14ac:dyDescent="0.35">
      <c r="A24004" t="s">
        <v>23756</v>
      </c>
      <c r="B24004" t="s">
        <v>11</v>
      </c>
      <c r="C24004" t="s">
        <v>14</v>
      </c>
    </row>
    <row r="24005" spans="1:3" x14ac:dyDescent="0.35">
      <c r="A24005" t="s">
        <v>23757</v>
      </c>
      <c r="B24005" t="s">
        <v>11</v>
      </c>
      <c r="C24005" t="s">
        <v>23</v>
      </c>
    </row>
    <row r="24006" spans="1:3" x14ac:dyDescent="0.35">
      <c r="A24006" t="s">
        <v>23758</v>
      </c>
      <c r="B24006" t="s">
        <v>11</v>
      </c>
      <c r="C24006" t="s">
        <v>26</v>
      </c>
    </row>
    <row r="24007" spans="1:3" x14ac:dyDescent="0.35">
      <c r="A24007" t="s">
        <v>23759</v>
      </c>
      <c r="B24007" t="s">
        <v>11</v>
      </c>
      <c r="C24007" t="s">
        <v>24</v>
      </c>
    </row>
    <row r="24008" spans="1:3" x14ac:dyDescent="0.35">
      <c r="A24008" t="s">
        <v>23760</v>
      </c>
      <c r="B24008" t="s">
        <v>11</v>
      </c>
      <c r="C24008" t="s">
        <v>26</v>
      </c>
    </row>
    <row r="24009" spans="1:3" x14ac:dyDescent="0.35">
      <c r="A24009" t="s">
        <v>23761</v>
      </c>
      <c r="B24009" t="s">
        <v>11</v>
      </c>
      <c r="C24009" t="s">
        <v>23</v>
      </c>
    </row>
    <row r="24010" spans="1:3" x14ac:dyDescent="0.35">
      <c r="A24010" t="s">
        <v>23762</v>
      </c>
      <c r="B24010" t="s">
        <v>11</v>
      </c>
      <c r="C24010" t="s">
        <v>23</v>
      </c>
    </row>
    <row r="24011" spans="1:3" x14ac:dyDescent="0.35">
      <c r="A24011" t="s">
        <v>23763</v>
      </c>
      <c r="B24011" t="s">
        <v>11</v>
      </c>
      <c r="C24011" t="s">
        <v>12</v>
      </c>
    </row>
    <row r="24012" spans="1:3" x14ac:dyDescent="0.35">
      <c r="A24012" t="s">
        <v>23764</v>
      </c>
      <c r="B24012" t="s">
        <v>11</v>
      </c>
      <c r="C24012" t="s">
        <v>18</v>
      </c>
    </row>
    <row r="24013" spans="1:3" x14ac:dyDescent="0.35">
      <c r="A24013" t="s">
        <v>23765</v>
      </c>
      <c r="B24013" t="s">
        <v>11</v>
      </c>
      <c r="C24013" t="s">
        <v>26</v>
      </c>
    </row>
    <row r="24014" spans="1:3" x14ac:dyDescent="0.35">
      <c r="A24014" t="s">
        <v>23766</v>
      </c>
      <c r="B24014" t="s">
        <v>11</v>
      </c>
      <c r="C24014" t="s">
        <v>26</v>
      </c>
    </row>
    <row r="24015" spans="1:3" x14ac:dyDescent="0.35">
      <c r="A24015" t="s">
        <v>23767</v>
      </c>
      <c r="B24015" t="s">
        <v>11</v>
      </c>
      <c r="C24015" t="s">
        <v>26</v>
      </c>
    </row>
    <row r="24016" spans="1:3" x14ac:dyDescent="0.35">
      <c r="A24016" t="s">
        <v>23768</v>
      </c>
      <c r="B24016" t="s">
        <v>11</v>
      </c>
      <c r="C24016" t="s">
        <v>26</v>
      </c>
    </row>
    <row r="24017" spans="1:3" x14ac:dyDescent="0.35">
      <c r="A24017" t="s">
        <v>23769</v>
      </c>
      <c r="B24017" t="s">
        <v>11</v>
      </c>
      <c r="C24017" t="s">
        <v>26</v>
      </c>
    </row>
    <row r="24018" spans="1:3" x14ac:dyDescent="0.35">
      <c r="A24018" t="s">
        <v>23770</v>
      </c>
      <c r="B24018" t="s">
        <v>11</v>
      </c>
      <c r="C24018" t="s">
        <v>26</v>
      </c>
    </row>
    <row r="24019" spans="1:3" x14ac:dyDescent="0.35">
      <c r="A24019" t="s">
        <v>23771</v>
      </c>
      <c r="B24019" t="s">
        <v>11</v>
      </c>
      <c r="C24019" t="s">
        <v>18</v>
      </c>
    </row>
    <row r="24020" spans="1:3" x14ac:dyDescent="0.35">
      <c r="A24020" t="s">
        <v>23772</v>
      </c>
      <c r="B24020" t="s">
        <v>11</v>
      </c>
      <c r="C24020" t="s">
        <v>18</v>
      </c>
    </row>
    <row r="24021" spans="1:3" x14ac:dyDescent="0.35">
      <c r="A24021" t="s">
        <v>23773</v>
      </c>
      <c r="B24021" t="s">
        <v>11</v>
      </c>
      <c r="C24021" t="s">
        <v>12</v>
      </c>
    </row>
    <row r="24022" spans="1:3" x14ac:dyDescent="0.35">
      <c r="A24022" t="s">
        <v>23774</v>
      </c>
      <c r="B24022" t="s">
        <v>11</v>
      </c>
      <c r="C24022" t="s">
        <v>18</v>
      </c>
    </row>
    <row r="24023" spans="1:3" x14ac:dyDescent="0.35">
      <c r="A24023" t="s">
        <v>23775</v>
      </c>
      <c r="B24023" t="s">
        <v>6</v>
      </c>
    </row>
    <row r="24024" spans="1:3" x14ac:dyDescent="0.35">
      <c r="A24024" t="s">
        <v>23776</v>
      </c>
      <c r="B24024" t="s">
        <v>4</v>
      </c>
    </row>
    <row r="24025" spans="1:3" x14ac:dyDescent="0.35">
      <c r="A24025" t="s">
        <v>23777</v>
      </c>
      <c r="B24025" t="s">
        <v>4</v>
      </c>
    </row>
    <row r="24026" spans="1:3" x14ac:dyDescent="0.35">
      <c r="A24026" t="s">
        <v>23778</v>
      </c>
      <c r="B24026" t="s">
        <v>4</v>
      </c>
    </row>
    <row r="24027" spans="1:3" x14ac:dyDescent="0.35">
      <c r="A24027" t="s">
        <v>23779</v>
      </c>
      <c r="B24027" t="s">
        <v>4</v>
      </c>
    </row>
    <row r="24028" spans="1:3" x14ac:dyDescent="0.35">
      <c r="A24028" t="s">
        <v>23780</v>
      </c>
      <c r="B24028" t="s">
        <v>11</v>
      </c>
      <c r="C24028" t="s">
        <v>23</v>
      </c>
    </row>
    <row r="24029" spans="1:3" x14ac:dyDescent="0.35">
      <c r="A24029" t="s">
        <v>23781</v>
      </c>
      <c r="B24029" t="s">
        <v>11</v>
      </c>
      <c r="C24029" t="s">
        <v>23</v>
      </c>
    </row>
    <row r="24030" spans="1:3" x14ac:dyDescent="0.35">
      <c r="A24030" t="s">
        <v>23782</v>
      </c>
      <c r="B24030" t="s">
        <v>11</v>
      </c>
      <c r="C24030" t="s">
        <v>12</v>
      </c>
    </row>
    <row r="24031" spans="1:3" x14ac:dyDescent="0.35">
      <c r="A24031" t="s">
        <v>23783</v>
      </c>
      <c r="B24031" t="s">
        <v>11</v>
      </c>
      <c r="C24031" t="s">
        <v>26</v>
      </c>
    </row>
    <row r="24032" spans="1:3" x14ac:dyDescent="0.35">
      <c r="A24032" t="s">
        <v>23784</v>
      </c>
      <c r="B24032" t="s">
        <v>1</v>
      </c>
    </row>
    <row r="24033" spans="1:3" x14ac:dyDescent="0.35">
      <c r="A24033" t="s">
        <v>23785</v>
      </c>
      <c r="B24033" t="s">
        <v>11</v>
      </c>
      <c r="C24033" t="s">
        <v>24</v>
      </c>
    </row>
    <row r="24034" spans="1:3" x14ac:dyDescent="0.35">
      <c r="A24034" t="s">
        <v>23786</v>
      </c>
      <c r="B24034" t="s">
        <v>11</v>
      </c>
      <c r="C24034" t="s">
        <v>14</v>
      </c>
    </row>
    <row r="24035" spans="1:3" x14ac:dyDescent="0.35">
      <c r="A24035" t="s">
        <v>23787</v>
      </c>
      <c r="B24035" t="s">
        <v>11</v>
      </c>
      <c r="C24035" t="s">
        <v>26</v>
      </c>
    </row>
    <row r="24036" spans="1:3" x14ac:dyDescent="0.35">
      <c r="A24036" t="s">
        <v>23788</v>
      </c>
      <c r="B24036" t="s">
        <v>4</v>
      </c>
    </row>
    <row r="24037" spans="1:3" x14ac:dyDescent="0.35">
      <c r="A24037" t="s">
        <v>23789</v>
      </c>
      <c r="B24037" t="s">
        <v>4</v>
      </c>
    </row>
    <row r="24038" spans="1:3" x14ac:dyDescent="0.35">
      <c r="A24038" t="s">
        <v>23790</v>
      </c>
      <c r="B24038" t="s">
        <v>11</v>
      </c>
      <c r="C24038" t="s">
        <v>12</v>
      </c>
    </row>
    <row r="24039" spans="1:3" x14ac:dyDescent="0.35">
      <c r="A24039" t="s">
        <v>23791</v>
      </c>
      <c r="B24039" t="s">
        <v>11</v>
      </c>
      <c r="C24039" t="s">
        <v>12</v>
      </c>
    </row>
    <row r="24040" spans="1:3" x14ac:dyDescent="0.35">
      <c r="A24040" t="s">
        <v>23792</v>
      </c>
      <c r="B24040" t="s">
        <v>11</v>
      </c>
      <c r="C24040" t="s">
        <v>24</v>
      </c>
    </row>
    <row r="24041" spans="1:3" x14ac:dyDescent="0.35">
      <c r="A24041" t="s">
        <v>23793</v>
      </c>
      <c r="B24041" t="s">
        <v>11</v>
      </c>
      <c r="C24041" t="s">
        <v>23</v>
      </c>
    </row>
    <row r="24042" spans="1:3" x14ac:dyDescent="0.35">
      <c r="A24042" t="s">
        <v>23794</v>
      </c>
      <c r="B24042" t="s">
        <v>11</v>
      </c>
      <c r="C24042" t="s">
        <v>26</v>
      </c>
    </row>
    <row r="24043" spans="1:3" x14ac:dyDescent="0.35">
      <c r="A24043" t="s">
        <v>23795</v>
      </c>
      <c r="B24043" t="s">
        <v>6</v>
      </c>
    </row>
    <row r="24044" spans="1:3" x14ac:dyDescent="0.35">
      <c r="A24044" t="s">
        <v>23796</v>
      </c>
      <c r="B24044" t="s">
        <v>11</v>
      </c>
      <c r="C24044" t="s">
        <v>26</v>
      </c>
    </row>
    <row r="24045" spans="1:3" x14ac:dyDescent="0.35">
      <c r="A24045" t="s">
        <v>23797</v>
      </c>
      <c r="B24045" t="s">
        <v>11</v>
      </c>
      <c r="C24045" t="s">
        <v>18</v>
      </c>
    </row>
    <row r="24046" spans="1:3" x14ac:dyDescent="0.35">
      <c r="A24046" t="s">
        <v>23798</v>
      </c>
      <c r="B24046" t="s">
        <v>1</v>
      </c>
    </row>
    <row r="24047" spans="1:3" x14ac:dyDescent="0.35">
      <c r="A24047" t="s">
        <v>23799</v>
      </c>
      <c r="B24047" t="s">
        <v>11</v>
      </c>
      <c r="C24047" t="s">
        <v>14</v>
      </c>
    </row>
    <row r="24048" spans="1:3" x14ac:dyDescent="0.35">
      <c r="A24048" t="s">
        <v>23800</v>
      </c>
      <c r="B24048" t="s">
        <v>11</v>
      </c>
      <c r="C24048" t="s">
        <v>18</v>
      </c>
    </row>
    <row r="24049" spans="1:3" x14ac:dyDescent="0.35">
      <c r="A24049" t="s">
        <v>23801</v>
      </c>
      <c r="B24049" t="s">
        <v>11</v>
      </c>
      <c r="C24049" t="s">
        <v>26</v>
      </c>
    </row>
    <row r="24050" spans="1:3" x14ac:dyDescent="0.35">
      <c r="A24050" t="s">
        <v>23802</v>
      </c>
      <c r="B24050" t="s">
        <v>6</v>
      </c>
    </row>
    <row r="24051" spans="1:3" x14ac:dyDescent="0.35">
      <c r="A24051" t="s">
        <v>23803</v>
      </c>
      <c r="B24051" t="s">
        <v>6</v>
      </c>
    </row>
    <row r="24052" spans="1:3" x14ac:dyDescent="0.35">
      <c r="A24052" t="s">
        <v>23804</v>
      </c>
      <c r="B24052" t="s">
        <v>11</v>
      </c>
      <c r="C24052" t="s">
        <v>12</v>
      </c>
    </row>
    <row r="24053" spans="1:3" x14ac:dyDescent="0.35">
      <c r="A24053" t="s">
        <v>23805</v>
      </c>
      <c r="B24053" t="s">
        <v>6</v>
      </c>
    </row>
    <row r="24054" spans="1:3" x14ac:dyDescent="0.35">
      <c r="A24054" t="s">
        <v>23806</v>
      </c>
      <c r="B24054" t="s">
        <v>11</v>
      </c>
      <c r="C24054" t="s">
        <v>26</v>
      </c>
    </row>
    <row r="24055" spans="1:3" x14ac:dyDescent="0.35">
      <c r="A24055" t="s">
        <v>23807</v>
      </c>
      <c r="B24055" t="s">
        <v>11</v>
      </c>
      <c r="C24055" t="s">
        <v>23</v>
      </c>
    </row>
    <row r="24056" spans="1:3" x14ac:dyDescent="0.35">
      <c r="A24056" t="s">
        <v>23808</v>
      </c>
      <c r="B24056" t="s">
        <v>1</v>
      </c>
    </row>
    <row r="24057" spans="1:3" x14ac:dyDescent="0.35">
      <c r="A24057" t="s">
        <v>23809</v>
      </c>
      <c r="B24057" t="s">
        <v>11</v>
      </c>
      <c r="C24057" t="s">
        <v>14</v>
      </c>
    </row>
    <row r="24058" spans="1:3" x14ac:dyDescent="0.35">
      <c r="A24058" t="s">
        <v>23810</v>
      </c>
      <c r="B24058" t="s">
        <v>11</v>
      </c>
      <c r="C24058" t="s">
        <v>26</v>
      </c>
    </row>
    <row r="24059" spans="1:3" x14ac:dyDescent="0.35">
      <c r="A24059" t="s">
        <v>23811</v>
      </c>
      <c r="B24059" t="s">
        <v>11</v>
      </c>
      <c r="C24059" t="s">
        <v>18</v>
      </c>
    </row>
    <row r="24060" spans="1:3" x14ac:dyDescent="0.35">
      <c r="A24060" t="s">
        <v>23812</v>
      </c>
      <c r="B24060" t="s">
        <v>11</v>
      </c>
      <c r="C24060" t="s">
        <v>24</v>
      </c>
    </row>
    <row r="24061" spans="1:3" x14ac:dyDescent="0.35">
      <c r="A24061" t="s">
        <v>23813</v>
      </c>
      <c r="B24061" t="s">
        <v>11</v>
      </c>
      <c r="C24061" t="s">
        <v>24</v>
      </c>
    </row>
    <row r="24062" spans="1:3" x14ac:dyDescent="0.35">
      <c r="A24062" t="s">
        <v>23814</v>
      </c>
      <c r="B24062" t="s">
        <v>11</v>
      </c>
      <c r="C24062" t="s">
        <v>23</v>
      </c>
    </row>
    <row r="24063" spans="1:3" x14ac:dyDescent="0.35">
      <c r="A24063" t="s">
        <v>23815</v>
      </c>
      <c r="B24063" t="s">
        <v>11</v>
      </c>
      <c r="C24063" t="s">
        <v>23</v>
      </c>
    </row>
    <row r="24064" spans="1:3" x14ac:dyDescent="0.35">
      <c r="A24064" t="s">
        <v>23816</v>
      </c>
      <c r="B24064" t="s">
        <v>11</v>
      </c>
      <c r="C24064" t="s">
        <v>23</v>
      </c>
    </row>
    <row r="24065" spans="1:3" x14ac:dyDescent="0.35">
      <c r="A24065" t="s">
        <v>23817</v>
      </c>
      <c r="B24065" t="s">
        <v>11</v>
      </c>
      <c r="C24065" t="s">
        <v>26</v>
      </c>
    </row>
    <row r="24066" spans="1:3" x14ac:dyDescent="0.35">
      <c r="A24066" t="s">
        <v>23818</v>
      </c>
      <c r="B24066" t="s">
        <v>11</v>
      </c>
      <c r="C24066" t="s">
        <v>12</v>
      </c>
    </row>
    <row r="24067" spans="1:3" x14ac:dyDescent="0.35">
      <c r="A24067" t="s">
        <v>23819</v>
      </c>
      <c r="B24067" t="s">
        <v>11</v>
      </c>
      <c r="C24067" t="s">
        <v>26</v>
      </c>
    </row>
    <row r="24068" spans="1:3" x14ac:dyDescent="0.35">
      <c r="A24068" t="s">
        <v>23820</v>
      </c>
      <c r="B24068" t="s">
        <v>11</v>
      </c>
      <c r="C24068" t="s">
        <v>23</v>
      </c>
    </row>
    <row r="24069" spans="1:3" x14ac:dyDescent="0.35">
      <c r="A24069" t="s">
        <v>23821</v>
      </c>
      <c r="B24069" t="s">
        <v>11</v>
      </c>
      <c r="C24069" t="s">
        <v>26</v>
      </c>
    </row>
    <row r="24070" spans="1:3" x14ac:dyDescent="0.35">
      <c r="A24070" t="s">
        <v>23822</v>
      </c>
      <c r="B24070" t="s">
        <v>6</v>
      </c>
    </row>
    <row r="24071" spans="1:3" x14ac:dyDescent="0.35">
      <c r="A24071" t="s">
        <v>23823</v>
      </c>
      <c r="B24071" t="s">
        <v>11</v>
      </c>
      <c r="C24071" t="s">
        <v>18</v>
      </c>
    </row>
    <row r="24072" spans="1:3" x14ac:dyDescent="0.35">
      <c r="A24072" t="s">
        <v>23824</v>
      </c>
      <c r="B24072" t="s">
        <v>11</v>
      </c>
      <c r="C24072" t="s">
        <v>26</v>
      </c>
    </row>
    <row r="24073" spans="1:3" x14ac:dyDescent="0.35">
      <c r="A24073" t="s">
        <v>23825</v>
      </c>
      <c r="B24073" t="s">
        <v>11</v>
      </c>
      <c r="C24073" t="s">
        <v>26</v>
      </c>
    </row>
    <row r="24074" spans="1:3" x14ac:dyDescent="0.35">
      <c r="A24074" t="s">
        <v>23826</v>
      </c>
      <c r="B24074" t="s">
        <v>11</v>
      </c>
      <c r="C24074" t="s">
        <v>12</v>
      </c>
    </row>
    <row r="24075" spans="1:3" x14ac:dyDescent="0.35">
      <c r="A24075" t="s">
        <v>23827</v>
      </c>
      <c r="B24075" t="s">
        <v>11</v>
      </c>
      <c r="C24075" t="s">
        <v>26</v>
      </c>
    </row>
    <row r="24076" spans="1:3" x14ac:dyDescent="0.35">
      <c r="A24076" t="s">
        <v>23828</v>
      </c>
      <c r="B24076" t="s">
        <v>11</v>
      </c>
      <c r="C24076" t="s">
        <v>18</v>
      </c>
    </row>
    <row r="24077" spans="1:3" x14ac:dyDescent="0.35">
      <c r="A24077" t="s">
        <v>23829</v>
      </c>
      <c r="B24077" t="s">
        <v>11</v>
      </c>
      <c r="C24077" t="s">
        <v>23</v>
      </c>
    </row>
    <row r="24078" spans="1:3" x14ac:dyDescent="0.35">
      <c r="A24078" t="s">
        <v>23830</v>
      </c>
      <c r="B24078" t="s">
        <v>11</v>
      </c>
      <c r="C24078" t="s">
        <v>26</v>
      </c>
    </row>
    <row r="24079" spans="1:3" x14ac:dyDescent="0.35">
      <c r="A24079" t="s">
        <v>23831</v>
      </c>
      <c r="B24079" t="s">
        <v>11</v>
      </c>
      <c r="C24079" t="s">
        <v>26</v>
      </c>
    </row>
    <row r="24080" spans="1:3" x14ac:dyDescent="0.35">
      <c r="A24080" t="s">
        <v>23832</v>
      </c>
      <c r="B24080" t="s">
        <v>11</v>
      </c>
      <c r="C24080" t="s">
        <v>26</v>
      </c>
    </row>
    <row r="24081" spans="1:3" x14ac:dyDescent="0.35">
      <c r="A24081" t="s">
        <v>23833</v>
      </c>
      <c r="B24081" t="s">
        <v>11</v>
      </c>
      <c r="C24081" t="s">
        <v>26</v>
      </c>
    </row>
    <row r="24082" spans="1:3" x14ac:dyDescent="0.35">
      <c r="A24082" t="s">
        <v>23834</v>
      </c>
      <c r="B24082" t="s">
        <v>11</v>
      </c>
      <c r="C24082" t="s">
        <v>26</v>
      </c>
    </row>
    <row r="24083" spans="1:3" x14ac:dyDescent="0.35">
      <c r="A24083" t="s">
        <v>23835</v>
      </c>
      <c r="B24083" t="s">
        <v>11</v>
      </c>
      <c r="C24083" t="s">
        <v>26</v>
      </c>
    </row>
    <row r="24084" spans="1:3" x14ac:dyDescent="0.35">
      <c r="A24084" t="s">
        <v>23836</v>
      </c>
      <c r="B24084" t="s">
        <v>11</v>
      </c>
      <c r="C24084" t="s">
        <v>12</v>
      </c>
    </row>
    <row r="24085" spans="1:3" x14ac:dyDescent="0.35">
      <c r="A24085" t="s">
        <v>23837</v>
      </c>
      <c r="B24085" t="s">
        <v>11</v>
      </c>
      <c r="C24085" t="s">
        <v>26</v>
      </c>
    </row>
    <row r="24086" spans="1:3" x14ac:dyDescent="0.35">
      <c r="A24086" t="s">
        <v>23838</v>
      </c>
      <c r="B24086" t="s">
        <v>11</v>
      </c>
      <c r="C24086" t="s">
        <v>24</v>
      </c>
    </row>
    <row r="24087" spans="1:3" x14ac:dyDescent="0.35">
      <c r="A24087" t="s">
        <v>23839</v>
      </c>
      <c r="B24087" t="s">
        <v>11</v>
      </c>
      <c r="C24087" t="s">
        <v>12</v>
      </c>
    </row>
    <row r="24088" spans="1:3" x14ac:dyDescent="0.35">
      <c r="A24088" t="s">
        <v>23840</v>
      </c>
      <c r="B24088" t="s">
        <v>11</v>
      </c>
      <c r="C24088" t="s">
        <v>23</v>
      </c>
    </row>
    <row r="24089" spans="1:3" x14ac:dyDescent="0.35">
      <c r="A24089" t="s">
        <v>23841</v>
      </c>
      <c r="B24089" t="s">
        <v>11</v>
      </c>
      <c r="C24089" t="s">
        <v>12</v>
      </c>
    </row>
    <row r="24090" spans="1:3" x14ac:dyDescent="0.35">
      <c r="A24090" t="s">
        <v>23842</v>
      </c>
      <c r="B24090" t="s">
        <v>11</v>
      </c>
      <c r="C24090" t="s">
        <v>24</v>
      </c>
    </row>
    <row r="24091" spans="1:3" x14ac:dyDescent="0.35">
      <c r="A24091" t="s">
        <v>23843</v>
      </c>
      <c r="B24091" t="s">
        <v>11</v>
      </c>
      <c r="C24091" t="s">
        <v>24</v>
      </c>
    </row>
    <row r="24092" spans="1:3" x14ac:dyDescent="0.35">
      <c r="A24092" t="s">
        <v>23844</v>
      </c>
      <c r="B24092" t="s">
        <v>11</v>
      </c>
      <c r="C24092" t="s">
        <v>26</v>
      </c>
    </row>
    <row r="24093" spans="1:3" x14ac:dyDescent="0.35">
      <c r="A24093" t="s">
        <v>23845</v>
      </c>
      <c r="B24093" t="s">
        <v>11</v>
      </c>
      <c r="C24093" t="s">
        <v>24</v>
      </c>
    </row>
    <row r="24094" spans="1:3" x14ac:dyDescent="0.35">
      <c r="A24094" t="s">
        <v>23846</v>
      </c>
      <c r="B24094" t="s">
        <v>4</v>
      </c>
    </row>
    <row r="24095" spans="1:3" x14ac:dyDescent="0.35">
      <c r="A24095" t="s">
        <v>23847</v>
      </c>
      <c r="B24095" t="s">
        <v>11</v>
      </c>
      <c r="C24095" t="s">
        <v>24</v>
      </c>
    </row>
    <row r="24096" spans="1:3" x14ac:dyDescent="0.35">
      <c r="A24096" t="s">
        <v>23848</v>
      </c>
      <c r="B24096" t="s">
        <v>11</v>
      </c>
      <c r="C24096" t="s">
        <v>18</v>
      </c>
    </row>
    <row r="24097" spans="1:3" x14ac:dyDescent="0.35">
      <c r="A24097" t="s">
        <v>23849</v>
      </c>
      <c r="B24097" t="s">
        <v>1</v>
      </c>
    </row>
    <row r="24098" spans="1:3" x14ac:dyDescent="0.35">
      <c r="A24098" t="s">
        <v>23850</v>
      </c>
      <c r="B24098" t="s">
        <v>4</v>
      </c>
    </row>
    <row r="24099" spans="1:3" x14ac:dyDescent="0.35">
      <c r="A24099" t="s">
        <v>23851</v>
      </c>
      <c r="B24099" t="s">
        <v>11</v>
      </c>
      <c r="C24099" t="s">
        <v>26</v>
      </c>
    </row>
    <row r="24100" spans="1:3" x14ac:dyDescent="0.35">
      <c r="A24100" t="s">
        <v>23852</v>
      </c>
      <c r="B24100" t="s">
        <v>11</v>
      </c>
      <c r="C24100" t="s">
        <v>24</v>
      </c>
    </row>
    <row r="24101" spans="1:3" x14ac:dyDescent="0.35">
      <c r="A24101" t="s">
        <v>23853</v>
      </c>
      <c r="B24101" t="s">
        <v>11</v>
      </c>
      <c r="C24101" t="s">
        <v>12</v>
      </c>
    </row>
    <row r="24102" spans="1:3" x14ac:dyDescent="0.35">
      <c r="A24102" t="s">
        <v>23854</v>
      </c>
      <c r="B24102" t="s">
        <v>11</v>
      </c>
      <c r="C24102" t="s">
        <v>26</v>
      </c>
    </row>
    <row r="24103" spans="1:3" x14ac:dyDescent="0.35">
      <c r="A24103" t="s">
        <v>23855</v>
      </c>
      <c r="B24103" t="s">
        <v>11</v>
      </c>
      <c r="C24103" t="s">
        <v>26</v>
      </c>
    </row>
    <row r="24104" spans="1:3" x14ac:dyDescent="0.35">
      <c r="A24104" t="s">
        <v>23856</v>
      </c>
      <c r="B24104" t="s">
        <v>11</v>
      </c>
      <c r="C24104" t="s">
        <v>26</v>
      </c>
    </row>
    <row r="24105" spans="1:3" x14ac:dyDescent="0.35">
      <c r="A24105" t="s">
        <v>23857</v>
      </c>
      <c r="B24105" t="s">
        <v>11</v>
      </c>
      <c r="C24105" t="s">
        <v>12</v>
      </c>
    </row>
    <row r="24106" spans="1:3" x14ac:dyDescent="0.35">
      <c r="A24106" t="s">
        <v>23858</v>
      </c>
      <c r="B24106" t="s">
        <v>11</v>
      </c>
      <c r="C24106" t="s">
        <v>26</v>
      </c>
    </row>
    <row r="24107" spans="1:3" x14ac:dyDescent="0.35">
      <c r="A24107" t="s">
        <v>23859</v>
      </c>
      <c r="B24107" t="s">
        <v>11</v>
      </c>
      <c r="C24107" t="s">
        <v>26</v>
      </c>
    </row>
    <row r="24108" spans="1:3" x14ac:dyDescent="0.35">
      <c r="A24108" t="s">
        <v>23860</v>
      </c>
      <c r="B24108" t="s">
        <v>11</v>
      </c>
      <c r="C24108" t="s">
        <v>12</v>
      </c>
    </row>
    <row r="24109" spans="1:3" x14ac:dyDescent="0.35">
      <c r="A24109" t="s">
        <v>23861</v>
      </c>
      <c r="B24109" t="s">
        <v>6</v>
      </c>
    </row>
    <row r="24110" spans="1:3" x14ac:dyDescent="0.35">
      <c r="A24110" t="s">
        <v>23862</v>
      </c>
      <c r="B24110" t="s">
        <v>6</v>
      </c>
    </row>
    <row r="24111" spans="1:3" x14ac:dyDescent="0.35">
      <c r="A24111" t="s">
        <v>23863</v>
      </c>
      <c r="B24111" t="s">
        <v>11</v>
      </c>
      <c r="C24111" t="s">
        <v>26</v>
      </c>
    </row>
    <row r="24112" spans="1:3" x14ac:dyDescent="0.35">
      <c r="A24112" t="s">
        <v>23864</v>
      </c>
      <c r="B24112" t="s">
        <v>11</v>
      </c>
      <c r="C24112" t="s">
        <v>18</v>
      </c>
    </row>
    <row r="24113" spans="1:3" x14ac:dyDescent="0.35">
      <c r="A24113" t="s">
        <v>23865</v>
      </c>
      <c r="B24113" t="s">
        <v>4</v>
      </c>
    </row>
    <row r="24114" spans="1:3" x14ac:dyDescent="0.35">
      <c r="A24114" t="s">
        <v>23866</v>
      </c>
      <c r="B24114" t="s">
        <v>4</v>
      </c>
    </row>
    <row r="24115" spans="1:3" x14ac:dyDescent="0.35">
      <c r="A24115" t="s">
        <v>23867</v>
      </c>
      <c r="B24115" t="s">
        <v>4</v>
      </c>
    </row>
    <row r="24116" spans="1:3" x14ac:dyDescent="0.35">
      <c r="A24116" t="s">
        <v>23868</v>
      </c>
      <c r="B24116" t="s">
        <v>1</v>
      </c>
    </row>
    <row r="24117" spans="1:3" x14ac:dyDescent="0.35">
      <c r="A24117" t="s">
        <v>23869</v>
      </c>
      <c r="B24117" t="s">
        <v>4</v>
      </c>
    </row>
    <row r="24118" spans="1:3" x14ac:dyDescent="0.35">
      <c r="A24118" t="s">
        <v>23870</v>
      </c>
      <c r="B24118" t="s">
        <v>4</v>
      </c>
    </row>
    <row r="24119" spans="1:3" x14ac:dyDescent="0.35">
      <c r="A24119" t="s">
        <v>23871</v>
      </c>
      <c r="B24119" t="s">
        <v>4</v>
      </c>
    </row>
    <row r="24120" spans="1:3" x14ac:dyDescent="0.35">
      <c r="A24120" t="s">
        <v>23872</v>
      </c>
      <c r="B24120" t="s">
        <v>11</v>
      </c>
      <c r="C24120" t="s">
        <v>26</v>
      </c>
    </row>
    <row r="24121" spans="1:3" x14ac:dyDescent="0.35">
      <c r="A24121" t="s">
        <v>23873</v>
      </c>
      <c r="B24121" t="s">
        <v>11</v>
      </c>
      <c r="C24121" t="s">
        <v>26</v>
      </c>
    </row>
    <row r="24122" spans="1:3" x14ac:dyDescent="0.35">
      <c r="A24122" t="s">
        <v>23874</v>
      </c>
      <c r="B24122" t="s">
        <v>1</v>
      </c>
    </row>
    <row r="24123" spans="1:3" x14ac:dyDescent="0.35">
      <c r="A24123" t="s">
        <v>23875</v>
      </c>
      <c r="B24123" t="s">
        <v>11</v>
      </c>
      <c r="C24123" t="s">
        <v>18</v>
      </c>
    </row>
    <row r="24124" spans="1:3" x14ac:dyDescent="0.35">
      <c r="A24124" t="s">
        <v>23876</v>
      </c>
      <c r="B24124" t="s">
        <v>11</v>
      </c>
      <c r="C24124" t="s">
        <v>24</v>
      </c>
    </row>
    <row r="24125" spans="1:3" x14ac:dyDescent="0.35">
      <c r="A24125" t="s">
        <v>23877</v>
      </c>
      <c r="B24125" t="s">
        <v>11</v>
      </c>
      <c r="C24125" t="s">
        <v>24</v>
      </c>
    </row>
    <row r="24126" spans="1:3" x14ac:dyDescent="0.35">
      <c r="A24126" t="s">
        <v>23878</v>
      </c>
      <c r="B24126" t="s">
        <v>1</v>
      </c>
    </row>
    <row r="24127" spans="1:3" x14ac:dyDescent="0.35">
      <c r="A24127" t="s">
        <v>23879</v>
      </c>
      <c r="B24127" t="s">
        <v>11</v>
      </c>
      <c r="C24127" t="s">
        <v>23</v>
      </c>
    </row>
    <row r="24128" spans="1:3" x14ac:dyDescent="0.35">
      <c r="A24128" t="s">
        <v>23880</v>
      </c>
      <c r="B24128" t="s">
        <v>11</v>
      </c>
      <c r="C24128" t="s">
        <v>26</v>
      </c>
    </row>
    <row r="24129" spans="1:3" x14ac:dyDescent="0.35">
      <c r="A24129" t="s">
        <v>23881</v>
      </c>
      <c r="B24129" t="s">
        <v>11</v>
      </c>
      <c r="C24129" t="s">
        <v>26</v>
      </c>
    </row>
    <row r="24130" spans="1:3" x14ac:dyDescent="0.35">
      <c r="A24130" t="s">
        <v>23882</v>
      </c>
      <c r="B24130" t="s">
        <v>11</v>
      </c>
      <c r="C24130" t="s">
        <v>26</v>
      </c>
    </row>
    <row r="24131" spans="1:3" x14ac:dyDescent="0.35">
      <c r="A24131" t="s">
        <v>23883</v>
      </c>
      <c r="B24131" t="s">
        <v>11</v>
      </c>
      <c r="C24131" t="s">
        <v>26</v>
      </c>
    </row>
    <row r="24132" spans="1:3" x14ac:dyDescent="0.35">
      <c r="A24132" t="s">
        <v>23884</v>
      </c>
      <c r="B24132" t="s">
        <v>6</v>
      </c>
    </row>
    <row r="24133" spans="1:3" x14ac:dyDescent="0.35">
      <c r="A24133" t="s">
        <v>23885</v>
      </c>
      <c r="B24133" t="s">
        <v>11</v>
      </c>
      <c r="C24133" t="s">
        <v>23</v>
      </c>
    </row>
    <row r="24134" spans="1:3" x14ac:dyDescent="0.35">
      <c r="A24134" t="s">
        <v>23886</v>
      </c>
      <c r="B24134" t="s">
        <v>4</v>
      </c>
    </row>
    <row r="24135" spans="1:3" x14ac:dyDescent="0.35">
      <c r="A24135" t="s">
        <v>23887</v>
      </c>
      <c r="B24135" t="s">
        <v>4</v>
      </c>
    </row>
    <row r="24136" spans="1:3" x14ac:dyDescent="0.35">
      <c r="A24136" t="s">
        <v>23888</v>
      </c>
      <c r="B24136" t="s">
        <v>11</v>
      </c>
      <c r="C24136" t="s">
        <v>12</v>
      </c>
    </row>
    <row r="24137" spans="1:3" x14ac:dyDescent="0.35">
      <c r="A24137" t="s">
        <v>23889</v>
      </c>
      <c r="B24137" t="s">
        <v>1</v>
      </c>
    </row>
    <row r="24138" spans="1:3" x14ac:dyDescent="0.35">
      <c r="A24138" t="s">
        <v>23890</v>
      </c>
      <c r="B24138" t="s">
        <v>11</v>
      </c>
      <c r="C24138" t="s">
        <v>23</v>
      </c>
    </row>
    <row r="24139" spans="1:3" x14ac:dyDescent="0.35">
      <c r="A24139" t="s">
        <v>23891</v>
      </c>
      <c r="B24139" t="s">
        <v>11</v>
      </c>
      <c r="C24139" t="s">
        <v>14</v>
      </c>
    </row>
    <row r="24140" spans="1:3" x14ac:dyDescent="0.35">
      <c r="A24140" t="s">
        <v>23892</v>
      </c>
      <c r="B24140" t="s">
        <v>11</v>
      </c>
      <c r="C24140" t="s">
        <v>26</v>
      </c>
    </row>
    <row r="24141" spans="1:3" x14ac:dyDescent="0.35">
      <c r="A24141" t="s">
        <v>23893</v>
      </c>
      <c r="B24141" t="s">
        <v>4</v>
      </c>
    </row>
    <row r="24142" spans="1:3" x14ac:dyDescent="0.35">
      <c r="A24142" t="s">
        <v>23894</v>
      </c>
      <c r="B24142" t="s">
        <v>11</v>
      </c>
      <c r="C24142" t="s">
        <v>24</v>
      </c>
    </row>
    <row r="24143" spans="1:3" x14ac:dyDescent="0.35">
      <c r="A24143" t="s">
        <v>23895</v>
      </c>
      <c r="B24143" t="s">
        <v>4</v>
      </c>
    </row>
    <row r="24144" spans="1:3" x14ac:dyDescent="0.35">
      <c r="A24144" t="s">
        <v>23896</v>
      </c>
      <c r="B24144" t="s">
        <v>11</v>
      </c>
      <c r="C24144" t="s">
        <v>23</v>
      </c>
    </row>
    <row r="24145" spans="1:3" x14ac:dyDescent="0.35">
      <c r="A24145" t="s">
        <v>23897</v>
      </c>
      <c r="B24145" t="s">
        <v>11</v>
      </c>
      <c r="C24145" t="s">
        <v>12</v>
      </c>
    </row>
    <row r="24146" spans="1:3" x14ac:dyDescent="0.35">
      <c r="A24146" t="s">
        <v>23898</v>
      </c>
      <c r="B24146" t="s">
        <v>11</v>
      </c>
      <c r="C24146" t="s">
        <v>23</v>
      </c>
    </row>
    <row r="24147" spans="1:3" x14ac:dyDescent="0.35">
      <c r="A24147" t="s">
        <v>23899</v>
      </c>
      <c r="B24147" t="s">
        <v>11</v>
      </c>
      <c r="C24147" t="s">
        <v>12</v>
      </c>
    </row>
    <row r="24148" spans="1:3" x14ac:dyDescent="0.35">
      <c r="A24148" t="s">
        <v>23900</v>
      </c>
      <c r="B24148" t="s">
        <v>11</v>
      </c>
      <c r="C24148" t="s">
        <v>12</v>
      </c>
    </row>
    <row r="24149" spans="1:3" x14ac:dyDescent="0.35">
      <c r="A24149" t="s">
        <v>23901</v>
      </c>
      <c r="B24149" t="s">
        <v>11</v>
      </c>
      <c r="C24149" t="s">
        <v>18</v>
      </c>
    </row>
    <row r="24150" spans="1:3" x14ac:dyDescent="0.35">
      <c r="A24150" t="s">
        <v>23902</v>
      </c>
      <c r="B24150" t="s">
        <v>11</v>
      </c>
      <c r="C24150" t="s">
        <v>26</v>
      </c>
    </row>
    <row r="24151" spans="1:3" x14ac:dyDescent="0.35">
      <c r="A24151" t="s">
        <v>23903</v>
      </c>
      <c r="B24151" t="s">
        <v>4</v>
      </c>
    </row>
    <row r="24152" spans="1:3" x14ac:dyDescent="0.35">
      <c r="A24152" t="s">
        <v>23904</v>
      </c>
      <c r="B24152" t="s">
        <v>6</v>
      </c>
    </row>
    <row r="24153" spans="1:3" x14ac:dyDescent="0.35">
      <c r="A24153" t="s">
        <v>23905</v>
      </c>
      <c r="B24153" t="s">
        <v>4</v>
      </c>
    </row>
    <row r="24154" spans="1:3" x14ac:dyDescent="0.35">
      <c r="A24154" t="s">
        <v>23906</v>
      </c>
      <c r="B24154" t="s">
        <v>6</v>
      </c>
    </row>
    <row r="24155" spans="1:3" x14ac:dyDescent="0.35">
      <c r="A24155" t="s">
        <v>23907</v>
      </c>
      <c r="B24155" t="s">
        <v>11</v>
      </c>
      <c r="C24155" t="s">
        <v>23</v>
      </c>
    </row>
    <row r="24156" spans="1:3" x14ac:dyDescent="0.35">
      <c r="A24156" t="s">
        <v>23908</v>
      </c>
      <c r="B24156" t="s">
        <v>11</v>
      </c>
      <c r="C24156" t="s">
        <v>26</v>
      </c>
    </row>
    <row r="24157" spans="1:3" x14ac:dyDescent="0.35">
      <c r="A24157" t="s">
        <v>23909</v>
      </c>
      <c r="B24157" t="s">
        <v>11</v>
      </c>
      <c r="C24157" t="s">
        <v>26</v>
      </c>
    </row>
    <row r="24158" spans="1:3" x14ac:dyDescent="0.35">
      <c r="A24158" t="s">
        <v>23910</v>
      </c>
      <c r="B24158" t="s">
        <v>11</v>
      </c>
      <c r="C24158" t="s">
        <v>12</v>
      </c>
    </row>
    <row r="24159" spans="1:3" x14ac:dyDescent="0.35">
      <c r="A24159" t="s">
        <v>23911</v>
      </c>
      <c r="B24159" t="s">
        <v>11</v>
      </c>
      <c r="C24159" t="s">
        <v>24</v>
      </c>
    </row>
    <row r="24160" spans="1:3" x14ac:dyDescent="0.35">
      <c r="A24160" t="s">
        <v>23912</v>
      </c>
      <c r="B24160" t="s">
        <v>11</v>
      </c>
      <c r="C24160" t="s">
        <v>18</v>
      </c>
    </row>
    <row r="24161" spans="1:3" x14ac:dyDescent="0.35">
      <c r="A24161" t="s">
        <v>23913</v>
      </c>
      <c r="B24161" t="s">
        <v>11</v>
      </c>
      <c r="C24161" t="s">
        <v>26</v>
      </c>
    </row>
    <row r="24162" spans="1:3" x14ac:dyDescent="0.35">
      <c r="A24162" t="s">
        <v>23914</v>
      </c>
      <c r="B24162" t="s">
        <v>11</v>
      </c>
      <c r="C24162" t="s">
        <v>24</v>
      </c>
    </row>
    <row r="24163" spans="1:3" x14ac:dyDescent="0.35">
      <c r="A24163" t="s">
        <v>23915</v>
      </c>
      <c r="B24163" t="s">
        <v>11</v>
      </c>
      <c r="C24163" t="s">
        <v>23</v>
      </c>
    </row>
    <row r="24164" spans="1:3" x14ac:dyDescent="0.35">
      <c r="A24164" t="s">
        <v>23916</v>
      </c>
      <c r="B24164" t="s">
        <v>11</v>
      </c>
      <c r="C24164" t="s">
        <v>18</v>
      </c>
    </row>
    <row r="24165" spans="1:3" x14ac:dyDescent="0.35">
      <c r="A24165" t="s">
        <v>23917</v>
      </c>
      <c r="B24165" t="s">
        <v>11</v>
      </c>
      <c r="C24165" t="s">
        <v>18</v>
      </c>
    </row>
    <row r="24166" spans="1:3" x14ac:dyDescent="0.35">
      <c r="A24166" t="s">
        <v>23918</v>
      </c>
      <c r="B24166" t="s">
        <v>11</v>
      </c>
      <c r="C24166" t="s">
        <v>26</v>
      </c>
    </row>
    <row r="24167" spans="1:3" x14ac:dyDescent="0.35">
      <c r="A24167" t="s">
        <v>23919</v>
      </c>
      <c r="B24167" t="s">
        <v>11</v>
      </c>
      <c r="C24167" t="s">
        <v>26</v>
      </c>
    </row>
    <row r="24168" spans="1:3" x14ac:dyDescent="0.35">
      <c r="A24168" t="s">
        <v>23920</v>
      </c>
      <c r="B24168" t="s">
        <v>11</v>
      </c>
      <c r="C24168" t="s">
        <v>12</v>
      </c>
    </row>
    <row r="24169" spans="1:3" x14ac:dyDescent="0.35">
      <c r="A24169" t="s">
        <v>23921</v>
      </c>
      <c r="B24169" t="s">
        <v>11</v>
      </c>
      <c r="C24169" t="s">
        <v>18</v>
      </c>
    </row>
    <row r="24170" spans="1:3" x14ac:dyDescent="0.35">
      <c r="A24170" t="s">
        <v>23922</v>
      </c>
      <c r="B24170" t="s">
        <v>11</v>
      </c>
      <c r="C24170" t="s">
        <v>23</v>
      </c>
    </row>
    <row r="24171" spans="1:3" x14ac:dyDescent="0.35">
      <c r="A24171" t="s">
        <v>23923</v>
      </c>
      <c r="B24171" t="s">
        <v>11</v>
      </c>
      <c r="C24171" t="s">
        <v>12</v>
      </c>
    </row>
    <row r="24172" spans="1:3" x14ac:dyDescent="0.35">
      <c r="A24172" t="s">
        <v>23924</v>
      </c>
      <c r="B24172" t="s">
        <v>11</v>
      </c>
      <c r="C24172" t="s">
        <v>24</v>
      </c>
    </row>
    <row r="24173" spans="1:3" x14ac:dyDescent="0.35">
      <c r="A24173" t="s">
        <v>23925</v>
      </c>
      <c r="B24173" t="s">
        <v>11</v>
      </c>
      <c r="C24173" t="s">
        <v>24</v>
      </c>
    </row>
    <row r="24174" spans="1:3" x14ac:dyDescent="0.35">
      <c r="A24174" t="s">
        <v>23926</v>
      </c>
      <c r="B24174" t="s">
        <v>11</v>
      </c>
      <c r="C24174" t="s">
        <v>26</v>
      </c>
    </row>
    <row r="24175" spans="1:3" x14ac:dyDescent="0.35">
      <c r="A24175" t="s">
        <v>23927</v>
      </c>
      <c r="B24175" t="s">
        <v>11</v>
      </c>
      <c r="C24175" t="s">
        <v>18</v>
      </c>
    </row>
    <row r="24176" spans="1:3" x14ac:dyDescent="0.35">
      <c r="A24176" t="s">
        <v>23928</v>
      </c>
      <c r="B24176" t="s">
        <v>11</v>
      </c>
      <c r="C24176" t="s">
        <v>24</v>
      </c>
    </row>
    <row r="24177" spans="1:3" x14ac:dyDescent="0.35">
      <c r="A24177" t="s">
        <v>23929</v>
      </c>
      <c r="B24177" t="s">
        <v>11</v>
      </c>
      <c r="C24177" t="s">
        <v>24</v>
      </c>
    </row>
    <row r="24178" spans="1:3" x14ac:dyDescent="0.35">
      <c r="A24178" t="s">
        <v>23930</v>
      </c>
      <c r="B24178" t="s">
        <v>4</v>
      </c>
    </row>
    <row r="24179" spans="1:3" x14ac:dyDescent="0.35">
      <c r="A24179" t="s">
        <v>23931</v>
      </c>
      <c r="B24179" t="s">
        <v>11</v>
      </c>
      <c r="C24179" t="s">
        <v>26</v>
      </c>
    </row>
    <row r="24180" spans="1:3" x14ac:dyDescent="0.35">
      <c r="A24180" t="s">
        <v>23932</v>
      </c>
      <c r="B24180" t="s">
        <v>6</v>
      </c>
    </row>
    <row r="24181" spans="1:3" x14ac:dyDescent="0.35">
      <c r="A24181" t="s">
        <v>23933</v>
      </c>
      <c r="B24181" t="s">
        <v>11</v>
      </c>
      <c r="C24181" t="s">
        <v>26</v>
      </c>
    </row>
    <row r="24182" spans="1:3" x14ac:dyDescent="0.35">
      <c r="A24182" t="s">
        <v>23934</v>
      </c>
      <c r="B24182" t="s">
        <v>11</v>
      </c>
      <c r="C24182" t="s">
        <v>24</v>
      </c>
    </row>
    <row r="24183" spans="1:3" x14ac:dyDescent="0.35">
      <c r="A24183" t="s">
        <v>23935</v>
      </c>
      <c r="B24183" t="s">
        <v>11</v>
      </c>
      <c r="C24183" t="s">
        <v>23</v>
      </c>
    </row>
    <row r="24184" spans="1:3" x14ac:dyDescent="0.35">
      <c r="A24184" t="s">
        <v>23936</v>
      </c>
      <c r="B24184" t="s">
        <v>11</v>
      </c>
      <c r="C24184" t="s">
        <v>23</v>
      </c>
    </row>
    <row r="24185" spans="1:3" x14ac:dyDescent="0.35">
      <c r="A24185" t="s">
        <v>23937</v>
      </c>
      <c r="B24185" t="s">
        <v>11</v>
      </c>
      <c r="C24185" t="s">
        <v>24</v>
      </c>
    </row>
    <row r="24186" spans="1:3" x14ac:dyDescent="0.35">
      <c r="A24186" t="s">
        <v>23938</v>
      </c>
      <c r="B24186" t="s">
        <v>11</v>
      </c>
      <c r="C24186" t="s">
        <v>26</v>
      </c>
    </row>
    <row r="24187" spans="1:3" x14ac:dyDescent="0.35">
      <c r="A24187" t="s">
        <v>23939</v>
      </c>
      <c r="B24187" t="s">
        <v>11</v>
      </c>
      <c r="C24187" t="s">
        <v>14</v>
      </c>
    </row>
    <row r="24188" spans="1:3" x14ac:dyDescent="0.35">
      <c r="A24188" t="s">
        <v>23940</v>
      </c>
      <c r="B24188" t="s">
        <v>11</v>
      </c>
      <c r="C24188" t="s">
        <v>24</v>
      </c>
    </row>
    <row r="24189" spans="1:3" x14ac:dyDescent="0.35">
      <c r="A24189" t="s">
        <v>23941</v>
      </c>
      <c r="B24189" t="s">
        <v>11</v>
      </c>
      <c r="C24189" t="s">
        <v>18</v>
      </c>
    </row>
    <row r="24190" spans="1:3" x14ac:dyDescent="0.35">
      <c r="A24190" t="s">
        <v>23942</v>
      </c>
      <c r="B24190" t="s">
        <v>6</v>
      </c>
    </row>
    <row r="24191" spans="1:3" x14ac:dyDescent="0.35">
      <c r="A24191" t="s">
        <v>23943</v>
      </c>
      <c r="B24191" t="s">
        <v>1</v>
      </c>
    </row>
    <row r="24192" spans="1:3" x14ac:dyDescent="0.35">
      <c r="A24192" t="s">
        <v>23944</v>
      </c>
      <c r="B24192" t="s">
        <v>11</v>
      </c>
      <c r="C24192" t="s">
        <v>26</v>
      </c>
    </row>
    <row r="24193" spans="1:3" x14ac:dyDescent="0.35">
      <c r="A24193" t="s">
        <v>23945</v>
      </c>
      <c r="B24193" t="s">
        <v>11</v>
      </c>
      <c r="C24193" t="s">
        <v>24</v>
      </c>
    </row>
    <row r="24194" spans="1:3" x14ac:dyDescent="0.35">
      <c r="A24194" t="s">
        <v>23946</v>
      </c>
      <c r="B24194" t="s">
        <v>6</v>
      </c>
    </row>
    <row r="24195" spans="1:3" x14ac:dyDescent="0.35">
      <c r="A24195" t="s">
        <v>23947</v>
      </c>
      <c r="B24195" t="s">
        <v>11</v>
      </c>
      <c r="C24195" t="s">
        <v>26</v>
      </c>
    </row>
    <row r="24196" spans="1:3" x14ac:dyDescent="0.35">
      <c r="A24196" t="s">
        <v>23948</v>
      </c>
      <c r="B24196" t="s">
        <v>11</v>
      </c>
      <c r="C24196" t="s">
        <v>26</v>
      </c>
    </row>
    <row r="24197" spans="1:3" x14ac:dyDescent="0.35">
      <c r="A24197" t="s">
        <v>23949</v>
      </c>
      <c r="B24197" t="s">
        <v>11</v>
      </c>
      <c r="C24197" t="s">
        <v>18</v>
      </c>
    </row>
    <row r="24198" spans="1:3" x14ac:dyDescent="0.35">
      <c r="A24198" t="s">
        <v>23950</v>
      </c>
      <c r="B24198" t="s">
        <v>11</v>
      </c>
      <c r="C24198" t="s">
        <v>26</v>
      </c>
    </row>
    <row r="24199" spans="1:3" x14ac:dyDescent="0.35">
      <c r="A24199" t="s">
        <v>23951</v>
      </c>
      <c r="B24199" t="s">
        <v>4</v>
      </c>
    </row>
    <row r="24200" spans="1:3" x14ac:dyDescent="0.35">
      <c r="A24200" t="s">
        <v>23952</v>
      </c>
      <c r="B24200" t="s">
        <v>11</v>
      </c>
      <c r="C24200" t="s">
        <v>23</v>
      </c>
    </row>
    <row r="24201" spans="1:3" x14ac:dyDescent="0.35">
      <c r="A24201" t="s">
        <v>23953</v>
      </c>
      <c r="B24201" t="s">
        <v>11</v>
      </c>
      <c r="C24201" t="s">
        <v>26</v>
      </c>
    </row>
    <row r="24202" spans="1:3" x14ac:dyDescent="0.35">
      <c r="A24202" t="s">
        <v>23954</v>
      </c>
      <c r="B24202" t="s">
        <v>11</v>
      </c>
      <c r="C24202" t="s">
        <v>24</v>
      </c>
    </row>
    <row r="24203" spans="1:3" x14ac:dyDescent="0.35">
      <c r="A24203" t="s">
        <v>23955</v>
      </c>
      <c r="B24203" t="s">
        <v>11</v>
      </c>
      <c r="C24203" t="s">
        <v>18</v>
      </c>
    </row>
    <row r="24204" spans="1:3" x14ac:dyDescent="0.35">
      <c r="A24204" t="s">
        <v>23956</v>
      </c>
      <c r="B24204" t="s">
        <v>11</v>
      </c>
      <c r="C24204" t="s">
        <v>23</v>
      </c>
    </row>
    <row r="24205" spans="1:3" x14ac:dyDescent="0.35">
      <c r="A24205" t="s">
        <v>23957</v>
      </c>
      <c r="B24205" t="s">
        <v>11</v>
      </c>
      <c r="C24205" t="s">
        <v>26</v>
      </c>
    </row>
    <row r="24206" spans="1:3" x14ac:dyDescent="0.35">
      <c r="A24206" t="s">
        <v>23958</v>
      </c>
      <c r="B24206" t="s">
        <v>11</v>
      </c>
      <c r="C24206" t="s">
        <v>12</v>
      </c>
    </row>
    <row r="24207" spans="1:3" x14ac:dyDescent="0.35">
      <c r="A24207" t="s">
        <v>23959</v>
      </c>
      <c r="B24207" t="s">
        <v>11</v>
      </c>
      <c r="C24207" t="s">
        <v>26</v>
      </c>
    </row>
    <row r="24208" spans="1:3" x14ac:dyDescent="0.35">
      <c r="A24208" t="s">
        <v>23960</v>
      </c>
      <c r="B24208" t="s">
        <v>11</v>
      </c>
      <c r="C24208" t="s">
        <v>18</v>
      </c>
    </row>
    <row r="24209" spans="1:3" x14ac:dyDescent="0.35">
      <c r="A24209" t="s">
        <v>23961</v>
      </c>
      <c r="B24209" t="s">
        <v>4</v>
      </c>
    </row>
    <row r="24210" spans="1:3" x14ac:dyDescent="0.35">
      <c r="A24210" t="s">
        <v>23962</v>
      </c>
      <c r="B24210" t="s">
        <v>6</v>
      </c>
    </row>
    <row r="24211" spans="1:3" x14ac:dyDescent="0.35">
      <c r="A24211" t="s">
        <v>23963</v>
      </c>
      <c r="B24211" t="s">
        <v>11</v>
      </c>
      <c r="C24211" t="s">
        <v>18</v>
      </c>
    </row>
    <row r="24212" spans="1:3" x14ac:dyDescent="0.35">
      <c r="A24212" t="e">
        <f>+pd/iKdrioPPsolZ24XRCIsmKgCylRaU</f>
        <v>#NAME?</v>
      </c>
      <c r="B24212" t="s">
        <v>11</v>
      </c>
      <c r="C24212" t="s">
        <v>26</v>
      </c>
    </row>
    <row r="24213" spans="1:3" x14ac:dyDescent="0.35">
      <c r="A24213" t="s">
        <v>23964</v>
      </c>
      <c r="B24213" t="s">
        <v>11</v>
      </c>
      <c r="C24213" t="s">
        <v>18</v>
      </c>
    </row>
    <row r="24214" spans="1:3" x14ac:dyDescent="0.35">
      <c r="A24214" t="s">
        <v>23965</v>
      </c>
      <c r="B24214" t="s">
        <v>11</v>
      </c>
      <c r="C24214" t="s">
        <v>26</v>
      </c>
    </row>
    <row r="24215" spans="1:3" x14ac:dyDescent="0.35">
      <c r="A24215" t="s">
        <v>23966</v>
      </c>
      <c r="B24215" t="s">
        <v>11</v>
      </c>
      <c r="C24215" t="s">
        <v>23</v>
      </c>
    </row>
    <row r="24216" spans="1:3" x14ac:dyDescent="0.35">
      <c r="A24216" t="s">
        <v>23967</v>
      </c>
      <c r="B24216" t="s">
        <v>11</v>
      </c>
      <c r="C24216" t="s">
        <v>23</v>
      </c>
    </row>
    <row r="24217" spans="1:3" x14ac:dyDescent="0.35">
      <c r="A24217" t="s">
        <v>23968</v>
      </c>
      <c r="B24217" t="s">
        <v>11</v>
      </c>
      <c r="C24217" t="s">
        <v>12</v>
      </c>
    </row>
    <row r="24218" spans="1:3" x14ac:dyDescent="0.35">
      <c r="A24218" t="s">
        <v>23969</v>
      </c>
      <c r="B24218" t="s">
        <v>11</v>
      </c>
      <c r="C24218" t="s">
        <v>24</v>
      </c>
    </row>
    <row r="24219" spans="1:3" x14ac:dyDescent="0.35">
      <c r="A24219" t="s">
        <v>23970</v>
      </c>
      <c r="B24219" t="s">
        <v>11</v>
      </c>
      <c r="C24219" t="s">
        <v>26</v>
      </c>
    </row>
    <row r="24220" spans="1:3" x14ac:dyDescent="0.35">
      <c r="A24220" t="s">
        <v>23971</v>
      </c>
      <c r="B24220" t="s">
        <v>11</v>
      </c>
      <c r="C24220" t="s">
        <v>26</v>
      </c>
    </row>
    <row r="24221" spans="1:3" x14ac:dyDescent="0.35">
      <c r="A24221" t="s">
        <v>23972</v>
      </c>
      <c r="B24221" t="s">
        <v>11</v>
      </c>
      <c r="C24221" t="s">
        <v>12</v>
      </c>
    </row>
    <row r="24222" spans="1:3" x14ac:dyDescent="0.35">
      <c r="A24222" t="s">
        <v>23973</v>
      </c>
      <c r="B24222" t="s">
        <v>1</v>
      </c>
    </row>
    <row r="24223" spans="1:3" x14ac:dyDescent="0.35">
      <c r="A24223" t="s">
        <v>23974</v>
      </c>
      <c r="B24223" t="s">
        <v>11</v>
      </c>
      <c r="C24223" t="s">
        <v>18</v>
      </c>
    </row>
    <row r="24224" spans="1:3" x14ac:dyDescent="0.35">
      <c r="A24224" t="s">
        <v>23975</v>
      </c>
      <c r="B24224" t="s">
        <v>6</v>
      </c>
    </row>
    <row r="24225" spans="1:3" x14ac:dyDescent="0.35">
      <c r="A24225" t="s">
        <v>23976</v>
      </c>
      <c r="B24225" t="s">
        <v>11</v>
      </c>
      <c r="C24225" t="s">
        <v>18</v>
      </c>
    </row>
    <row r="24226" spans="1:3" x14ac:dyDescent="0.35">
      <c r="A24226" t="s">
        <v>23977</v>
      </c>
      <c r="B24226" t="s">
        <v>1</v>
      </c>
    </row>
    <row r="24227" spans="1:3" x14ac:dyDescent="0.35">
      <c r="A24227" t="s">
        <v>23978</v>
      </c>
      <c r="B24227" t="s">
        <v>11</v>
      </c>
      <c r="C24227" t="s">
        <v>23</v>
      </c>
    </row>
    <row r="24228" spans="1:3" x14ac:dyDescent="0.35">
      <c r="A24228" t="s">
        <v>23979</v>
      </c>
      <c r="B24228" t="s">
        <v>1</v>
      </c>
    </row>
    <row r="24229" spans="1:3" x14ac:dyDescent="0.35">
      <c r="A24229" t="s">
        <v>23980</v>
      </c>
      <c r="B24229" t="s">
        <v>11</v>
      </c>
      <c r="C24229" t="s">
        <v>18</v>
      </c>
    </row>
    <row r="24230" spans="1:3" x14ac:dyDescent="0.35">
      <c r="A24230" t="s">
        <v>23981</v>
      </c>
      <c r="B24230" t="s">
        <v>11</v>
      </c>
      <c r="C24230" t="s">
        <v>12</v>
      </c>
    </row>
    <row r="24231" spans="1:3" x14ac:dyDescent="0.35">
      <c r="A24231" t="s">
        <v>23982</v>
      </c>
      <c r="B24231" t="s">
        <v>11</v>
      </c>
      <c r="C24231" t="s">
        <v>12</v>
      </c>
    </row>
    <row r="24232" spans="1:3" x14ac:dyDescent="0.35">
      <c r="A24232" t="s">
        <v>23983</v>
      </c>
      <c r="B24232" t="s">
        <v>1</v>
      </c>
    </row>
    <row r="24233" spans="1:3" x14ac:dyDescent="0.35">
      <c r="A24233" t="s">
        <v>23984</v>
      </c>
      <c r="B24233" t="s">
        <v>11</v>
      </c>
      <c r="C24233" t="s">
        <v>26</v>
      </c>
    </row>
    <row r="24234" spans="1:3" x14ac:dyDescent="0.35">
      <c r="A24234" t="s">
        <v>23985</v>
      </c>
      <c r="B24234" t="s">
        <v>11</v>
      </c>
      <c r="C24234" t="s">
        <v>23</v>
      </c>
    </row>
    <row r="24235" spans="1:3" x14ac:dyDescent="0.35">
      <c r="A24235" t="s">
        <v>23986</v>
      </c>
      <c r="B24235" t="s">
        <v>11</v>
      </c>
      <c r="C24235" t="s">
        <v>26</v>
      </c>
    </row>
    <row r="24236" spans="1:3" x14ac:dyDescent="0.35">
      <c r="A24236" t="s">
        <v>23987</v>
      </c>
      <c r="B24236" t="s">
        <v>11</v>
      </c>
      <c r="C24236" t="s">
        <v>12</v>
      </c>
    </row>
    <row r="24237" spans="1:3" x14ac:dyDescent="0.35">
      <c r="A24237" t="s">
        <v>23988</v>
      </c>
      <c r="B24237" t="s">
        <v>11</v>
      </c>
      <c r="C24237" t="s">
        <v>26</v>
      </c>
    </row>
    <row r="24238" spans="1:3" x14ac:dyDescent="0.35">
      <c r="A24238" t="s">
        <v>23989</v>
      </c>
      <c r="B24238" t="s">
        <v>11</v>
      </c>
      <c r="C24238" t="s">
        <v>18</v>
      </c>
    </row>
    <row r="24239" spans="1:3" x14ac:dyDescent="0.35">
      <c r="A24239" t="s">
        <v>23990</v>
      </c>
      <c r="B24239" t="s">
        <v>1</v>
      </c>
    </row>
    <row r="24240" spans="1:3" x14ac:dyDescent="0.35">
      <c r="A24240" t="s">
        <v>23991</v>
      </c>
      <c r="B24240" t="s">
        <v>11</v>
      </c>
      <c r="C24240" t="s">
        <v>18</v>
      </c>
    </row>
    <row r="24241" spans="1:3" x14ac:dyDescent="0.35">
      <c r="A24241" t="s">
        <v>23992</v>
      </c>
      <c r="B24241" t="s">
        <v>11</v>
      </c>
      <c r="C24241" t="s">
        <v>12</v>
      </c>
    </row>
    <row r="24242" spans="1:3" x14ac:dyDescent="0.35">
      <c r="A24242" t="s">
        <v>23993</v>
      </c>
      <c r="B24242" t="s">
        <v>11</v>
      </c>
      <c r="C24242" t="s">
        <v>26</v>
      </c>
    </row>
    <row r="24243" spans="1:3" x14ac:dyDescent="0.35">
      <c r="A24243" t="s">
        <v>23994</v>
      </c>
      <c r="B24243" t="s">
        <v>11</v>
      </c>
      <c r="C24243" t="s">
        <v>26</v>
      </c>
    </row>
    <row r="24244" spans="1:3" x14ac:dyDescent="0.35">
      <c r="A24244" t="s">
        <v>23995</v>
      </c>
      <c r="B24244" t="s">
        <v>6</v>
      </c>
    </row>
    <row r="24245" spans="1:3" x14ac:dyDescent="0.35">
      <c r="A24245" t="s">
        <v>23996</v>
      </c>
      <c r="B24245" t="s">
        <v>11</v>
      </c>
      <c r="C24245" t="s">
        <v>23</v>
      </c>
    </row>
    <row r="24246" spans="1:3" x14ac:dyDescent="0.35">
      <c r="A24246" t="s">
        <v>23997</v>
      </c>
      <c r="B24246" t="s">
        <v>11</v>
      </c>
      <c r="C24246" t="s">
        <v>23</v>
      </c>
    </row>
    <row r="24247" spans="1:3" x14ac:dyDescent="0.35">
      <c r="A24247" t="s">
        <v>23998</v>
      </c>
      <c r="B24247" t="s">
        <v>11</v>
      </c>
      <c r="C24247" t="s">
        <v>12</v>
      </c>
    </row>
    <row r="24248" spans="1:3" x14ac:dyDescent="0.35">
      <c r="A24248" t="s">
        <v>23999</v>
      </c>
      <c r="B24248" t="s">
        <v>11</v>
      </c>
      <c r="C24248" t="s">
        <v>24</v>
      </c>
    </row>
    <row r="24249" spans="1:3" x14ac:dyDescent="0.35">
      <c r="A24249" t="s">
        <v>24000</v>
      </c>
      <c r="B24249" t="s">
        <v>11</v>
      </c>
      <c r="C24249" t="s">
        <v>26</v>
      </c>
    </row>
    <row r="24250" spans="1:3" x14ac:dyDescent="0.35">
      <c r="A24250" t="s">
        <v>24001</v>
      </c>
      <c r="B24250" t="s">
        <v>11</v>
      </c>
      <c r="C24250" t="s">
        <v>24</v>
      </c>
    </row>
    <row r="24251" spans="1:3" x14ac:dyDescent="0.35">
      <c r="A24251" t="s">
        <v>24002</v>
      </c>
      <c r="B24251" t="s">
        <v>11</v>
      </c>
      <c r="C24251" t="s">
        <v>26</v>
      </c>
    </row>
    <row r="24252" spans="1:3" x14ac:dyDescent="0.35">
      <c r="A24252" t="s">
        <v>24003</v>
      </c>
      <c r="B24252" t="s">
        <v>1</v>
      </c>
    </row>
    <row r="24253" spans="1:3" x14ac:dyDescent="0.35">
      <c r="A24253" t="s">
        <v>24004</v>
      </c>
      <c r="B24253" t="s">
        <v>11</v>
      </c>
      <c r="C24253" t="s">
        <v>26</v>
      </c>
    </row>
    <row r="24254" spans="1:3" x14ac:dyDescent="0.35">
      <c r="A24254" t="s">
        <v>24005</v>
      </c>
      <c r="B24254" t="s">
        <v>4</v>
      </c>
    </row>
    <row r="24255" spans="1:3" x14ac:dyDescent="0.35">
      <c r="A24255" t="s">
        <v>24006</v>
      </c>
      <c r="B24255" t="s">
        <v>11</v>
      </c>
      <c r="C24255" t="s">
        <v>24</v>
      </c>
    </row>
    <row r="24256" spans="1:3" x14ac:dyDescent="0.35">
      <c r="A24256" t="s">
        <v>24007</v>
      </c>
      <c r="B24256" t="s">
        <v>11</v>
      </c>
      <c r="C24256" t="s">
        <v>23</v>
      </c>
    </row>
    <row r="24257" spans="1:3" x14ac:dyDescent="0.35">
      <c r="A24257" t="s">
        <v>24008</v>
      </c>
      <c r="B24257" t="s">
        <v>11</v>
      </c>
      <c r="C24257" t="s">
        <v>24</v>
      </c>
    </row>
    <row r="24258" spans="1:3" x14ac:dyDescent="0.35">
      <c r="A24258" t="s">
        <v>24009</v>
      </c>
      <c r="B24258" t="s">
        <v>11</v>
      </c>
      <c r="C24258" t="s">
        <v>14</v>
      </c>
    </row>
    <row r="24259" spans="1:3" x14ac:dyDescent="0.35">
      <c r="A24259" t="s">
        <v>24010</v>
      </c>
      <c r="B24259" t="s">
        <v>11</v>
      </c>
      <c r="C24259" t="s">
        <v>24</v>
      </c>
    </row>
    <row r="24260" spans="1:3" x14ac:dyDescent="0.35">
      <c r="A24260" t="s">
        <v>24011</v>
      </c>
      <c r="B24260" t="s">
        <v>1</v>
      </c>
    </row>
    <row r="24261" spans="1:3" x14ac:dyDescent="0.35">
      <c r="A24261" t="s">
        <v>24012</v>
      </c>
      <c r="B24261" t="s">
        <v>11</v>
      </c>
      <c r="C24261" t="s">
        <v>26</v>
      </c>
    </row>
    <row r="24262" spans="1:3" x14ac:dyDescent="0.35">
      <c r="A24262" t="s">
        <v>24013</v>
      </c>
      <c r="B24262" t="s">
        <v>11</v>
      </c>
      <c r="C24262" t="s">
        <v>18</v>
      </c>
    </row>
    <row r="24263" spans="1:3" x14ac:dyDescent="0.35">
      <c r="A24263" t="s">
        <v>24014</v>
      </c>
      <c r="B24263" t="s">
        <v>1</v>
      </c>
    </row>
    <row r="24264" spans="1:3" x14ac:dyDescent="0.35">
      <c r="A24264" t="s">
        <v>24015</v>
      </c>
      <c r="B24264" t="s">
        <v>11</v>
      </c>
      <c r="C24264" t="s">
        <v>12</v>
      </c>
    </row>
    <row r="24265" spans="1:3" x14ac:dyDescent="0.35">
      <c r="A24265" t="s">
        <v>24016</v>
      </c>
      <c r="B24265" t="s">
        <v>11</v>
      </c>
      <c r="C24265" t="s">
        <v>26</v>
      </c>
    </row>
    <row r="24266" spans="1:3" x14ac:dyDescent="0.35">
      <c r="A24266" t="s">
        <v>24017</v>
      </c>
      <c r="B24266" t="s">
        <v>6</v>
      </c>
    </row>
    <row r="24267" spans="1:3" x14ac:dyDescent="0.35">
      <c r="A24267" t="s">
        <v>24018</v>
      </c>
      <c r="B24267" t="s">
        <v>11</v>
      </c>
      <c r="C24267" t="s">
        <v>12</v>
      </c>
    </row>
    <row r="24268" spans="1:3" x14ac:dyDescent="0.35">
      <c r="A24268" t="s">
        <v>24019</v>
      </c>
      <c r="B24268" t="s">
        <v>11</v>
      </c>
      <c r="C24268" t="s">
        <v>26</v>
      </c>
    </row>
    <row r="24269" spans="1:3" x14ac:dyDescent="0.35">
      <c r="A24269" t="s">
        <v>24020</v>
      </c>
      <c r="B24269" t="s">
        <v>11</v>
      </c>
      <c r="C24269" t="s">
        <v>26</v>
      </c>
    </row>
    <row r="24270" spans="1:3" x14ac:dyDescent="0.35">
      <c r="A24270" t="s">
        <v>24021</v>
      </c>
      <c r="B24270" t="s">
        <v>4</v>
      </c>
    </row>
    <row r="24271" spans="1:3" x14ac:dyDescent="0.35">
      <c r="A24271" t="s">
        <v>24022</v>
      </c>
      <c r="B24271" t="s">
        <v>1</v>
      </c>
    </row>
    <row r="24272" spans="1:3" x14ac:dyDescent="0.35">
      <c r="A24272" t="s">
        <v>24023</v>
      </c>
      <c r="B24272" t="s">
        <v>1</v>
      </c>
    </row>
    <row r="24273" spans="1:3" x14ac:dyDescent="0.35">
      <c r="A24273" t="s">
        <v>24024</v>
      </c>
      <c r="B24273" t="s">
        <v>11</v>
      </c>
      <c r="C24273" t="s">
        <v>24</v>
      </c>
    </row>
    <row r="24274" spans="1:3" x14ac:dyDescent="0.35">
      <c r="A24274" t="s">
        <v>24025</v>
      </c>
      <c r="B24274" t="s">
        <v>11</v>
      </c>
      <c r="C24274" t="s">
        <v>26</v>
      </c>
    </row>
    <row r="24275" spans="1:3" x14ac:dyDescent="0.35">
      <c r="A24275" t="s">
        <v>24026</v>
      </c>
      <c r="B24275" t="s">
        <v>11</v>
      </c>
      <c r="C24275" t="s">
        <v>23</v>
      </c>
    </row>
    <row r="24276" spans="1:3" x14ac:dyDescent="0.35">
      <c r="A24276" t="s">
        <v>24027</v>
      </c>
      <c r="B24276" t="s">
        <v>11</v>
      </c>
      <c r="C24276" t="s">
        <v>24</v>
      </c>
    </row>
    <row r="24277" spans="1:3" x14ac:dyDescent="0.35">
      <c r="A24277" t="s">
        <v>24028</v>
      </c>
      <c r="B24277" t="s">
        <v>6</v>
      </c>
    </row>
    <row r="24278" spans="1:3" x14ac:dyDescent="0.35">
      <c r="A24278" t="s">
        <v>24029</v>
      </c>
      <c r="B24278" t="s">
        <v>11</v>
      </c>
      <c r="C24278" t="s">
        <v>24</v>
      </c>
    </row>
    <row r="24279" spans="1:3" x14ac:dyDescent="0.35">
      <c r="A24279" t="s">
        <v>24030</v>
      </c>
      <c r="B24279" t="s">
        <v>11</v>
      </c>
      <c r="C24279" t="s">
        <v>23</v>
      </c>
    </row>
    <row r="24280" spans="1:3" x14ac:dyDescent="0.35">
      <c r="A24280" t="s">
        <v>24031</v>
      </c>
      <c r="B24280" t="s">
        <v>11</v>
      </c>
      <c r="C24280" t="s">
        <v>24</v>
      </c>
    </row>
    <row r="24281" spans="1:3" x14ac:dyDescent="0.35">
      <c r="A24281" t="s">
        <v>24032</v>
      </c>
      <c r="B24281" t="s">
        <v>11</v>
      </c>
      <c r="C24281" t="s">
        <v>26</v>
      </c>
    </row>
    <row r="24282" spans="1:3" x14ac:dyDescent="0.35">
      <c r="A24282" t="s">
        <v>24033</v>
      </c>
      <c r="B24282" t="s">
        <v>11</v>
      </c>
      <c r="C24282" t="s">
        <v>26</v>
      </c>
    </row>
    <row r="24283" spans="1:3" x14ac:dyDescent="0.35">
      <c r="A24283" t="s">
        <v>24034</v>
      </c>
      <c r="B24283" t="s">
        <v>11</v>
      </c>
      <c r="C24283" t="s">
        <v>343</v>
      </c>
    </row>
    <row r="24284" spans="1:3" x14ac:dyDescent="0.35">
      <c r="A24284" t="s">
        <v>24035</v>
      </c>
      <c r="B24284" t="s">
        <v>11</v>
      </c>
      <c r="C24284" t="s">
        <v>18</v>
      </c>
    </row>
    <row r="24285" spans="1:3" x14ac:dyDescent="0.35">
      <c r="A24285" t="s">
        <v>24036</v>
      </c>
      <c r="B24285" t="s">
        <v>11</v>
      </c>
      <c r="C24285" t="s">
        <v>26</v>
      </c>
    </row>
    <row r="24286" spans="1:3" x14ac:dyDescent="0.35">
      <c r="A24286" t="s">
        <v>24037</v>
      </c>
      <c r="B24286" t="s">
        <v>11</v>
      </c>
      <c r="C24286" t="s">
        <v>26</v>
      </c>
    </row>
    <row r="24287" spans="1:3" x14ac:dyDescent="0.35">
      <c r="A24287" t="s">
        <v>24038</v>
      </c>
      <c r="B24287" t="s">
        <v>11</v>
      </c>
      <c r="C24287" t="s">
        <v>23</v>
      </c>
    </row>
    <row r="24288" spans="1:3" x14ac:dyDescent="0.35">
      <c r="A24288" t="s">
        <v>24039</v>
      </c>
      <c r="B24288" t="s">
        <v>4</v>
      </c>
    </row>
    <row r="24289" spans="1:3" x14ac:dyDescent="0.35">
      <c r="A24289" t="s">
        <v>24040</v>
      </c>
      <c r="B24289" t="s">
        <v>11</v>
      </c>
      <c r="C24289" t="s">
        <v>26</v>
      </c>
    </row>
    <row r="24290" spans="1:3" x14ac:dyDescent="0.35">
      <c r="A24290" t="s">
        <v>24041</v>
      </c>
      <c r="B24290" t="s">
        <v>11</v>
      </c>
      <c r="C24290" t="s">
        <v>14</v>
      </c>
    </row>
    <row r="24291" spans="1:3" x14ac:dyDescent="0.35">
      <c r="A24291" t="s">
        <v>24042</v>
      </c>
      <c r="B24291" t="s">
        <v>11</v>
      </c>
      <c r="C24291" t="s">
        <v>23</v>
      </c>
    </row>
    <row r="24292" spans="1:3" x14ac:dyDescent="0.35">
      <c r="A24292" t="s">
        <v>24043</v>
      </c>
      <c r="B24292" t="s">
        <v>11</v>
      </c>
      <c r="C24292" t="s">
        <v>26</v>
      </c>
    </row>
    <row r="24293" spans="1:3" x14ac:dyDescent="0.35">
      <c r="A24293" t="s">
        <v>24044</v>
      </c>
      <c r="B24293" t="s">
        <v>1</v>
      </c>
    </row>
    <row r="24294" spans="1:3" x14ac:dyDescent="0.35">
      <c r="A24294" t="s">
        <v>24045</v>
      </c>
      <c r="B24294" t="s">
        <v>1</v>
      </c>
    </row>
    <row r="24295" spans="1:3" x14ac:dyDescent="0.35">
      <c r="A24295" t="s">
        <v>24046</v>
      </c>
      <c r="B24295" t="s">
        <v>6</v>
      </c>
    </row>
    <row r="24296" spans="1:3" x14ac:dyDescent="0.35">
      <c r="A24296" t="s">
        <v>24047</v>
      </c>
      <c r="B24296" t="s">
        <v>11</v>
      </c>
      <c r="C24296" t="s">
        <v>26</v>
      </c>
    </row>
    <row r="24297" spans="1:3" x14ac:dyDescent="0.35">
      <c r="A24297" t="s">
        <v>24048</v>
      </c>
      <c r="B24297" t="s">
        <v>11</v>
      </c>
      <c r="C24297" t="s">
        <v>26</v>
      </c>
    </row>
    <row r="24298" spans="1:3" x14ac:dyDescent="0.35">
      <c r="A24298" t="s">
        <v>24049</v>
      </c>
      <c r="B24298" t="s">
        <v>11</v>
      </c>
      <c r="C24298" t="s">
        <v>24</v>
      </c>
    </row>
    <row r="24299" spans="1:3" x14ac:dyDescent="0.35">
      <c r="A24299" t="s">
        <v>24050</v>
      </c>
      <c r="B24299" t="s">
        <v>11</v>
      </c>
      <c r="C24299" t="s">
        <v>23</v>
      </c>
    </row>
    <row r="24300" spans="1:3" x14ac:dyDescent="0.35">
      <c r="A24300" t="s">
        <v>24051</v>
      </c>
      <c r="B24300" t="s">
        <v>11</v>
      </c>
      <c r="C24300" t="s">
        <v>18</v>
      </c>
    </row>
    <row r="24301" spans="1:3" x14ac:dyDescent="0.35">
      <c r="A24301" t="s">
        <v>24052</v>
      </c>
      <c r="B24301" t="s">
        <v>11</v>
      </c>
      <c r="C24301" t="s">
        <v>26</v>
      </c>
    </row>
    <row r="24302" spans="1:3" x14ac:dyDescent="0.35">
      <c r="A24302" t="s">
        <v>24053</v>
      </c>
      <c r="B24302" t="s">
        <v>11</v>
      </c>
      <c r="C24302" t="s">
        <v>23</v>
      </c>
    </row>
    <row r="24303" spans="1:3" x14ac:dyDescent="0.35">
      <c r="A24303" t="s">
        <v>24054</v>
      </c>
      <c r="B24303" t="s">
        <v>11</v>
      </c>
      <c r="C24303" t="s">
        <v>23</v>
      </c>
    </row>
    <row r="24304" spans="1:3" x14ac:dyDescent="0.35">
      <c r="A24304" t="s">
        <v>24055</v>
      </c>
      <c r="B24304" t="s">
        <v>11</v>
      </c>
      <c r="C24304" t="s">
        <v>26</v>
      </c>
    </row>
    <row r="24305" spans="1:3" x14ac:dyDescent="0.35">
      <c r="A24305" t="s">
        <v>24056</v>
      </c>
      <c r="B24305" t="s">
        <v>11</v>
      </c>
      <c r="C24305" t="s">
        <v>18</v>
      </c>
    </row>
    <row r="24306" spans="1:3" x14ac:dyDescent="0.35">
      <c r="A24306" t="s">
        <v>24057</v>
      </c>
      <c r="B24306" t="s">
        <v>11</v>
      </c>
      <c r="C24306" t="s">
        <v>18</v>
      </c>
    </row>
    <row r="24307" spans="1:3" x14ac:dyDescent="0.35">
      <c r="A24307" t="s">
        <v>24058</v>
      </c>
      <c r="B24307" t="s">
        <v>6</v>
      </c>
    </row>
    <row r="24308" spans="1:3" x14ac:dyDescent="0.35">
      <c r="A24308" t="s">
        <v>24059</v>
      </c>
      <c r="B24308" t="s">
        <v>11</v>
      </c>
      <c r="C24308" t="s">
        <v>26</v>
      </c>
    </row>
    <row r="24309" spans="1:3" x14ac:dyDescent="0.35">
      <c r="A24309" t="s">
        <v>24060</v>
      </c>
      <c r="B24309" t="s">
        <v>11</v>
      </c>
      <c r="C24309" t="s">
        <v>26</v>
      </c>
    </row>
    <row r="24310" spans="1:3" x14ac:dyDescent="0.35">
      <c r="A24310" t="s">
        <v>24061</v>
      </c>
      <c r="B24310" t="s">
        <v>4</v>
      </c>
    </row>
    <row r="24311" spans="1:3" x14ac:dyDescent="0.35">
      <c r="A24311" t="s">
        <v>24062</v>
      </c>
      <c r="B24311" t="s">
        <v>11</v>
      </c>
      <c r="C24311" t="s">
        <v>18</v>
      </c>
    </row>
    <row r="24312" spans="1:3" x14ac:dyDescent="0.35">
      <c r="A24312" t="s">
        <v>24063</v>
      </c>
      <c r="B24312" t="s">
        <v>6</v>
      </c>
    </row>
    <row r="24313" spans="1:3" x14ac:dyDescent="0.35">
      <c r="A24313" t="s">
        <v>24064</v>
      </c>
      <c r="B24313" t="s">
        <v>11</v>
      </c>
      <c r="C24313" t="s">
        <v>24</v>
      </c>
    </row>
    <row r="24314" spans="1:3" x14ac:dyDescent="0.35">
      <c r="A24314" t="s">
        <v>24065</v>
      </c>
      <c r="B24314" t="s">
        <v>11</v>
      </c>
      <c r="C24314" t="s">
        <v>24</v>
      </c>
    </row>
    <row r="24315" spans="1:3" x14ac:dyDescent="0.35">
      <c r="A24315" t="s">
        <v>24066</v>
      </c>
      <c r="B24315" t="s">
        <v>11</v>
      </c>
      <c r="C24315" t="s">
        <v>26</v>
      </c>
    </row>
    <row r="24316" spans="1:3" x14ac:dyDescent="0.35">
      <c r="A24316" t="s">
        <v>24067</v>
      </c>
      <c r="B24316" t="s">
        <v>11</v>
      </c>
      <c r="C24316" t="s">
        <v>26</v>
      </c>
    </row>
    <row r="24317" spans="1:3" x14ac:dyDescent="0.35">
      <c r="A24317" t="s">
        <v>24068</v>
      </c>
      <c r="B24317" t="s">
        <v>4</v>
      </c>
    </row>
    <row r="24318" spans="1:3" x14ac:dyDescent="0.35">
      <c r="A24318" t="s">
        <v>24069</v>
      </c>
      <c r="B24318" t="s">
        <v>11</v>
      </c>
      <c r="C24318" t="s">
        <v>26</v>
      </c>
    </row>
    <row r="24319" spans="1:3" x14ac:dyDescent="0.35">
      <c r="A24319" t="s">
        <v>24070</v>
      </c>
      <c r="B24319" t="s">
        <v>11</v>
      </c>
      <c r="C24319" t="s">
        <v>26</v>
      </c>
    </row>
    <row r="24320" spans="1:3" x14ac:dyDescent="0.35">
      <c r="A24320" t="s">
        <v>24071</v>
      </c>
      <c r="B24320" t="s">
        <v>11</v>
      </c>
      <c r="C24320" t="s">
        <v>26</v>
      </c>
    </row>
    <row r="24321" spans="1:3" x14ac:dyDescent="0.35">
      <c r="A24321" t="s">
        <v>24072</v>
      </c>
      <c r="B24321" t="s">
        <v>11</v>
      </c>
      <c r="C24321" t="s">
        <v>26</v>
      </c>
    </row>
    <row r="24322" spans="1:3" x14ac:dyDescent="0.35">
      <c r="A24322" t="s">
        <v>24073</v>
      </c>
      <c r="B24322" t="s">
        <v>1</v>
      </c>
    </row>
    <row r="24323" spans="1:3" x14ac:dyDescent="0.35">
      <c r="A24323" t="s">
        <v>24074</v>
      </c>
      <c r="B24323" t="s">
        <v>11</v>
      </c>
      <c r="C24323" t="s">
        <v>18</v>
      </c>
    </row>
    <row r="24324" spans="1:3" x14ac:dyDescent="0.35">
      <c r="A24324" t="s">
        <v>24075</v>
      </c>
      <c r="B24324" t="s">
        <v>11</v>
      </c>
      <c r="C24324" t="s">
        <v>23</v>
      </c>
    </row>
    <row r="24325" spans="1:3" x14ac:dyDescent="0.35">
      <c r="A24325" t="s">
        <v>24076</v>
      </c>
      <c r="B24325" t="s">
        <v>11</v>
      </c>
      <c r="C24325" t="s">
        <v>26</v>
      </c>
    </row>
    <row r="24326" spans="1:3" x14ac:dyDescent="0.35">
      <c r="A24326" t="s">
        <v>24077</v>
      </c>
      <c r="B24326" t="s">
        <v>11</v>
      </c>
      <c r="C24326" t="s">
        <v>12</v>
      </c>
    </row>
    <row r="24327" spans="1:3" x14ac:dyDescent="0.35">
      <c r="A24327" t="s">
        <v>24078</v>
      </c>
      <c r="B24327" t="s">
        <v>11</v>
      </c>
      <c r="C24327" t="s">
        <v>26</v>
      </c>
    </row>
    <row r="24328" spans="1:3" x14ac:dyDescent="0.35">
      <c r="A24328" t="s">
        <v>24079</v>
      </c>
      <c r="B24328" t="s">
        <v>11</v>
      </c>
      <c r="C24328" t="s">
        <v>26</v>
      </c>
    </row>
    <row r="24329" spans="1:3" x14ac:dyDescent="0.35">
      <c r="A24329" t="s">
        <v>24080</v>
      </c>
      <c r="B24329" t="s">
        <v>4</v>
      </c>
    </row>
    <row r="24330" spans="1:3" x14ac:dyDescent="0.35">
      <c r="A24330" t="s">
        <v>24081</v>
      </c>
      <c r="B24330" t="s">
        <v>11</v>
      </c>
      <c r="C24330" t="s">
        <v>26</v>
      </c>
    </row>
    <row r="24331" spans="1:3" x14ac:dyDescent="0.35">
      <c r="A24331" t="s">
        <v>24082</v>
      </c>
      <c r="B24331" t="s">
        <v>1</v>
      </c>
    </row>
    <row r="24332" spans="1:3" x14ac:dyDescent="0.35">
      <c r="A24332" t="s">
        <v>24083</v>
      </c>
      <c r="B24332" t="s">
        <v>11</v>
      </c>
      <c r="C24332" t="s">
        <v>23</v>
      </c>
    </row>
    <row r="24333" spans="1:3" x14ac:dyDescent="0.35">
      <c r="A24333" t="s">
        <v>24084</v>
      </c>
      <c r="B24333" t="s">
        <v>11</v>
      </c>
      <c r="C24333" t="s">
        <v>12</v>
      </c>
    </row>
    <row r="24334" spans="1:3" x14ac:dyDescent="0.35">
      <c r="A24334" t="s">
        <v>24085</v>
      </c>
      <c r="B24334" t="s">
        <v>11</v>
      </c>
      <c r="C24334" t="s">
        <v>12</v>
      </c>
    </row>
    <row r="24335" spans="1:3" x14ac:dyDescent="0.35">
      <c r="A24335" t="s">
        <v>24086</v>
      </c>
      <c r="B24335" t="s">
        <v>11</v>
      </c>
      <c r="C24335" t="s">
        <v>23</v>
      </c>
    </row>
    <row r="24336" spans="1:3" x14ac:dyDescent="0.35">
      <c r="A24336" t="s">
        <v>24087</v>
      </c>
      <c r="B24336" t="s">
        <v>11</v>
      </c>
      <c r="C24336" t="s">
        <v>23</v>
      </c>
    </row>
    <row r="24337" spans="1:3" x14ac:dyDescent="0.35">
      <c r="A24337" t="s">
        <v>24088</v>
      </c>
      <c r="B24337" t="s">
        <v>11</v>
      </c>
      <c r="C24337" t="s">
        <v>24</v>
      </c>
    </row>
    <row r="24338" spans="1:3" x14ac:dyDescent="0.35">
      <c r="A24338" t="s">
        <v>24089</v>
      </c>
      <c r="B24338" t="s">
        <v>11</v>
      </c>
      <c r="C24338" t="s">
        <v>26</v>
      </c>
    </row>
    <row r="24339" spans="1:3" x14ac:dyDescent="0.35">
      <c r="A24339" t="s">
        <v>24090</v>
      </c>
      <c r="B24339" t="s">
        <v>11</v>
      </c>
      <c r="C24339" t="s">
        <v>26</v>
      </c>
    </row>
    <row r="24340" spans="1:3" x14ac:dyDescent="0.35">
      <c r="A24340" t="s">
        <v>24091</v>
      </c>
      <c r="B24340" t="s">
        <v>11</v>
      </c>
      <c r="C24340" t="s">
        <v>18</v>
      </c>
    </row>
    <row r="24341" spans="1:3" x14ac:dyDescent="0.35">
      <c r="A24341" t="s">
        <v>24092</v>
      </c>
      <c r="B24341" t="s">
        <v>11</v>
      </c>
      <c r="C24341" t="s">
        <v>23</v>
      </c>
    </row>
    <row r="24342" spans="1:3" x14ac:dyDescent="0.35">
      <c r="A24342" t="s">
        <v>24093</v>
      </c>
      <c r="B24342" t="s">
        <v>11</v>
      </c>
      <c r="C24342" t="s">
        <v>26</v>
      </c>
    </row>
    <row r="24343" spans="1:3" x14ac:dyDescent="0.35">
      <c r="A24343" t="s">
        <v>24094</v>
      </c>
      <c r="B24343" t="s">
        <v>11</v>
      </c>
      <c r="C24343" t="s">
        <v>12</v>
      </c>
    </row>
    <row r="24344" spans="1:3" x14ac:dyDescent="0.35">
      <c r="A24344" t="e">
        <f>+O2s0vMTo+DR8ZcsV94usad9F3Tf0GM0</f>
        <v>#NAME?</v>
      </c>
      <c r="B24344" t="s">
        <v>6</v>
      </c>
    </row>
    <row r="24345" spans="1:3" x14ac:dyDescent="0.35">
      <c r="A24345" t="s">
        <v>24095</v>
      </c>
      <c r="B24345" t="s">
        <v>11</v>
      </c>
      <c r="C24345" t="s">
        <v>26</v>
      </c>
    </row>
    <row r="24346" spans="1:3" x14ac:dyDescent="0.35">
      <c r="A24346" t="s">
        <v>24096</v>
      </c>
      <c r="B24346" t="s">
        <v>11</v>
      </c>
      <c r="C24346" t="s">
        <v>26</v>
      </c>
    </row>
    <row r="24347" spans="1:3" x14ac:dyDescent="0.35">
      <c r="A24347" t="s">
        <v>24097</v>
      </c>
      <c r="B24347" t="s">
        <v>11</v>
      </c>
      <c r="C24347" t="s">
        <v>24</v>
      </c>
    </row>
    <row r="24348" spans="1:3" x14ac:dyDescent="0.35">
      <c r="A24348" t="s">
        <v>24098</v>
      </c>
      <c r="B24348" t="s">
        <v>11</v>
      </c>
      <c r="C24348" t="s">
        <v>12</v>
      </c>
    </row>
    <row r="24349" spans="1:3" x14ac:dyDescent="0.35">
      <c r="A24349" t="s">
        <v>24099</v>
      </c>
      <c r="B24349" t="s">
        <v>11</v>
      </c>
      <c r="C24349" t="s">
        <v>12</v>
      </c>
    </row>
    <row r="24350" spans="1:3" x14ac:dyDescent="0.35">
      <c r="A24350" t="s">
        <v>24100</v>
      </c>
      <c r="B24350" t="s">
        <v>11</v>
      </c>
      <c r="C24350" t="s">
        <v>23</v>
      </c>
    </row>
    <row r="24351" spans="1:3" x14ac:dyDescent="0.35">
      <c r="A24351" t="s">
        <v>24101</v>
      </c>
      <c r="B24351" t="s">
        <v>11</v>
      </c>
      <c r="C24351" t="s">
        <v>23</v>
      </c>
    </row>
    <row r="24352" spans="1:3" x14ac:dyDescent="0.35">
      <c r="A24352" t="s">
        <v>24102</v>
      </c>
      <c r="B24352" t="s">
        <v>11</v>
      </c>
      <c r="C24352" t="s">
        <v>12</v>
      </c>
    </row>
    <row r="24353" spans="1:3" x14ac:dyDescent="0.35">
      <c r="A24353" t="s">
        <v>24103</v>
      </c>
      <c r="B24353" t="s">
        <v>4</v>
      </c>
    </row>
    <row r="24354" spans="1:3" x14ac:dyDescent="0.35">
      <c r="A24354" t="s">
        <v>24104</v>
      </c>
      <c r="B24354" t="s">
        <v>11</v>
      </c>
      <c r="C24354" t="s">
        <v>23</v>
      </c>
    </row>
    <row r="24355" spans="1:3" x14ac:dyDescent="0.35">
      <c r="A24355" t="s">
        <v>24105</v>
      </c>
      <c r="B24355" t="s">
        <v>11</v>
      </c>
      <c r="C24355" t="s">
        <v>14</v>
      </c>
    </row>
    <row r="24356" spans="1:3" x14ac:dyDescent="0.35">
      <c r="A24356" t="s">
        <v>24106</v>
      </c>
      <c r="B24356" t="s">
        <v>11</v>
      </c>
      <c r="C24356" t="s">
        <v>18</v>
      </c>
    </row>
    <row r="24357" spans="1:3" x14ac:dyDescent="0.35">
      <c r="A24357" t="s">
        <v>24107</v>
      </c>
      <c r="B24357" t="s">
        <v>11</v>
      </c>
      <c r="C24357" t="s">
        <v>26</v>
      </c>
    </row>
    <row r="24358" spans="1:3" x14ac:dyDescent="0.35">
      <c r="A24358" t="s">
        <v>24108</v>
      </c>
      <c r="B24358" t="s">
        <v>11</v>
      </c>
      <c r="C24358" t="s">
        <v>23</v>
      </c>
    </row>
    <row r="24359" spans="1:3" x14ac:dyDescent="0.35">
      <c r="A24359" t="s">
        <v>24109</v>
      </c>
      <c r="B24359" t="s">
        <v>11</v>
      </c>
      <c r="C24359" t="s">
        <v>23</v>
      </c>
    </row>
    <row r="24360" spans="1:3" x14ac:dyDescent="0.35">
      <c r="A24360" t="s">
        <v>24110</v>
      </c>
      <c r="B24360" t="s">
        <v>11</v>
      </c>
      <c r="C24360" t="s">
        <v>26</v>
      </c>
    </row>
    <row r="24361" spans="1:3" x14ac:dyDescent="0.35">
      <c r="A24361" t="s">
        <v>24111</v>
      </c>
      <c r="B24361" t="s">
        <v>11</v>
      </c>
      <c r="C24361" t="s">
        <v>12</v>
      </c>
    </row>
    <row r="24362" spans="1:3" x14ac:dyDescent="0.35">
      <c r="A24362" t="s">
        <v>24112</v>
      </c>
      <c r="B24362" t="s">
        <v>11</v>
      </c>
      <c r="C24362" t="s">
        <v>24</v>
      </c>
    </row>
    <row r="24363" spans="1:3" x14ac:dyDescent="0.35">
      <c r="A24363" t="s">
        <v>24113</v>
      </c>
      <c r="B24363" t="s">
        <v>6</v>
      </c>
    </row>
    <row r="24364" spans="1:3" x14ac:dyDescent="0.35">
      <c r="A24364" t="s">
        <v>24114</v>
      </c>
      <c r="B24364" t="s">
        <v>11</v>
      </c>
      <c r="C24364" t="s">
        <v>24</v>
      </c>
    </row>
    <row r="24365" spans="1:3" x14ac:dyDescent="0.35">
      <c r="A24365" t="s">
        <v>24115</v>
      </c>
      <c r="B24365" t="s">
        <v>11</v>
      </c>
      <c r="C24365" t="s">
        <v>24</v>
      </c>
    </row>
    <row r="24366" spans="1:3" x14ac:dyDescent="0.35">
      <c r="A24366" t="s">
        <v>24116</v>
      </c>
      <c r="B24366" t="s">
        <v>11</v>
      </c>
      <c r="C24366" t="s">
        <v>23</v>
      </c>
    </row>
    <row r="24367" spans="1:3" x14ac:dyDescent="0.35">
      <c r="A24367" t="s">
        <v>24117</v>
      </c>
      <c r="B24367" t="s">
        <v>11</v>
      </c>
      <c r="C24367" t="s">
        <v>26</v>
      </c>
    </row>
    <row r="24368" spans="1:3" x14ac:dyDescent="0.35">
      <c r="A24368" t="s">
        <v>24118</v>
      </c>
      <c r="B24368" t="s">
        <v>11</v>
      </c>
      <c r="C24368" t="s">
        <v>12</v>
      </c>
    </row>
    <row r="24369" spans="1:3" x14ac:dyDescent="0.35">
      <c r="A24369" t="s">
        <v>24119</v>
      </c>
      <c r="B24369" t="s">
        <v>11</v>
      </c>
      <c r="C24369" t="s">
        <v>26</v>
      </c>
    </row>
    <row r="24370" spans="1:3" x14ac:dyDescent="0.35">
      <c r="A24370" t="s">
        <v>24120</v>
      </c>
      <c r="B24370" t="s">
        <v>11</v>
      </c>
      <c r="C24370" t="s">
        <v>12</v>
      </c>
    </row>
    <row r="24371" spans="1:3" x14ac:dyDescent="0.35">
      <c r="A24371" t="s">
        <v>24121</v>
      </c>
      <c r="B24371" t="s">
        <v>11</v>
      </c>
      <c r="C24371" t="s">
        <v>26</v>
      </c>
    </row>
    <row r="24372" spans="1:3" x14ac:dyDescent="0.35">
      <c r="A24372" t="s">
        <v>24122</v>
      </c>
      <c r="B24372" t="s">
        <v>6</v>
      </c>
    </row>
    <row r="24373" spans="1:3" x14ac:dyDescent="0.35">
      <c r="A24373" t="s">
        <v>24123</v>
      </c>
      <c r="B24373" t="s">
        <v>6</v>
      </c>
    </row>
    <row r="24374" spans="1:3" x14ac:dyDescent="0.35">
      <c r="A24374" t="s">
        <v>24124</v>
      </c>
      <c r="B24374" t="s">
        <v>11</v>
      </c>
      <c r="C24374" t="s">
        <v>23</v>
      </c>
    </row>
    <row r="24375" spans="1:3" x14ac:dyDescent="0.35">
      <c r="A24375" t="s">
        <v>24125</v>
      </c>
      <c r="B24375" t="s">
        <v>1</v>
      </c>
    </row>
    <row r="24376" spans="1:3" x14ac:dyDescent="0.35">
      <c r="A24376" t="s">
        <v>24126</v>
      </c>
      <c r="B24376" t="s">
        <v>11</v>
      </c>
      <c r="C24376" t="s">
        <v>26</v>
      </c>
    </row>
    <row r="24377" spans="1:3" x14ac:dyDescent="0.35">
      <c r="A24377" t="s">
        <v>24127</v>
      </c>
      <c r="B24377" t="s">
        <v>11</v>
      </c>
      <c r="C24377" t="s">
        <v>12</v>
      </c>
    </row>
    <row r="24378" spans="1:3" x14ac:dyDescent="0.35">
      <c r="A24378" t="s">
        <v>24128</v>
      </c>
      <c r="B24378" t="s">
        <v>11</v>
      </c>
      <c r="C24378" t="s">
        <v>26</v>
      </c>
    </row>
    <row r="24379" spans="1:3" x14ac:dyDescent="0.35">
      <c r="A24379" t="s">
        <v>24129</v>
      </c>
      <c r="B24379" t="s">
        <v>11</v>
      </c>
      <c r="C24379" t="s">
        <v>18</v>
      </c>
    </row>
    <row r="24380" spans="1:3" x14ac:dyDescent="0.35">
      <c r="A24380" t="s">
        <v>24130</v>
      </c>
      <c r="B24380" t="s">
        <v>11</v>
      </c>
      <c r="C24380" t="s">
        <v>26</v>
      </c>
    </row>
    <row r="24381" spans="1:3" x14ac:dyDescent="0.35">
      <c r="A24381" t="s">
        <v>24131</v>
      </c>
      <c r="B24381" t="s">
        <v>11</v>
      </c>
      <c r="C24381" t="s">
        <v>23</v>
      </c>
    </row>
    <row r="24382" spans="1:3" x14ac:dyDescent="0.35">
      <c r="A24382" t="s">
        <v>24132</v>
      </c>
      <c r="B24382" t="s">
        <v>6</v>
      </c>
    </row>
    <row r="24383" spans="1:3" x14ac:dyDescent="0.35">
      <c r="A24383" t="s">
        <v>24133</v>
      </c>
      <c r="B24383" t="s">
        <v>11</v>
      </c>
      <c r="C24383" t="s">
        <v>18</v>
      </c>
    </row>
    <row r="24384" spans="1:3" x14ac:dyDescent="0.35">
      <c r="A24384" t="s">
        <v>24134</v>
      </c>
      <c r="B24384" t="s">
        <v>11</v>
      </c>
      <c r="C24384" t="s">
        <v>23</v>
      </c>
    </row>
    <row r="24385" spans="1:3" x14ac:dyDescent="0.35">
      <c r="A24385" t="s">
        <v>24135</v>
      </c>
      <c r="B24385" t="s">
        <v>6</v>
      </c>
    </row>
    <row r="24386" spans="1:3" x14ac:dyDescent="0.35">
      <c r="A24386" t="s">
        <v>24136</v>
      </c>
      <c r="B24386" t="s">
        <v>11</v>
      </c>
      <c r="C24386" t="s">
        <v>24</v>
      </c>
    </row>
    <row r="24387" spans="1:3" x14ac:dyDescent="0.35">
      <c r="A24387" t="s">
        <v>24137</v>
      </c>
      <c r="B24387" t="s">
        <v>11</v>
      </c>
      <c r="C24387" t="s">
        <v>12</v>
      </c>
    </row>
    <row r="24388" spans="1:3" x14ac:dyDescent="0.35">
      <c r="A24388" t="s">
        <v>24138</v>
      </c>
      <c r="B24388" t="s">
        <v>11</v>
      </c>
      <c r="C24388" t="s">
        <v>12</v>
      </c>
    </row>
    <row r="24389" spans="1:3" x14ac:dyDescent="0.35">
      <c r="A24389" t="s">
        <v>24139</v>
      </c>
      <c r="B24389" t="s">
        <v>11</v>
      </c>
      <c r="C24389" t="s">
        <v>24</v>
      </c>
    </row>
    <row r="24390" spans="1:3" x14ac:dyDescent="0.35">
      <c r="A24390" t="s">
        <v>24140</v>
      </c>
      <c r="B24390" t="s">
        <v>11</v>
      </c>
      <c r="C24390" t="s">
        <v>23</v>
      </c>
    </row>
    <row r="24391" spans="1:3" x14ac:dyDescent="0.35">
      <c r="A24391" t="s">
        <v>24141</v>
      </c>
      <c r="B24391" t="s">
        <v>11</v>
      </c>
      <c r="C24391" t="s">
        <v>26</v>
      </c>
    </row>
    <row r="24392" spans="1:3" x14ac:dyDescent="0.35">
      <c r="A24392" t="e">
        <f>+g7tky7ZM3S/xg2iYEIML8bO6TDexitW</f>
        <v>#NAME?</v>
      </c>
      <c r="B24392" t="s">
        <v>11</v>
      </c>
      <c r="C24392" t="s">
        <v>26</v>
      </c>
    </row>
    <row r="24393" spans="1:3" x14ac:dyDescent="0.35">
      <c r="A24393" t="s">
        <v>24142</v>
      </c>
      <c r="B24393" t="s">
        <v>11</v>
      </c>
      <c r="C24393" t="s">
        <v>24</v>
      </c>
    </row>
    <row r="24394" spans="1:3" x14ac:dyDescent="0.35">
      <c r="A24394" t="s">
        <v>24143</v>
      </c>
      <c r="B24394" t="s">
        <v>11</v>
      </c>
      <c r="C24394" t="s">
        <v>26</v>
      </c>
    </row>
    <row r="24395" spans="1:3" x14ac:dyDescent="0.35">
      <c r="A24395" t="s">
        <v>24144</v>
      </c>
      <c r="B24395" t="s">
        <v>11</v>
      </c>
      <c r="C24395" t="s">
        <v>24</v>
      </c>
    </row>
    <row r="24396" spans="1:3" x14ac:dyDescent="0.35">
      <c r="A24396" t="s">
        <v>24145</v>
      </c>
      <c r="B24396" t="s">
        <v>11</v>
      </c>
      <c r="C24396" t="s">
        <v>26</v>
      </c>
    </row>
    <row r="24397" spans="1:3" x14ac:dyDescent="0.35">
      <c r="A24397" t="s">
        <v>24146</v>
      </c>
      <c r="B24397" t="s">
        <v>11</v>
      </c>
      <c r="C24397" t="s">
        <v>12</v>
      </c>
    </row>
    <row r="24398" spans="1:3" x14ac:dyDescent="0.35">
      <c r="A24398" t="s">
        <v>24147</v>
      </c>
      <c r="B24398" t="s">
        <v>11</v>
      </c>
      <c r="C24398" t="s">
        <v>18</v>
      </c>
    </row>
    <row r="24399" spans="1:3" x14ac:dyDescent="0.35">
      <c r="A24399" t="s">
        <v>24148</v>
      </c>
      <c r="B24399" t="s">
        <v>11</v>
      </c>
      <c r="C24399" t="s">
        <v>23</v>
      </c>
    </row>
    <row r="24400" spans="1:3" x14ac:dyDescent="0.35">
      <c r="A24400" t="s">
        <v>24149</v>
      </c>
      <c r="B24400" t="s">
        <v>11</v>
      </c>
      <c r="C24400" t="s">
        <v>26</v>
      </c>
    </row>
    <row r="24401" spans="1:3" x14ac:dyDescent="0.35">
      <c r="A24401" t="s">
        <v>24150</v>
      </c>
      <c r="B24401" t="s">
        <v>11</v>
      </c>
      <c r="C24401" t="s">
        <v>24</v>
      </c>
    </row>
    <row r="24402" spans="1:3" x14ac:dyDescent="0.35">
      <c r="A24402" t="s">
        <v>24151</v>
      </c>
      <c r="B24402" t="s">
        <v>11</v>
      </c>
      <c r="C24402" t="s">
        <v>26</v>
      </c>
    </row>
    <row r="24403" spans="1:3" x14ac:dyDescent="0.35">
      <c r="A24403" t="s">
        <v>24152</v>
      </c>
      <c r="B24403" t="s">
        <v>11</v>
      </c>
      <c r="C24403" t="s">
        <v>18</v>
      </c>
    </row>
    <row r="24404" spans="1:3" x14ac:dyDescent="0.35">
      <c r="A24404" t="s">
        <v>24153</v>
      </c>
      <c r="B24404" t="s">
        <v>6</v>
      </c>
    </row>
    <row r="24405" spans="1:3" x14ac:dyDescent="0.35">
      <c r="A24405" t="s">
        <v>24154</v>
      </c>
      <c r="B24405" t="s">
        <v>11</v>
      </c>
      <c r="C24405" t="s">
        <v>12</v>
      </c>
    </row>
    <row r="24406" spans="1:3" x14ac:dyDescent="0.35">
      <c r="A24406" t="s">
        <v>24155</v>
      </c>
      <c r="B24406" t="s">
        <v>11</v>
      </c>
      <c r="C24406" t="s">
        <v>12</v>
      </c>
    </row>
    <row r="24407" spans="1:3" x14ac:dyDescent="0.35">
      <c r="A24407" t="s">
        <v>24156</v>
      </c>
      <c r="B24407" t="s">
        <v>11</v>
      </c>
      <c r="C24407" t="s">
        <v>12</v>
      </c>
    </row>
    <row r="24408" spans="1:3" x14ac:dyDescent="0.35">
      <c r="A24408" t="e">
        <f>+pJf/knR1i5gN93OQ/OsDkEmnyx8gaw8</f>
        <v>#NAME?</v>
      </c>
      <c r="B24408" t="s">
        <v>11</v>
      </c>
      <c r="C24408" t="s">
        <v>26</v>
      </c>
    </row>
    <row r="24409" spans="1:3" x14ac:dyDescent="0.35">
      <c r="A24409" t="s">
        <v>24157</v>
      </c>
      <c r="B24409" t="s">
        <v>11</v>
      </c>
      <c r="C24409" t="s">
        <v>26</v>
      </c>
    </row>
    <row r="24410" spans="1:3" x14ac:dyDescent="0.35">
      <c r="A24410" t="s">
        <v>24158</v>
      </c>
      <c r="B24410" t="s">
        <v>11</v>
      </c>
      <c r="C24410" t="s">
        <v>24</v>
      </c>
    </row>
    <row r="24411" spans="1:3" x14ac:dyDescent="0.35">
      <c r="A24411" t="s">
        <v>24159</v>
      </c>
      <c r="B24411" t="s">
        <v>11</v>
      </c>
      <c r="C24411" t="s">
        <v>26</v>
      </c>
    </row>
    <row r="24412" spans="1:3" x14ac:dyDescent="0.35">
      <c r="A24412" t="s">
        <v>24160</v>
      </c>
      <c r="B24412" t="s">
        <v>4</v>
      </c>
    </row>
    <row r="24413" spans="1:3" x14ac:dyDescent="0.35">
      <c r="A24413" t="s">
        <v>24161</v>
      </c>
      <c r="B24413" t="s">
        <v>11</v>
      </c>
      <c r="C24413" t="s">
        <v>26</v>
      </c>
    </row>
    <row r="24414" spans="1:3" x14ac:dyDescent="0.35">
      <c r="A24414" t="s">
        <v>24162</v>
      </c>
      <c r="B24414" t="s">
        <v>11</v>
      </c>
      <c r="C24414" t="s">
        <v>12</v>
      </c>
    </row>
    <row r="24415" spans="1:3" x14ac:dyDescent="0.35">
      <c r="A24415" t="s">
        <v>24163</v>
      </c>
      <c r="B24415" t="s">
        <v>11</v>
      </c>
      <c r="C24415" t="s">
        <v>24</v>
      </c>
    </row>
    <row r="24416" spans="1:3" x14ac:dyDescent="0.35">
      <c r="A24416" t="s">
        <v>24164</v>
      </c>
      <c r="B24416" t="s">
        <v>11</v>
      </c>
      <c r="C24416" t="s">
        <v>26</v>
      </c>
    </row>
    <row r="24417" spans="1:3" x14ac:dyDescent="0.35">
      <c r="A24417" t="s">
        <v>24165</v>
      </c>
      <c r="B24417" t="s">
        <v>11</v>
      </c>
      <c r="C24417" t="s">
        <v>24</v>
      </c>
    </row>
    <row r="24418" spans="1:3" x14ac:dyDescent="0.35">
      <c r="A24418" t="s">
        <v>24166</v>
      </c>
      <c r="B24418" t="s">
        <v>11</v>
      </c>
      <c r="C24418" t="s">
        <v>26</v>
      </c>
    </row>
    <row r="24419" spans="1:3" x14ac:dyDescent="0.35">
      <c r="A24419" t="s">
        <v>24167</v>
      </c>
      <c r="B24419" t="s">
        <v>11</v>
      </c>
      <c r="C24419" t="s">
        <v>26</v>
      </c>
    </row>
    <row r="24420" spans="1:3" x14ac:dyDescent="0.35">
      <c r="A24420" t="s">
        <v>24168</v>
      </c>
      <c r="B24420" t="s">
        <v>1</v>
      </c>
    </row>
    <row r="24421" spans="1:3" x14ac:dyDescent="0.35">
      <c r="A24421" t="s">
        <v>24169</v>
      </c>
      <c r="B24421" t="s">
        <v>11</v>
      </c>
      <c r="C24421" t="s">
        <v>18</v>
      </c>
    </row>
    <row r="24422" spans="1:3" x14ac:dyDescent="0.35">
      <c r="A24422" t="s">
        <v>24170</v>
      </c>
      <c r="B24422" t="s">
        <v>1</v>
      </c>
    </row>
    <row r="24423" spans="1:3" x14ac:dyDescent="0.35">
      <c r="A24423" t="s">
        <v>24171</v>
      </c>
      <c r="B24423" t="s">
        <v>1</v>
      </c>
    </row>
    <row r="24424" spans="1:3" x14ac:dyDescent="0.35">
      <c r="A24424" t="s">
        <v>24172</v>
      </c>
      <c r="B24424" t="s">
        <v>11</v>
      </c>
      <c r="C24424" t="s">
        <v>23</v>
      </c>
    </row>
    <row r="24425" spans="1:3" x14ac:dyDescent="0.35">
      <c r="A24425" t="s">
        <v>24173</v>
      </c>
      <c r="B24425" t="s">
        <v>11</v>
      </c>
      <c r="C24425" t="s">
        <v>24</v>
      </c>
    </row>
    <row r="24426" spans="1:3" x14ac:dyDescent="0.35">
      <c r="A24426" t="s">
        <v>24174</v>
      </c>
      <c r="B24426" t="s">
        <v>11</v>
      </c>
      <c r="C24426" t="s">
        <v>18</v>
      </c>
    </row>
    <row r="24427" spans="1:3" x14ac:dyDescent="0.35">
      <c r="A24427" t="s">
        <v>24175</v>
      </c>
      <c r="B24427" t="s">
        <v>11</v>
      </c>
      <c r="C24427" t="s">
        <v>26</v>
      </c>
    </row>
    <row r="24428" spans="1:3" x14ac:dyDescent="0.35">
      <c r="A24428" t="s">
        <v>24176</v>
      </c>
      <c r="B24428" t="s">
        <v>11</v>
      </c>
      <c r="C24428" t="s">
        <v>26</v>
      </c>
    </row>
    <row r="24429" spans="1:3" x14ac:dyDescent="0.35">
      <c r="A24429" t="s">
        <v>24177</v>
      </c>
      <c r="B24429" t="s">
        <v>11</v>
      </c>
      <c r="C24429" t="s">
        <v>24</v>
      </c>
    </row>
    <row r="24430" spans="1:3" x14ac:dyDescent="0.35">
      <c r="A24430" t="s">
        <v>24178</v>
      </c>
      <c r="B24430" t="s">
        <v>11</v>
      </c>
      <c r="C24430" t="s">
        <v>26</v>
      </c>
    </row>
    <row r="24431" spans="1:3" x14ac:dyDescent="0.35">
      <c r="A24431" t="s">
        <v>24179</v>
      </c>
      <c r="B24431" t="s">
        <v>11</v>
      </c>
      <c r="C24431" t="s">
        <v>26</v>
      </c>
    </row>
    <row r="24432" spans="1:3" x14ac:dyDescent="0.35">
      <c r="A24432" t="s">
        <v>24180</v>
      </c>
      <c r="B24432" t="s">
        <v>11</v>
      </c>
      <c r="C24432" t="s">
        <v>26</v>
      </c>
    </row>
    <row r="24433" spans="1:3" x14ac:dyDescent="0.35">
      <c r="A24433" t="s">
        <v>24181</v>
      </c>
      <c r="B24433" t="s">
        <v>11</v>
      </c>
      <c r="C24433" t="s">
        <v>24</v>
      </c>
    </row>
    <row r="24434" spans="1:3" x14ac:dyDescent="0.35">
      <c r="A24434" t="s">
        <v>24182</v>
      </c>
      <c r="B24434" t="s">
        <v>11</v>
      </c>
      <c r="C24434" t="s">
        <v>24</v>
      </c>
    </row>
    <row r="24435" spans="1:3" x14ac:dyDescent="0.35">
      <c r="A24435" t="s">
        <v>24183</v>
      </c>
      <c r="B24435" t="s">
        <v>11</v>
      </c>
      <c r="C24435" t="s">
        <v>18</v>
      </c>
    </row>
    <row r="24436" spans="1:3" x14ac:dyDescent="0.35">
      <c r="A24436" t="s">
        <v>24184</v>
      </c>
      <c r="B24436" t="s">
        <v>11</v>
      </c>
      <c r="C24436" t="s">
        <v>26</v>
      </c>
    </row>
    <row r="24437" spans="1:3" x14ac:dyDescent="0.35">
      <c r="A24437" t="s">
        <v>24185</v>
      </c>
      <c r="B24437" t="s">
        <v>4</v>
      </c>
    </row>
    <row r="24438" spans="1:3" x14ac:dyDescent="0.35">
      <c r="A24438" t="s">
        <v>24186</v>
      </c>
      <c r="B24438" t="s">
        <v>11</v>
      </c>
      <c r="C24438" t="s">
        <v>26</v>
      </c>
    </row>
    <row r="24439" spans="1:3" x14ac:dyDescent="0.35">
      <c r="A24439" t="s">
        <v>24187</v>
      </c>
      <c r="B24439" t="s">
        <v>11</v>
      </c>
      <c r="C24439" t="s">
        <v>23</v>
      </c>
    </row>
    <row r="24440" spans="1:3" x14ac:dyDescent="0.35">
      <c r="A24440" t="s">
        <v>24188</v>
      </c>
      <c r="B24440" t="s">
        <v>4</v>
      </c>
    </row>
    <row r="24441" spans="1:3" x14ac:dyDescent="0.35">
      <c r="A24441" t="s">
        <v>24189</v>
      </c>
      <c r="B24441" t="s">
        <v>11</v>
      </c>
      <c r="C24441" t="s">
        <v>24</v>
      </c>
    </row>
    <row r="24442" spans="1:3" x14ac:dyDescent="0.35">
      <c r="A24442" t="s">
        <v>24190</v>
      </c>
      <c r="B24442" t="s">
        <v>11</v>
      </c>
      <c r="C24442" t="s">
        <v>12</v>
      </c>
    </row>
    <row r="24443" spans="1:3" x14ac:dyDescent="0.35">
      <c r="A24443" t="s">
        <v>24191</v>
      </c>
      <c r="B24443" t="s">
        <v>11</v>
      </c>
      <c r="C24443" t="s">
        <v>12</v>
      </c>
    </row>
    <row r="24444" spans="1:3" x14ac:dyDescent="0.35">
      <c r="A24444" t="s">
        <v>24192</v>
      </c>
      <c r="B24444" t="s">
        <v>11</v>
      </c>
      <c r="C24444" t="s">
        <v>18</v>
      </c>
    </row>
    <row r="24445" spans="1:3" x14ac:dyDescent="0.35">
      <c r="A24445" t="s">
        <v>24193</v>
      </c>
      <c r="B24445" t="s">
        <v>11</v>
      </c>
      <c r="C24445" t="s">
        <v>24</v>
      </c>
    </row>
    <row r="24446" spans="1:3" x14ac:dyDescent="0.35">
      <c r="A24446" t="s">
        <v>24194</v>
      </c>
      <c r="B24446" t="s">
        <v>11</v>
      </c>
      <c r="C24446" t="s">
        <v>24</v>
      </c>
    </row>
    <row r="24447" spans="1:3" x14ac:dyDescent="0.35">
      <c r="A24447" t="s">
        <v>24195</v>
      </c>
      <c r="B24447" t="s">
        <v>11</v>
      </c>
      <c r="C24447" t="s">
        <v>12</v>
      </c>
    </row>
    <row r="24448" spans="1:3" x14ac:dyDescent="0.35">
      <c r="A24448" t="s">
        <v>24196</v>
      </c>
      <c r="B24448" t="s">
        <v>6</v>
      </c>
    </row>
    <row r="24449" spans="1:3" x14ac:dyDescent="0.35">
      <c r="A24449" t="s">
        <v>24197</v>
      </c>
      <c r="B24449" t="s">
        <v>11</v>
      </c>
      <c r="C24449" t="s">
        <v>26</v>
      </c>
    </row>
    <row r="24450" spans="1:3" x14ac:dyDescent="0.35">
      <c r="A24450" t="s">
        <v>24198</v>
      </c>
      <c r="B24450" t="s">
        <v>11</v>
      </c>
      <c r="C24450" t="s">
        <v>26</v>
      </c>
    </row>
    <row r="24451" spans="1:3" x14ac:dyDescent="0.35">
      <c r="A24451" t="s">
        <v>24199</v>
      </c>
      <c r="B24451" t="s">
        <v>11</v>
      </c>
      <c r="C24451" t="s">
        <v>26</v>
      </c>
    </row>
    <row r="24452" spans="1:3" x14ac:dyDescent="0.35">
      <c r="A24452" t="s">
        <v>24200</v>
      </c>
      <c r="B24452" t="s">
        <v>11</v>
      </c>
      <c r="C24452" t="s">
        <v>26</v>
      </c>
    </row>
    <row r="24453" spans="1:3" x14ac:dyDescent="0.35">
      <c r="A24453" t="s">
        <v>24201</v>
      </c>
      <c r="B24453" t="s">
        <v>11</v>
      </c>
      <c r="C24453" t="s">
        <v>26</v>
      </c>
    </row>
    <row r="24454" spans="1:3" x14ac:dyDescent="0.35">
      <c r="A24454" t="s">
        <v>24202</v>
      </c>
      <c r="B24454" t="s">
        <v>11</v>
      </c>
      <c r="C24454" t="s">
        <v>26</v>
      </c>
    </row>
    <row r="24455" spans="1:3" x14ac:dyDescent="0.35">
      <c r="A24455" t="s">
        <v>24203</v>
      </c>
      <c r="B24455" t="s">
        <v>11</v>
      </c>
      <c r="C24455" t="s">
        <v>18</v>
      </c>
    </row>
    <row r="24456" spans="1:3" x14ac:dyDescent="0.35">
      <c r="A24456" t="s">
        <v>24204</v>
      </c>
      <c r="B24456" t="s">
        <v>4</v>
      </c>
    </row>
    <row r="24457" spans="1:3" x14ac:dyDescent="0.35">
      <c r="A24457" t="s">
        <v>24205</v>
      </c>
      <c r="B24457" t="s">
        <v>11</v>
      </c>
      <c r="C24457" t="s">
        <v>14</v>
      </c>
    </row>
    <row r="24458" spans="1:3" x14ac:dyDescent="0.35">
      <c r="A24458" t="s">
        <v>24206</v>
      </c>
      <c r="B24458" t="s">
        <v>4</v>
      </c>
    </row>
    <row r="24459" spans="1:3" x14ac:dyDescent="0.35">
      <c r="A24459" t="s">
        <v>24207</v>
      </c>
      <c r="B24459" t="s">
        <v>11</v>
      </c>
      <c r="C24459" t="s">
        <v>23</v>
      </c>
    </row>
    <row r="24460" spans="1:3" x14ac:dyDescent="0.35">
      <c r="A24460" t="s">
        <v>24208</v>
      </c>
      <c r="B24460" t="s">
        <v>11</v>
      </c>
      <c r="C24460" t="s">
        <v>26</v>
      </c>
    </row>
    <row r="24461" spans="1:3" x14ac:dyDescent="0.35">
      <c r="A24461" t="s">
        <v>24209</v>
      </c>
      <c r="B24461" t="s">
        <v>11</v>
      </c>
      <c r="C24461" t="s">
        <v>12</v>
      </c>
    </row>
    <row r="24462" spans="1:3" x14ac:dyDescent="0.35">
      <c r="A24462" t="s">
        <v>24210</v>
      </c>
      <c r="B24462" t="s">
        <v>11</v>
      </c>
      <c r="C24462" t="s">
        <v>24</v>
      </c>
    </row>
    <row r="24463" spans="1:3" x14ac:dyDescent="0.35">
      <c r="A24463" t="s">
        <v>24211</v>
      </c>
      <c r="B24463" t="s">
        <v>1</v>
      </c>
    </row>
    <row r="24464" spans="1:3" x14ac:dyDescent="0.35">
      <c r="A24464" t="s">
        <v>24212</v>
      </c>
      <c r="B24464" t="s">
        <v>11</v>
      </c>
      <c r="C24464" t="s">
        <v>23</v>
      </c>
    </row>
    <row r="24465" spans="1:3" x14ac:dyDescent="0.35">
      <c r="A24465" t="s">
        <v>24213</v>
      </c>
      <c r="B24465" t="s">
        <v>11</v>
      </c>
      <c r="C24465" t="s">
        <v>26</v>
      </c>
    </row>
    <row r="24466" spans="1:3" x14ac:dyDescent="0.35">
      <c r="A24466" t="s">
        <v>24214</v>
      </c>
      <c r="B24466" t="s">
        <v>11</v>
      </c>
      <c r="C24466" t="s">
        <v>26</v>
      </c>
    </row>
    <row r="24467" spans="1:3" x14ac:dyDescent="0.35">
      <c r="A24467" t="s">
        <v>24215</v>
      </c>
      <c r="B24467" t="s">
        <v>11</v>
      </c>
      <c r="C24467" t="s">
        <v>26</v>
      </c>
    </row>
    <row r="24468" spans="1:3" x14ac:dyDescent="0.35">
      <c r="A24468" t="s">
        <v>24216</v>
      </c>
      <c r="B24468" t="s">
        <v>11</v>
      </c>
      <c r="C24468" t="s">
        <v>24</v>
      </c>
    </row>
    <row r="24469" spans="1:3" x14ac:dyDescent="0.35">
      <c r="A24469" t="s">
        <v>24217</v>
      </c>
      <c r="B24469" t="s">
        <v>11</v>
      </c>
      <c r="C24469" t="s">
        <v>26</v>
      </c>
    </row>
    <row r="24470" spans="1:3" x14ac:dyDescent="0.35">
      <c r="A24470" t="s">
        <v>24218</v>
      </c>
      <c r="B24470" t="s">
        <v>11</v>
      </c>
      <c r="C24470" t="s">
        <v>26</v>
      </c>
    </row>
    <row r="24471" spans="1:3" x14ac:dyDescent="0.35">
      <c r="A24471" t="s">
        <v>24219</v>
      </c>
      <c r="B24471" t="s">
        <v>11</v>
      </c>
      <c r="C24471" t="s">
        <v>12</v>
      </c>
    </row>
    <row r="24472" spans="1:3" x14ac:dyDescent="0.35">
      <c r="A24472" t="s">
        <v>24220</v>
      </c>
      <c r="B24472" t="s">
        <v>11</v>
      </c>
      <c r="C24472" t="s">
        <v>26</v>
      </c>
    </row>
    <row r="24473" spans="1:3" x14ac:dyDescent="0.35">
      <c r="A24473" t="s">
        <v>24221</v>
      </c>
      <c r="B24473" t="s">
        <v>4</v>
      </c>
    </row>
    <row r="24474" spans="1:3" x14ac:dyDescent="0.35">
      <c r="A24474" t="s">
        <v>24222</v>
      </c>
      <c r="B24474" t="s">
        <v>11</v>
      </c>
      <c r="C24474" t="s">
        <v>14</v>
      </c>
    </row>
    <row r="24475" spans="1:3" x14ac:dyDescent="0.35">
      <c r="A24475" t="s">
        <v>24223</v>
      </c>
      <c r="B24475" t="s">
        <v>11</v>
      </c>
      <c r="C24475" t="s">
        <v>18</v>
      </c>
    </row>
    <row r="24476" spans="1:3" x14ac:dyDescent="0.35">
      <c r="A24476" t="s">
        <v>24224</v>
      </c>
      <c r="B24476" t="s">
        <v>6</v>
      </c>
    </row>
    <row r="24477" spans="1:3" x14ac:dyDescent="0.35">
      <c r="A24477" t="s">
        <v>24225</v>
      </c>
      <c r="B24477" t="s">
        <v>11</v>
      </c>
      <c r="C24477" t="s">
        <v>26</v>
      </c>
    </row>
    <row r="24478" spans="1:3" x14ac:dyDescent="0.35">
      <c r="A24478" t="s">
        <v>24226</v>
      </c>
      <c r="B24478" t="s">
        <v>11</v>
      </c>
      <c r="C24478" t="s">
        <v>23</v>
      </c>
    </row>
    <row r="24479" spans="1:3" x14ac:dyDescent="0.35">
      <c r="A24479" t="s">
        <v>24227</v>
      </c>
      <c r="B24479" t="s">
        <v>11</v>
      </c>
      <c r="C24479" t="s">
        <v>24</v>
      </c>
    </row>
    <row r="24480" spans="1:3" x14ac:dyDescent="0.35">
      <c r="A24480" t="s">
        <v>24228</v>
      </c>
      <c r="B24480" t="s">
        <v>11</v>
      </c>
      <c r="C24480" t="s">
        <v>23</v>
      </c>
    </row>
    <row r="24481" spans="1:3" x14ac:dyDescent="0.35">
      <c r="A24481" t="s">
        <v>24229</v>
      </c>
      <c r="B24481" t="s">
        <v>11</v>
      </c>
      <c r="C24481" t="s">
        <v>14</v>
      </c>
    </row>
    <row r="24482" spans="1:3" x14ac:dyDescent="0.35">
      <c r="A24482" t="s">
        <v>24230</v>
      </c>
      <c r="B24482" t="s">
        <v>11</v>
      </c>
      <c r="C24482" t="s">
        <v>26</v>
      </c>
    </row>
    <row r="24483" spans="1:3" x14ac:dyDescent="0.35">
      <c r="A24483" t="s">
        <v>24231</v>
      </c>
      <c r="B24483" t="s">
        <v>11</v>
      </c>
      <c r="C24483" t="s">
        <v>18</v>
      </c>
    </row>
    <row r="24484" spans="1:3" x14ac:dyDescent="0.35">
      <c r="A24484" t="s">
        <v>24232</v>
      </c>
      <c r="B24484" t="s">
        <v>6</v>
      </c>
    </row>
    <row r="24485" spans="1:3" x14ac:dyDescent="0.35">
      <c r="A24485" t="s">
        <v>24233</v>
      </c>
      <c r="B24485" t="s">
        <v>11</v>
      </c>
      <c r="C24485" t="s">
        <v>26</v>
      </c>
    </row>
    <row r="24486" spans="1:3" x14ac:dyDescent="0.35">
      <c r="A24486" t="s">
        <v>24234</v>
      </c>
      <c r="B24486" t="s">
        <v>11</v>
      </c>
      <c r="C24486" t="s">
        <v>12</v>
      </c>
    </row>
    <row r="24487" spans="1:3" x14ac:dyDescent="0.35">
      <c r="A24487" t="s">
        <v>24235</v>
      </c>
      <c r="B24487" t="s">
        <v>11</v>
      </c>
      <c r="C24487" t="s">
        <v>12</v>
      </c>
    </row>
    <row r="24488" spans="1:3" x14ac:dyDescent="0.35">
      <c r="A24488" t="s">
        <v>24236</v>
      </c>
      <c r="B24488" t="s">
        <v>11</v>
      </c>
      <c r="C24488" t="s">
        <v>12</v>
      </c>
    </row>
    <row r="24489" spans="1:3" x14ac:dyDescent="0.35">
      <c r="A24489" t="s">
        <v>24237</v>
      </c>
      <c r="B24489" t="s">
        <v>11</v>
      </c>
      <c r="C24489" t="s">
        <v>12</v>
      </c>
    </row>
    <row r="24490" spans="1:3" x14ac:dyDescent="0.35">
      <c r="A24490" t="s">
        <v>24238</v>
      </c>
      <c r="B24490" t="s">
        <v>11</v>
      </c>
      <c r="C24490" t="s">
        <v>24</v>
      </c>
    </row>
    <row r="24491" spans="1:3" x14ac:dyDescent="0.35">
      <c r="A24491" t="s">
        <v>24239</v>
      </c>
      <c r="B24491" t="s">
        <v>11</v>
      </c>
      <c r="C24491" t="s">
        <v>24</v>
      </c>
    </row>
    <row r="24492" spans="1:3" x14ac:dyDescent="0.35">
      <c r="A24492" t="s">
        <v>24240</v>
      </c>
      <c r="B24492" t="s">
        <v>11</v>
      </c>
      <c r="C24492" t="s">
        <v>26</v>
      </c>
    </row>
    <row r="24493" spans="1:3" x14ac:dyDescent="0.35">
      <c r="A24493" t="s">
        <v>24241</v>
      </c>
      <c r="B24493" t="s">
        <v>11</v>
      </c>
      <c r="C24493" t="s">
        <v>18</v>
      </c>
    </row>
    <row r="24494" spans="1:3" x14ac:dyDescent="0.35">
      <c r="A24494" t="s">
        <v>24242</v>
      </c>
      <c r="B24494" t="s">
        <v>11</v>
      </c>
      <c r="C24494" t="s">
        <v>26</v>
      </c>
    </row>
    <row r="24495" spans="1:3" x14ac:dyDescent="0.35">
      <c r="A24495" t="s">
        <v>24243</v>
      </c>
      <c r="B24495" t="s">
        <v>11</v>
      </c>
      <c r="C24495" t="s">
        <v>23</v>
      </c>
    </row>
    <row r="24496" spans="1:3" x14ac:dyDescent="0.35">
      <c r="A24496" t="s">
        <v>24244</v>
      </c>
      <c r="B24496" t="s">
        <v>11</v>
      </c>
      <c r="C24496" t="s">
        <v>26</v>
      </c>
    </row>
    <row r="24497" spans="1:3" x14ac:dyDescent="0.35">
      <c r="A24497" t="s">
        <v>24245</v>
      </c>
      <c r="B24497" t="s">
        <v>11</v>
      </c>
      <c r="C24497" t="s">
        <v>26</v>
      </c>
    </row>
    <row r="24498" spans="1:3" x14ac:dyDescent="0.35">
      <c r="A24498" t="s">
        <v>24246</v>
      </c>
      <c r="B24498" t="s">
        <v>11</v>
      </c>
      <c r="C24498" t="s">
        <v>26</v>
      </c>
    </row>
    <row r="24499" spans="1:3" x14ac:dyDescent="0.35">
      <c r="A24499" t="s">
        <v>24247</v>
      </c>
      <c r="B24499" t="s">
        <v>11</v>
      </c>
      <c r="C24499" t="s">
        <v>14</v>
      </c>
    </row>
    <row r="24500" spans="1:3" x14ac:dyDescent="0.35">
      <c r="A24500" t="s">
        <v>24248</v>
      </c>
      <c r="B24500" t="s">
        <v>11</v>
      </c>
      <c r="C24500" t="s">
        <v>12</v>
      </c>
    </row>
    <row r="24501" spans="1:3" x14ac:dyDescent="0.35">
      <c r="A24501" t="s">
        <v>24249</v>
      </c>
      <c r="B24501" t="s">
        <v>6</v>
      </c>
    </row>
    <row r="24502" spans="1:3" x14ac:dyDescent="0.35">
      <c r="A24502" t="s">
        <v>24250</v>
      </c>
      <c r="B24502" t="s">
        <v>11</v>
      </c>
      <c r="C24502" t="s">
        <v>23</v>
      </c>
    </row>
    <row r="24503" spans="1:3" x14ac:dyDescent="0.35">
      <c r="A24503" t="s">
        <v>24251</v>
      </c>
      <c r="B24503" t="s">
        <v>11</v>
      </c>
      <c r="C24503" t="s">
        <v>14</v>
      </c>
    </row>
    <row r="24504" spans="1:3" x14ac:dyDescent="0.35">
      <c r="A24504" t="s">
        <v>24252</v>
      </c>
      <c r="B24504" t="s">
        <v>11</v>
      </c>
      <c r="C24504" t="s">
        <v>26</v>
      </c>
    </row>
    <row r="24505" spans="1:3" x14ac:dyDescent="0.35">
      <c r="A24505" t="s">
        <v>24253</v>
      </c>
      <c r="B24505" t="s">
        <v>11</v>
      </c>
      <c r="C24505" t="s">
        <v>26</v>
      </c>
    </row>
    <row r="24506" spans="1:3" x14ac:dyDescent="0.35">
      <c r="A24506" t="s">
        <v>24254</v>
      </c>
      <c r="B24506" t="s">
        <v>11</v>
      </c>
      <c r="C24506" t="s">
        <v>14</v>
      </c>
    </row>
    <row r="24507" spans="1:3" x14ac:dyDescent="0.35">
      <c r="A24507" t="s">
        <v>24255</v>
      </c>
      <c r="B24507" t="s">
        <v>11</v>
      </c>
      <c r="C24507" t="s">
        <v>12</v>
      </c>
    </row>
    <row r="24508" spans="1:3" x14ac:dyDescent="0.35">
      <c r="A24508" t="s">
        <v>24256</v>
      </c>
      <c r="B24508" t="s">
        <v>4</v>
      </c>
    </row>
    <row r="24509" spans="1:3" x14ac:dyDescent="0.35">
      <c r="A24509" t="s">
        <v>24257</v>
      </c>
      <c r="B24509" t="s">
        <v>11</v>
      </c>
      <c r="C24509" t="s">
        <v>12</v>
      </c>
    </row>
    <row r="24510" spans="1:3" x14ac:dyDescent="0.35">
      <c r="A24510" t="s">
        <v>24258</v>
      </c>
      <c r="B24510" t="s">
        <v>11</v>
      </c>
      <c r="C24510" t="s">
        <v>14</v>
      </c>
    </row>
    <row r="24511" spans="1:3" x14ac:dyDescent="0.35">
      <c r="A24511" t="s">
        <v>24259</v>
      </c>
      <c r="B24511" t="s">
        <v>11</v>
      </c>
      <c r="C24511" t="s">
        <v>12</v>
      </c>
    </row>
    <row r="24512" spans="1:3" x14ac:dyDescent="0.35">
      <c r="A24512" t="s">
        <v>24260</v>
      </c>
      <c r="B24512" t="s">
        <v>11</v>
      </c>
      <c r="C24512" t="s">
        <v>12</v>
      </c>
    </row>
    <row r="24513" spans="1:3" x14ac:dyDescent="0.35">
      <c r="A24513" t="s">
        <v>24261</v>
      </c>
      <c r="B24513" t="s">
        <v>11</v>
      </c>
      <c r="C24513" t="s">
        <v>26</v>
      </c>
    </row>
    <row r="24514" spans="1:3" x14ac:dyDescent="0.35">
      <c r="A24514" t="s">
        <v>24262</v>
      </c>
      <c r="B24514" t="s">
        <v>4</v>
      </c>
    </row>
    <row r="24515" spans="1:3" x14ac:dyDescent="0.35">
      <c r="A24515" t="s">
        <v>24263</v>
      </c>
      <c r="B24515" t="s">
        <v>1</v>
      </c>
    </row>
    <row r="24516" spans="1:3" x14ac:dyDescent="0.35">
      <c r="A24516" t="s">
        <v>24264</v>
      </c>
      <c r="B24516" t="s">
        <v>1</v>
      </c>
    </row>
    <row r="24517" spans="1:3" x14ac:dyDescent="0.35">
      <c r="A24517" t="s">
        <v>24265</v>
      </c>
      <c r="B24517" t="s">
        <v>6</v>
      </c>
    </row>
    <row r="24518" spans="1:3" x14ac:dyDescent="0.35">
      <c r="A24518" t="s">
        <v>24266</v>
      </c>
      <c r="B24518" t="s">
        <v>6</v>
      </c>
    </row>
    <row r="24519" spans="1:3" x14ac:dyDescent="0.35">
      <c r="A24519" t="s">
        <v>24267</v>
      </c>
      <c r="B24519" t="s">
        <v>11</v>
      </c>
      <c r="C24519" t="s">
        <v>24</v>
      </c>
    </row>
    <row r="24520" spans="1:3" x14ac:dyDescent="0.35">
      <c r="A24520" t="s">
        <v>24268</v>
      </c>
      <c r="B24520" t="s">
        <v>11</v>
      </c>
      <c r="C24520" t="s">
        <v>12</v>
      </c>
    </row>
    <row r="24521" spans="1:3" x14ac:dyDescent="0.35">
      <c r="A24521" t="e">
        <f>+YE0llVceMX2cFwzfEU34xF5V/jyfs9N</f>
        <v>#NAME?</v>
      </c>
      <c r="B24521" t="s">
        <v>11</v>
      </c>
      <c r="C24521" t="s">
        <v>26</v>
      </c>
    </row>
    <row r="24522" spans="1:3" x14ac:dyDescent="0.35">
      <c r="A24522" t="s">
        <v>24269</v>
      </c>
      <c r="B24522" t="s">
        <v>11</v>
      </c>
      <c r="C24522" t="s">
        <v>24</v>
      </c>
    </row>
    <row r="24523" spans="1:3" x14ac:dyDescent="0.35">
      <c r="A24523" t="s">
        <v>24270</v>
      </c>
      <c r="B24523" t="s">
        <v>11</v>
      </c>
      <c r="C24523" t="s">
        <v>12</v>
      </c>
    </row>
    <row r="24524" spans="1:3" x14ac:dyDescent="0.35">
      <c r="A24524" t="s">
        <v>24271</v>
      </c>
      <c r="B24524" t="s">
        <v>11</v>
      </c>
      <c r="C24524" t="s">
        <v>12</v>
      </c>
    </row>
    <row r="24525" spans="1:3" x14ac:dyDescent="0.35">
      <c r="A24525" t="s">
        <v>24272</v>
      </c>
      <c r="B24525" t="s">
        <v>11</v>
      </c>
      <c r="C24525" t="s">
        <v>26</v>
      </c>
    </row>
    <row r="24526" spans="1:3" x14ac:dyDescent="0.35">
      <c r="A24526" t="s">
        <v>24273</v>
      </c>
      <c r="B24526" t="s">
        <v>11</v>
      </c>
      <c r="C24526" t="s">
        <v>26</v>
      </c>
    </row>
    <row r="24527" spans="1:3" x14ac:dyDescent="0.35">
      <c r="A24527" t="s">
        <v>24274</v>
      </c>
      <c r="B24527" t="s">
        <v>11</v>
      </c>
      <c r="C24527" t="s">
        <v>26</v>
      </c>
    </row>
    <row r="24528" spans="1:3" x14ac:dyDescent="0.35">
      <c r="A24528" t="s">
        <v>24275</v>
      </c>
      <c r="B24528" t="s">
        <v>11</v>
      </c>
      <c r="C24528" t="s">
        <v>23</v>
      </c>
    </row>
    <row r="24529" spans="1:3" x14ac:dyDescent="0.35">
      <c r="A24529" t="s">
        <v>24276</v>
      </c>
      <c r="B24529" t="s">
        <v>11</v>
      </c>
      <c r="C24529" t="s">
        <v>24</v>
      </c>
    </row>
    <row r="24530" spans="1:3" x14ac:dyDescent="0.35">
      <c r="A24530" t="s">
        <v>24277</v>
      </c>
      <c r="B24530" t="s">
        <v>11</v>
      </c>
      <c r="C24530" t="s">
        <v>12</v>
      </c>
    </row>
    <row r="24531" spans="1:3" x14ac:dyDescent="0.35">
      <c r="A24531" t="s">
        <v>24278</v>
      </c>
      <c r="B24531" t="s">
        <v>11</v>
      </c>
      <c r="C24531" t="s">
        <v>23</v>
      </c>
    </row>
    <row r="24532" spans="1:3" x14ac:dyDescent="0.35">
      <c r="A24532" t="s">
        <v>24279</v>
      </c>
      <c r="B24532" t="s">
        <v>1</v>
      </c>
    </row>
    <row r="24533" spans="1:3" x14ac:dyDescent="0.35">
      <c r="A24533" t="s">
        <v>24280</v>
      </c>
      <c r="B24533" t="s">
        <v>1</v>
      </c>
    </row>
    <row r="24534" spans="1:3" x14ac:dyDescent="0.35">
      <c r="A24534" t="s">
        <v>24281</v>
      </c>
      <c r="B24534" t="s">
        <v>4</v>
      </c>
    </row>
    <row r="24535" spans="1:3" x14ac:dyDescent="0.35">
      <c r="A24535" t="s">
        <v>24282</v>
      </c>
      <c r="B24535" t="s">
        <v>11</v>
      </c>
      <c r="C24535" t="s">
        <v>24</v>
      </c>
    </row>
    <row r="24536" spans="1:3" x14ac:dyDescent="0.35">
      <c r="A24536" t="s">
        <v>24283</v>
      </c>
      <c r="B24536" t="s">
        <v>11</v>
      </c>
      <c r="C24536" t="s">
        <v>26</v>
      </c>
    </row>
    <row r="24537" spans="1:3" x14ac:dyDescent="0.35">
      <c r="A24537" t="s">
        <v>24284</v>
      </c>
      <c r="B24537" t="s">
        <v>11</v>
      </c>
      <c r="C24537" t="s">
        <v>26</v>
      </c>
    </row>
    <row r="24538" spans="1:3" x14ac:dyDescent="0.35">
      <c r="A24538" t="s">
        <v>24285</v>
      </c>
      <c r="B24538" t="s">
        <v>11</v>
      </c>
      <c r="C24538" t="s">
        <v>26</v>
      </c>
    </row>
    <row r="24539" spans="1:3" x14ac:dyDescent="0.35">
      <c r="A24539" t="s">
        <v>24286</v>
      </c>
      <c r="B24539" t="s">
        <v>6</v>
      </c>
    </row>
    <row r="24540" spans="1:3" x14ac:dyDescent="0.35">
      <c r="A24540" t="s">
        <v>24287</v>
      </c>
      <c r="B24540" t="s">
        <v>11</v>
      </c>
      <c r="C24540" t="s">
        <v>26</v>
      </c>
    </row>
    <row r="24541" spans="1:3" x14ac:dyDescent="0.35">
      <c r="A24541" t="s">
        <v>24288</v>
      </c>
      <c r="B24541" t="s">
        <v>11</v>
      </c>
      <c r="C24541" t="s">
        <v>26</v>
      </c>
    </row>
    <row r="24542" spans="1:3" x14ac:dyDescent="0.35">
      <c r="A24542" t="s">
        <v>24289</v>
      </c>
      <c r="B24542" t="s">
        <v>11</v>
      </c>
      <c r="C24542" t="s">
        <v>26</v>
      </c>
    </row>
    <row r="24543" spans="1:3" x14ac:dyDescent="0.35">
      <c r="A24543" t="s">
        <v>24290</v>
      </c>
      <c r="B24543" t="s">
        <v>11</v>
      </c>
      <c r="C24543" t="s">
        <v>18</v>
      </c>
    </row>
    <row r="24544" spans="1:3" x14ac:dyDescent="0.35">
      <c r="A24544" t="s">
        <v>24291</v>
      </c>
      <c r="B24544" t="s">
        <v>11</v>
      </c>
      <c r="C24544" t="s">
        <v>24</v>
      </c>
    </row>
    <row r="24545" spans="1:3" x14ac:dyDescent="0.35">
      <c r="A24545" t="s">
        <v>24292</v>
      </c>
      <c r="B24545" t="s">
        <v>11</v>
      </c>
      <c r="C24545" t="s">
        <v>24</v>
      </c>
    </row>
    <row r="24546" spans="1:3" x14ac:dyDescent="0.35">
      <c r="A24546" t="s">
        <v>24293</v>
      </c>
      <c r="B24546" t="s">
        <v>1</v>
      </c>
    </row>
    <row r="24547" spans="1:3" x14ac:dyDescent="0.35">
      <c r="A24547" t="s">
        <v>24294</v>
      </c>
      <c r="B24547" t="s">
        <v>11</v>
      </c>
      <c r="C24547" t="s">
        <v>23</v>
      </c>
    </row>
    <row r="24548" spans="1:3" x14ac:dyDescent="0.35">
      <c r="A24548" t="s">
        <v>24295</v>
      </c>
      <c r="B24548" t="s">
        <v>11</v>
      </c>
      <c r="C24548" t="s">
        <v>26</v>
      </c>
    </row>
    <row r="24549" spans="1:3" x14ac:dyDescent="0.35">
      <c r="A24549" t="s">
        <v>24296</v>
      </c>
      <c r="B24549" t="s">
        <v>1</v>
      </c>
    </row>
    <row r="24550" spans="1:3" x14ac:dyDescent="0.35">
      <c r="A24550" t="s">
        <v>24297</v>
      </c>
      <c r="B24550" t="s">
        <v>1</v>
      </c>
    </row>
    <row r="24551" spans="1:3" x14ac:dyDescent="0.35">
      <c r="A24551" t="s">
        <v>24298</v>
      </c>
      <c r="B24551" t="s">
        <v>1</v>
      </c>
    </row>
    <row r="24552" spans="1:3" x14ac:dyDescent="0.35">
      <c r="A24552" t="s">
        <v>24299</v>
      </c>
      <c r="B24552" t="s">
        <v>1</v>
      </c>
    </row>
    <row r="24553" spans="1:3" x14ac:dyDescent="0.35">
      <c r="A24553" t="s">
        <v>24300</v>
      </c>
      <c r="B24553" t="s">
        <v>11</v>
      </c>
      <c r="C24553" t="s">
        <v>24</v>
      </c>
    </row>
    <row r="24554" spans="1:3" x14ac:dyDescent="0.35">
      <c r="A24554" t="s">
        <v>24301</v>
      </c>
      <c r="B24554" t="s">
        <v>11</v>
      </c>
      <c r="C24554" t="s">
        <v>24</v>
      </c>
    </row>
    <row r="24555" spans="1:3" x14ac:dyDescent="0.35">
      <c r="A24555" t="s">
        <v>24302</v>
      </c>
      <c r="B24555" t="s">
        <v>11</v>
      </c>
      <c r="C24555" t="s">
        <v>24</v>
      </c>
    </row>
    <row r="24556" spans="1:3" x14ac:dyDescent="0.35">
      <c r="A24556" t="s">
        <v>24303</v>
      </c>
      <c r="B24556" t="s">
        <v>11</v>
      </c>
      <c r="C24556" t="s">
        <v>18</v>
      </c>
    </row>
    <row r="24557" spans="1:3" x14ac:dyDescent="0.35">
      <c r="A24557" t="s">
        <v>24304</v>
      </c>
      <c r="B24557" t="s">
        <v>11</v>
      </c>
      <c r="C24557" t="s">
        <v>12</v>
      </c>
    </row>
    <row r="24558" spans="1:3" x14ac:dyDescent="0.35">
      <c r="A24558" t="s">
        <v>24305</v>
      </c>
      <c r="B24558" t="s">
        <v>11</v>
      </c>
      <c r="C24558" t="s">
        <v>26</v>
      </c>
    </row>
    <row r="24559" spans="1:3" x14ac:dyDescent="0.35">
      <c r="A24559" t="s">
        <v>24306</v>
      </c>
      <c r="B24559" t="s">
        <v>11</v>
      </c>
      <c r="C24559" t="s">
        <v>24</v>
      </c>
    </row>
    <row r="24560" spans="1:3" x14ac:dyDescent="0.35">
      <c r="A24560" t="e">
        <f>+sc9RM4NvJAAMgaR/PxuknjsRbL5FHG1</f>
        <v>#NAME?</v>
      </c>
      <c r="B24560" t="s">
        <v>1</v>
      </c>
    </row>
    <row r="24561" spans="1:3" x14ac:dyDescent="0.35">
      <c r="A24561" t="s">
        <v>24307</v>
      </c>
      <c r="B24561" t="s">
        <v>11</v>
      </c>
      <c r="C24561" t="s">
        <v>23</v>
      </c>
    </row>
    <row r="24562" spans="1:3" x14ac:dyDescent="0.35">
      <c r="A24562" t="s">
        <v>24308</v>
      </c>
      <c r="B24562" t="s">
        <v>1</v>
      </c>
    </row>
    <row r="24563" spans="1:3" x14ac:dyDescent="0.35">
      <c r="A24563" t="s">
        <v>24309</v>
      </c>
      <c r="B24563" t="s">
        <v>11</v>
      </c>
      <c r="C24563" t="s">
        <v>12</v>
      </c>
    </row>
    <row r="24564" spans="1:3" x14ac:dyDescent="0.35">
      <c r="A24564" t="s">
        <v>24310</v>
      </c>
      <c r="B24564" t="s">
        <v>6</v>
      </c>
    </row>
    <row r="24565" spans="1:3" x14ac:dyDescent="0.35">
      <c r="A24565" t="s">
        <v>24311</v>
      </c>
      <c r="B24565" t="s">
        <v>11</v>
      </c>
      <c r="C24565" t="s">
        <v>26</v>
      </c>
    </row>
    <row r="24566" spans="1:3" x14ac:dyDescent="0.35">
      <c r="A24566" t="s">
        <v>24312</v>
      </c>
      <c r="B24566" t="s">
        <v>11</v>
      </c>
      <c r="C24566" t="s">
        <v>24</v>
      </c>
    </row>
    <row r="24567" spans="1:3" x14ac:dyDescent="0.35">
      <c r="A24567" t="s">
        <v>24313</v>
      </c>
      <c r="B24567" t="s">
        <v>11</v>
      </c>
      <c r="C24567" t="s">
        <v>24</v>
      </c>
    </row>
    <row r="24568" spans="1:3" x14ac:dyDescent="0.35">
      <c r="A24568" t="s">
        <v>24314</v>
      </c>
      <c r="B24568" t="s">
        <v>1</v>
      </c>
    </row>
    <row r="24569" spans="1:3" x14ac:dyDescent="0.35">
      <c r="A24569" t="s">
        <v>24315</v>
      </c>
      <c r="B24569" t="s">
        <v>4</v>
      </c>
    </row>
    <row r="24570" spans="1:3" x14ac:dyDescent="0.35">
      <c r="A24570" t="s">
        <v>24316</v>
      </c>
      <c r="B24570" t="s">
        <v>11</v>
      </c>
      <c r="C24570" t="s">
        <v>24</v>
      </c>
    </row>
    <row r="24571" spans="1:3" x14ac:dyDescent="0.35">
      <c r="A24571" t="s">
        <v>24317</v>
      </c>
      <c r="B24571" t="s">
        <v>6</v>
      </c>
    </row>
    <row r="24572" spans="1:3" x14ac:dyDescent="0.35">
      <c r="A24572" t="s">
        <v>24318</v>
      </c>
      <c r="B24572" t="s">
        <v>11</v>
      </c>
      <c r="C24572" t="s">
        <v>26</v>
      </c>
    </row>
    <row r="24573" spans="1:3" x14ac:dyDescent="0.35">
      <c r="A24573" t="s">
        <v>24319</v>
      </c>
      <c r="B24573" t="s">
        <v>11</v>
      </c>
      <c r="C24573" t="s">
        <v>26</v>
      </c>
    </row>
    <row r="24574" spans="1:3" x14ac:dyDescent="0.35">
      <c r="A24574" t="s">
        <v>24320</v>
      </c>
      <c r="B24574" t="s">
        <v>4</v>
      </c>
    </row>
    <row r="24575" spans="1:3" x14ac:dyDescent="0.35">
      <c r="A24575" t="s">
        <v>24321</v>
      </c>
      <c r="B24575" t="s">
        <v>11</v>
      </c>
      <c r="C24575" t="s">
        <v>26</v>
      </c>
    </row>
    <row r="24576" spans="1:3" x14ac:dyDescent="0.35">
      <c r="A24576" t="s">
        <v>24322</v>
      </c>
      <c r="B24576" t="s">
        <v>11</v>
      </c>
      <c r="C24576" t="s">
        <v>18</v>
      </c>
    </row>
    <row r="24577" spans="1:3" x14ac:dyDescent="0.35">
      <c r="A24577" t="s">
        <v>24323</v>
      </c>
      <c r="B24577" t="s">
        <v>11</v>
      </c>
      <c r="C24577" t="s">
        <v>26</v>
      </c>
    </row>
    <row r="24578" spans="1:3" x14ac:dyDescent="0.35">
      <c r="A24578" t="s">
        <v>24324</v>
      </c>
      <c r="B24578" t="s">
        <v>11</v>
      </c>
      <c r="C24578" t="s">
        <v>12</v>
      </c>
    </row>
    <row r="24579" spans="1:3" x14ac:dyDescent="0.35">
      <c r="A24579" t="s">
        <v>24325</v>
      </c>
      <c r="B24579" t="s">
        <v>11</v>
      </c>
      <c r="C24579" t="s">
        <v>12</v>
      </c>
    </row>
    <row r="24580" spans="1:3" x14ac:dyDescent="0.35">
      <c r="A24580" t="s">
        <v>24326</v>
      </c>
      <c r="B24580" t="s">
        <v>11</v>
      </c>
      <c r="C24580" t="s">
        <v>26</v>
      </c>
    </row>
    <row r="24581" spans="1:3" x14ac:dyDescent="0.35">
      <c r="A24581" t="s">
        <v>24327</v>
      </c>
      <c r="B24581" t="s">
        <v>11</v>
      </c>
      <c r="C24581" t="s">
        <v>343</v>
      </c>
    </row>
    <row r="24582" spans="1:3" x14ac:dyDescent="0.35">
      <c r="A24582" t="s">
        <v>24328</v>
      </c>
      <c r="B24582" t="s">
        <v>11</v>
      </c>
      <c r="C24582" t="s">
        <v>26</v>
      </c>
    </row>
    <row r="24583" spans="1:3" x14ac:dyDescent="0.35">
      <c r="A24583" t="s">
        <v>24329</v>
      </c>
      <c r="B24583" t="s">
        <v>11</v>
      </c>
      <c r="C24583" t="s">
        <v>12</v>
      </c>
    </row>
    <row r="24584" spans="1:3" x14ac:dyDescent="0.35">
      <c r="A24584" t="s">
        <v>24330</v>
      </c>
      <c r="B24584" t="s">
        <v>11</v>
      </c>
      <c r="C24584" t="s">
        <v>23</v>
      </c>
    </row>
    <row r="24585" spans="1:3" x14ac:dyDescent="0.35">
      <c r="A24585" t="s">
        <v>24331</v>
      </c>
      <c r="B24585" t="s">
        <v>1</v>
      </c>
    </row>
    <row r="24586" spans="1:3" x14ac:dyDescent="0.35">
      <c r="A24586" t="s">
        <v>24332</v>
      </c>
      <c r="B24586" t="s">
        <v>11</v>
      </c>
      <c r="C24586" t="s">
        <v>23</v>
      </c>
    </row>
    <row r="24587" spans="1:3" x14ac:dyDescent="0.35">
      <c r="A24587" t="s">
        <v>24333</v>
      </c>
      <c r="B24587" t="s">
        <v>11</v>
      </c>
      <c r="C24587" t="s">
        <v>23</v>
      </c>
    </row>
    <row r="24588" spans="1:3" x14ac:dyDescent="0.35">
      <c r="A24588" t="s">
        <v>24334</v>
      </c>
      <c r="B24588" t="s">
        <v>11</v>
      </c>
      <c r="C24588" t="s">
        <v>18</v>
      </c>
    </row>
    <row r="24589" spans="1:3" x14ac:dyDescent="0.35">
      <c r="A24589" t="s">
        <v>24335</v>
      </c>
      <c r="B24589" t="s">
        <v>11</v>
      </c>
      <c r="C24589" t="s">
        <v>14</v>
      </c>
    </row>
    <row r="24590" spans="1:3" x14ac:dyDescent="0.35">
      <c r="A24590" t="s">
        <v>24336</v>
      </c>
      <c r="B24590" t="s">
        <v>11</v>
      </c>
      <c r="C24590" t="s">
        <v>18</v>
      </c>
    </row>
    <row r="24591" spans="1:3" x14ac:dyDescent="0.35">
      <c r="A24591" t="s">
        <v>24337</v>
      </c>
      <c r="B24591" t="s">
        <v>11</v>
      </c>
      <c r="C24591" t="s">
        <v>26</v>
      </c>
    </row>
    <row r="24592" spans="1:3" x14ac:dyDescent="0.35">
      <c r="A24592" t="s">
        <v>24338</v>
      </c>
      <c r="B24592" t="s">
        <v>11</v>
      </c>
      <c r="C24592" t="s">
        <v>23</v>
      </c>
    </row>
    <row r="24593" spans="1:3" x14ac:dyDescent="0.35">
      <c r="A24593" t="s">
        <v>24339</v>
      </c>
      <c r="B24593" t="s">
        <v>11</v>
      </c>
      <c r="C24593" t="s">
        <v>23</v>
      </c>
    </row>
    <row r="24594" spans="1:3" x14ac:dyDescent="0.35">
      <c r="A24594" t="s">
        <v>24340</v>
      </c>
      <c r="B24594" t="s">
        <v>11</v>
      </c>
      <c r="C24594" t="s">
        <v>24</v>
      </c>
    </row>
    <row r="24595" spans="1:3" x14ac:dyDescent="0.35">
      <c r="A24595" t="s">
        <v>24341</v>
      </c>
      <c r="B24595" t="s">
        <v>11</v>
      </c>
      <c r="C24595" t="s">
        <v>26</v>
      </c>
    </row>
    <row r="24596" spans="1:3" x14ac:dyDescent="0.35">
      <c r="A24596" t="s">
        <v>24342</v>
      </c>
      <c r="B24596" t="s">
        <v>11</v>
      </c>
      <c r="C24596" t="s">
        <v>12</v>
      </c>
    </row>
    <row r="24597" spans="1:3" x14ac:dyDescent="0.35">
      <c r="A24597" t="s">
        <v>24343</v>
      </c>
      <c r="B24597" t="s">
        <v>11</v>
      </c>
      <c r="C24597" t="s">
        <v>23</v>
      </c>
    </row>
    <row r="24598" spans="1:3" x14ac:dyDescent="0.35">
      <c r="A24598" t="s">
        <v>24344</v>
      </c>
      <c r="B24598" t="s">
        <v>11</v>
      </c>
      <c r="C24598" t="s">
        <v>24</v>
      </c>
    </row>
    <row r="24599" spans="1:3" x14ac:dyDescent="0.35">
      <c r="A24599" t="s">
        <v>24345</v>
      </c>
      <c r="B24599" t="s">
        <v>11</v>
      </c>
      <c r="C24599" t="s">
        <v>18</v>
      </c>
    </row>
    <row r="24600" spans="1:3" x14ac:dyDescent="0.35">
      <c r="A24600" t="s">
        <v>24346</v>
      </c>
      <c r="B24600" t="s">
        <v>11</v>
      </c>
      <c r="C24600" t="s">
        <v>23</v>
      </c>
    </row>
    <row r="24601" spans="1:3" x14ac:dyDescent="0.35">
      <c r="A24601" t="s">
        <v>24347</v>
      </c>
      <c r="B24601" t="s">
        <v>11</v>
      </c>
      <c r="C24601" t="s">
        <v>23</v>
      </c>
    </row>
    <row r="24602" spans="1:3" x14ac:dyDescent="0.35">
      <c r="A24602" t="s">
        <v>24348</v>
      </c>
      <c r="B24602" t="s">
        <v>6</v>
      </c>
    </row>
    <row r="24603" spans="1:3" x14ac:dyDescent="0.35">
      <c r="A24603" t="s">
        <v>24349</v>
      </c>
      <c r="B24603" t="s">
        <v>11</v>
      </c>
      <c r="C24603" t="s">
        <v>26</v>
      </c>
    </row>
    <row r="24604" spans="1:3" x14ac:dyDescent="0.35">
      <c r="A24604" t="s">
        <v>24350</v>
      </c>
      <c r="B24604" t="s">
        <v>11</v>
      </c>
      <c r="C24604" t="s">
        <v>26</v>
      </c>
    </row>
    <row r="24605" spans="1:3" x14ac:dyDescent="0.35">
      <c r="A24605" t="s">
        <v>24351</v>
      </c>
      <c r="B24605" t="s">
        <v>1</v>
      </c>
    </row>
    <row r="24606" spans="1:3" x14ac:dyDescent="0.35">
      <c r="A24606" t="s">
        <v>24352</v>
      </c>
      <c r="B24606" t="s">
        <v>1</v>
      </c>
    </row>
    <row r="24607" spans="1:3" x14ac:dyDescent="0.35">
      <c r="A24607" t="s">
        <v>24353</v>
      </c>
      <c r="B24607" t="s">
        <v>1</v>
      </c>
    </row>
    <row r="24608" spans="1:3" x14ac:dyDescent="0.35">
      <c r="A24608" t="s">
        <v>24354</v>
      </c>
      <c r="B24608" t="s">
        <v>11</v>
      </c>
      <c r="C24608" t="s">
        <v>24</v>
      </c>
    </row>
    <row r="24609" spans="1:3" x14ac:dyDescent="0.35">
      <c r="A24609" t="s">
        <v>24355</v>
      </c>
      <c r="B24609" t="s">
        <v>11</v>
      </c>
      <c r="C24609" t="s">
        <v>26</v>
      </c>
    </row>
    <row r="24610" spans="1:3" x14ac:dyDescent="0.35">
      <c r="A24610" t="s">
        <v>24356</v>
      </c>
      <c r="B24610" t="s">
        <v>11</v>
      </c>
      <c r="C24610" t="s">
        <v>26</v>
      </c>
    </row>
    <row r="24611" spans="1:3" x14ac:dyDescent="0.35">
      <c r="A24611" t="s">
        <v>24357</v>
      </c>
      <c r="B24611" t="s">
        <v>11</v>
      </c>
      <c r="C24611" t="s">
        <v>26</v>
      </c>
    </row>
    <row r="24612" spans="1:3" x14ac:dyDescent="0.35">
      <c r="A24612" t="s">
        <v>24358</v>
      </c>
      <c r="B24612" t="s">
        <v>11</v>
      </c>
      <c r="C24612" t="s">
        <v>23</v>
      </c>
    </row>
    <row r="24613" spans="1:3" x14ac:dyDescent="0.35">
      <c r="A24613" t="s">
        <v>24359</v>
      </c>
      <c r="B24613" t="s">
        <v>11</v>
      </c>
      <c r="C24613" t="s">
        <v>24</v>
      </c>
    </row>
    <row r="24614" spans="1:3" x14ac:dyDescent="0.35">
      <c r="A24614" t="s">
        <v>24360</v>
      </c>
      <c r="B24614" t="s">
        <v>11</v>
      </c>
      <c r="C24614" t="s">
        <v>26</v>
      </c>
    </row>
    <row r="24615" spans="1:3" x14ac:dyDescent="0.35">
      <c r="A24615" t="s">
        <v>24361</v>
      </c>
      <c r="B24615" t="s">
        <v>4</v>
      </c>
    </row>
    <row r="24616" spans="1:3" x14ac:dyDescent="0.35">
      <c r="A24616" t="s">
        <v>24362</v>
      </c>
      <c r="B24616" t="s">
        <v>11</v>
      </c>
      <c r="C24616" t="s">
        <v>12</v>
      </c>
    </row>
    <row r="24617" spans="1:3" x14ac:dyDescent="0.35">
      <c r="A24617" t="s">
        <v>24363</v>
      </c>
      <c r="B24617" t="s">
        <v>11</v>
      </c>
      <c r="C24617" t="s">
        <v>23</v>
      </c>
    </row>
    <row r="24618" spans="1:3" x14ac:dyDescent="0.35">
      <c r="A24618" t="s">
        <v>24364</v>
      </c>
      <c r="B24618" t="s">
        <v>11</v>
      </c>
      <c r="C24618" t="s">
        <v>26</v>
      </c>
    </row>
    <row r="24619" spans="1:3" x14ac:dyDescent="0.35">
      <c r="A24619" t="s">
        <v>24365</v>
      </c>
      <c r="B24619" t="s">
        <v>11</v>
      </c>
      <c r="C24619" t="s">
        <v>26</v>
      </c>
    </row>
    <row r="24620" spans="1:3" x14ac:dyDescent="0.35">
      <c r="A24620" t="s">
        <v>24366</v>
      </c>
      <c r="B24620" t="s">
        <v>11</v>
      </c>
      <c r="C24620" t="s">
        <v>12</v>
      </c>
    </row>
    <row r="24621" spans="1:3" x14ac:dyDescent="0.35">
      <c r="A24621" t="s">
        <v>24367</v>
      </c>
      <c r="B24621" t="s">
        <v>11</v>
      </c>
      <c r="C24621" t="s">
        <v>26</v>
      </c>
    </row>
    <row r="24622" spans="1:3" x14ac:dyDescent="0.35">
      <c r="A24622" t="s">
        <v>24368</v>
      </c>
      <c r="B24622" t="s">
        <v>11</v>
      </c>
      <c r="C24622" t="s">
        <v>23</v>
      </c>
    </row>
    <row r="24623" spans="1:3" x14ac:dyDescent="0.35">
      <c r="A24623" t="s">
        <v>24369</v>
      </c>
      <c r="B24623" t="s">
        <v>11</v>
      </c>
      <c r="C24623" t="s">
        <v>23</v>
      </c>
    </row>
    <row r="24624" spans="1:3" x14ac:dyDescent="0.35">
      <c r="A24624" t="s">
        <v>24370</v>
      </c>
      <c r="B24624" t="s">
        <v>11</v>
      </c>
      <c r="C24624" t="s">
        <v>12</v>
      </c>
    </row>
    <row r="24625" spans="1:3" x14ac:dyDescent="0.35">
      <c r="A24625" t="s">
        <v>24371</v>
      </c>
      <c r="B24625" t="s">
        <v>11</v>
      </c>
      <c r="C24625" t="s">
        <v>18</v>
      </c>
    </row>
    <row r="24626" spans="1:3" x14ac:dyDescent="0.35">
      <c r="A24626" t="s">
        <v>24372</v>
      </c>
      <c r="B24626" t="s">
        <v>11</v>
      </c>
      <c r="C24626" t="s">
        <v>23</v>
      </c>
    </row>
    <row r="24627" spans="1:3" x14ac:dyDescent="0.35">
      <c r="A24627" t="s">
        <v>24373</v>
      </c>
      <c r="B24627" t="s">
        <v>11</v>
      </c>
      <c r="C24627" t="s">
        <v>26</v>
      </c>
    </row>
    <row r="24628" spans="1:3" x14ac:dyDescent="0.35">
      <c r="A24628" t="s">
        <v>24374</v>
      </c>
      <c r="B24628" t="s">
        <v>11</v>
      </c>
      <c r="C24628" t="s">
        <v>26</v>
      </c>
    </row>
    <row r="24629" spans="1:3" x14ac:dyDescent="0.35">
      <c r="A24629" t="s">
        <v>24375</v>
      </c>
      <c r="B24629" t="s">
        <v>11</v>
      </c>
      <c r="C24629" t="s">
        <v>24</v>
      </c>
    </row>
    <row r="24630" spans="1:3" x14ac:dyDescent="0.35">
      <c r="A24630" t="s">
        <v>24376</v>
      </c>
      <c r="B24630" t="s">
        <v>11</v>
      </c>
      <c r="C24630" t="s">
        <v>26</v>
      </c>
    </row>
    <row r="24631" spans="1:3" x14ac:dyDescent="0.35">
      <c r="A24631" t="s">
        <v>24377</v>
      </c>
      <c r="B24631" t="s">
        <v>11</v>
      </c>
      <c r="C24631" t="s">
        <v>26</v>
      </c>
    </row>
    <row r="24632" spans="1:3" x14ac:dyDescent="0.35">
      <c r="A24632" t="s">
        <v>24378</v>
      </c>
      <c r="B24632" t="s">
        <v>11</v>
      </c>
      <c r="C24632" t="s">
        <v>12</v>
      </c>
    </row>
    <row r="24633" spans="1:3" x14ac:dyDescent="0.35">
      <c r="A24633" t="s">
        <v>24379</v>
      </c>
      <c r="B24633" t="s">
        <v>11</v>
      </c>
      <c r="C24633" t="s">
        <v>12</v>
      </c>
    </row>
    <row r="24634" spans="1:3" x14ac:dyDescent="0.35">
      <c r="A24634" t="s">
        <v>24380</v>
      </c>
      <c r="B24634" t="s">
        <v>11</v>
      </c>
      <c r="C24634" t="s">
        <v>12</v>
      </c>
    </row>
    <row r="24635" spans="1:3" x14ac:dyDescent="0.35">
      <c r="A24635" t="s">
        <v>24381</v>
      </c>
      <c r="B24635" t="s">
        <v>11</v>
      </c>
      <c r="C24635" t="s">
        <v>26</v>
      </c>
    </row>
    <row r="24636" spans="1:3" x14ac:dyDescent="0.35">
      <c r="A24636" t="s">
        <v>24382</v>
      </c>
      <c r="B24636" t="s">
        <v>11</v>
      </c>
      <c r="C24636" t="s">
        <v>26</v>
      </c>
    </row>
    <row r="24637" spans="1:3" x14ac:dyDescent="0.35">
      <c r="A24637" t="s">
        <v>24383</v>
      </c>
      <c r="B24637" t="s">
        <v>11</v>
      </c>
      <c r="C24637" t="s">
        <v>26</v>
      </c>
    </row>
    <row r="24638" spans="1:3" x14ac:dyDescent="0.35">
      <c r="A24638" t="s">
        <v>24384</v>
      </c>
      <c r="B24638" t="s">
        <v>11</v>
      </c>
      <c r="C24638" t="s">
        <v>12</v>
      </c>
    </row>
    <row r="24639" spans="1:3" x14ac:dyDescent="0.35">
      <c r="A24639" t="s">
        <v>24385</v>
      </c>
      <c r="B24639" t="s">
        <v>11</v>
      </c>
      <c r="C24639" t="s">
        <v>343</v>
      </c>
    </row>
    <row r="24640" spans="1:3" x14ac:dyDescent="0.35">
      <c r="A24640" t="s">
        <v>24386</v>
      </c>
      <c r="B24640" t="s">
        <v>6</v>
      </c>
    </row>
    <row r="24641" spans="1:3" x14ac:dyDescent="0.35">
      <c r="A24641" t="s">
        <v>24387</v>
      </c>
      <c r="B24641" t="s">
        <v>1</v>
      </c>
    </row>
    <row r="24642" spans="1:3" x14ac:dyDescent="0.35">
      <c r="A24642" t="s">
        <v>24388</v>
      </c>
      <c r="B24642" t="s">
        <v>4</v>
      </c>
    </row>
    <row r="24643" spans="1:3" x14ac:dyDescent="0.35">
      <c r="A24643" t="s">
        <v>24389</v>
      </c>
      <c r="B24643" t="s">
        <v>1</v>
      </c>
    </row>
    <row r="24644" spans="1:3" x14ac:dyDescent="0.35">
      <c r="A24644" t="s">
        <v>24390</v>
      </c>
      <c r="B24644" t="s">
        <v>11</v>
      </c>
      <c r="C24644" t="s">
        <v>18</v>
      </c>
    </row>
    <row r="24645" spans="1:3" x14ac:dyDescent="0.35">
      <c r="A24645" t="s">
        <v>24391</v>
      </c>
      <c r="B24645" t="s">
        <v>11</v>
      </c>
      <c r="C24645" t="s">
        <v>24</v>
      </c>
    </row>
    <row r="24646" spans="1:3" x14ac:dyDescent="0.35">
      <c r="A24646" t="s">
        <v>24392</v>
      </c>
      <c r="B24646" t="s">
        <v>11</v>
      </c>
      <c r="C24646" t="s">
        <v>12</v>
      </c>
    </row>
    <row r="24647" spans="1:3" x14ac:dyDescent="0.35">
      <c r="A24647" t="s">
        <v>24393</v>
      </c>
      <c r="B24647" t="s">
        <v>11</v>
      </c>
      <c r="C24647" t="s">
        <v>26</v>
      </c>
    </row>
    <row r="24648" spans="1:3" x14ac:dyDescent="0.35">
      <c r="A24648" t="s">
        <v>24394</v>
      </c>
      <c r="B24648" t="s">
        <v>11</v>
      </c>
      <c r="C24648" t="s">
        <v>26</v>
      </c>
    </row>
    <row r="24649" spans="1:3" x14ac:dyDescent="0.35">
      <c r="A24649" t="s">
        <v>24395</v>
      </c>
      <c r="B24649" t="s">
        <v>11</v>
      </c>
      <c r="C24649" t="s">
        <v>24</v>
      </c>
    </row>
    <row r="24650" spans="1:3" x14ac:dyDescent="0.35">
      <c r="A24650" t="s">
        <v>24396</v>
      </c>
      <c r="B24650" t="s">
        <v>11</v>
      </c>
      <c r="C24650" t="s">
        <v>23</v>
      </c>
    </row>
    <row r="24651" spans="1:3" x14ac:dyDescent="0.35">
      <c r="A24651" t="s">
        <v>24397</v>
      </c>
      <c r="B24651" t="s">
        <v>11</v>
      </c>
      <c r="C24651" t="s">
        <v>26</v>
      </c>
    </row>
    <row r="24652" spans="1:3" x14ac:dyDescent="0.35">
      <c r="A24652" t="s">
        <v>24398</v>
      </c>
      <c r="B24652" t="s">
        <v>6</v>
      </c>
    </row>
    <row r="24653" spans="1:3" x14ac:dyDescent="0.35">
      <c r="A24653" t="s">
        <v>24399</v>
      </c>
      <c r="B24653" t="s">
        <v>6</v>
      </c>
    </row>
    <row r="24654" spans="1:3" x14ac:dyDescent="0.35">
      <c r="A24654" t="s">
        <v>24400</v>
      </c>
      <c r="B24654" t="s">
        <v>11</v>
      </c>
      <c r="C24654" t="s">
        <v>23</v>
      </c>
    </row>
    <row r="24655" spans="1:3" x14ac:dyDescent="0.35">
      <c r="A24655" t="s">
        <v>24401</v>
      </c>
      <c r="B24655" t="s">
        <v>11</v>
      </c>
      <c r="C24655" t="s">
        <v>12</v>
      </c>
    </row>
    <row r="24656" spans="1:3" x14ac:dyDescent="0.35">
      <c r="A24656" t="s">
        <v>24402</v>
      </c>
      <c r="B24656" t="s">
        <v>11</v>
      </c>
      <c r="C24656" t="s">
        <v>24</v>
      </c>
    </row>
    <row r="24657" spans="1:3" x14ac:dyDescent="0.35">
      <c r="A24657" t="s">
        <v>24403</v>
      </c>
      <c r="B24657" t="s">
        <v>11</v>
      </c>
      <c r="C24657" t="s">
        <v>18</v>
      </c>
    </row>
    <row r="24658" spans="1:3" x14ac:dyDescent="0.35">
      <c r="A24658" t="s">
        <v>24404</v>
      </c>
      <c r="B24658" t="s">
        <v>1</v>
      </c>
    </row>
    <row r="24659" spans="1:3" x14ac:dyDescent="0.35">
      <c r="A24659" t="s">
        <v>24405</v>
      </c>
      <c r="B24659" t="s">
        <v>11</v>
      </c>
      <c r="C24659" t="s">
        <v>26</v>
      </c>
    </row>
    <row r="24660" spans="1:3" x14ac:dyDescent="0.35">
      <c r="A24660" t="s">
        <v>24406</v>
      </c>
      <c r="B24660" t="s">
        <v>6</v>
      </c>
    </row>
    <row r="24661" spans="1:3" x14ac:dyDescent="0.35">
      <c r="A24661" t="s">
        <v>24407</v>
      </c>
      <c r="B24661" t="s">
        <v>11</v>
      </c>
      <c r="C24661" t="s">
        <v>18</v>
      </c>
    </row>
    <row r="24662" spans="1:3" x14ac:dyDescent="0.35">
      <c r="A24662" t="s">
        <v>24408</v>
      </c>
      <c r="B24662" t="s">
        <v>11</v>
      </c>
      <c r="C24662" t="s">
        <v>26</v>
      </c>
    </row>
    <row r="24663" spans="1:3" x14ac:dyDescent="0.35">
      <c r="A24663" t="s">
        <v>24409</v>
      </c>
      <c r="B24663" t="s">
        <v>11</v>
      </c>
      <c r="C24663" t="s">
        <v>23</v>
      </c>
    </row>
    <row r="24664" spans="1:3" x14ac:dyDescent="0.35">
      <c r="A24664" t="s">
        <v>24410</v>
      </c>
      <c r="B24664" t="s">
        <v>11</v>
      </c>
      <c r="C24664" t="s">
        <v>23</v>
      </c>
    </row>
    <row r="24665" spans="1:3" x14ac:dyDescent="0.35">
      <c r="A24665" t="s">
        <v>24411</v>
      </c>
      <c r="B24665" t="s">
        <v>11</v>
      </c>
      <c r="C24665" t="s">
        <v>14</v>
      </c>
    </row>
    <row r="24666" spans="1:3" x14ac:dyDescent="0.35">
      <c r="A24666" t="s">
        <v>24412</v>
      </c>
      <c r="B24666" t="s">
        <v>11</v>
      </c>
      <c r="C24666" t="s">
        <v>26</v>
      </c>
    </row>
    <row r="24667" spans="1:3" x14ac:dyDescent="0.35">
      <c r="A24667" t="s">
        <v>24413</v>
      </c>
      <c r="B24667" t="s">
        <v>11</v>
      </c>
      <c r="C24667" t="s">
        <v>18</v>
      </c>
    </row>
    <row r="24668" spans="1:3" x14ac:dyDescent="0.35">
      <c r="A24668" t="s">
        <v>24414</v>
      </c>
      <c r="B24668" t="s">
        <v>11</v>
      </c>
      <c r="C24668" t="s">
        <v>18</v>
      </c>
    </row>
    <row r="24669" spans="1:3" x14ac:dyDescent="0.35">
      <c r="A24669" t="s">
        <v>24415</v>
      </c>
      <c r="B24669" t="s">
        <v>11</v>
      </c>
      <c r="C24669" t="s">
        <v>23</v>
      </c>
    </row>
    <row r="24670" spans="1:3" x14ac:dyDescent="0.35">
      <c r="A24670" t="s">
        <v>24416</v>
      </c>
      <c r="B24670" t="s">
        <v>11</v>
      </c>
      <c r="C24670" t="s">
        <v>12</v>
      </c>
    </row>
    <row r="24671" spans="1:3" x14ac:dyDescent="0.35">
      <c r="A24671" t="s">
        <v>24417</v>
      </c>
      <c r="B24671" t="s">
        <v>11</v>
      </c>
      <c r="C24671" t="s">
        <v>12</v>
      </c>
    </row>
    <row r="24672" spans="1:3" x14ac:dyDescent="0.35">
      <c r="A24672" t="s">
        <v>24418</v>
      </c>
      <c r="B24672" t="s">
        <v>11</v>
      </c>
      <c r="C24672" t="s">
        <v>26</v>
      </c>
    </row>
    <row r="24673" spans="1:3" x14ac:dyDescent="0.35">
      <c r="A24673" t="s">
        <v>24419</v>
      </c>
      <c r="B24673" t="s">
        <v>11</v>
      </c>
      <c r="C24673" t="s">
        <v>24</v>
      </c>
    </row>
    <row r="24674" spans="1:3" x14ac:dyDescent="0.35">
      <c r="A24674" t="s">
        <v>24420</v>
      </c>
      <c r="B24674" t="s">
        <v>11</v>
      </c>
      <c r="C24674" t="s">
        <v>26</v>
      </c>
    </row>
    <row r="24675" spans="1:3" x14ac:dyDescent="0.35">
      <c r="A24675" t="s">
        <v>24421</v>
      </c>
      <c r="B24675" t="s">
        <v>11</v>
      </c>
      <c r="C24675" t="s">
        <v>18</v>
      </c>
    </row>
    <row r="24676" spans="1:3" x14ac:dyDescent="0.35">
      <c r="A24676" t="s">
        <v>24422</v>
      </c>
      <c r="B24676" t="s">
        <v>11</v>
      </c>
      <c r="C24676" t="s">
        <v>12</v>
      </c>
    </row>
    <row r="24677" spans="1:3" x14ac:dyDescent="0.35">
      <c r="A24677" t="s">
        <v>24423</v>
      </c>
      <c r="B24677" t="s">
        <v>4</v>
      </c>
    </row>
    <row r="24678" spans="1:3" x14ac:dyDescent="0.35">
      <c r="A24678" t="s">
        <v>24424</v>
      </c>
      <c r="B24678" t="s">
        <v>11</v>
      </c>
      <c r="C24678" t="s">
        <v>26</v>
      </c>
    </row>
    <row r="24679" spans="1:3" x14ac:dyDescent="0.35">
      <c r="A24679" t="s">
        <v>24425</v>
      </c>
      <c r="B24679" t="s">
        <v>11</v>
      </c>
      <c r="C24679" t="s">
        <v>14</v>
      </c>
    </row>
    <row r="24680" spans="1:3" x14ac:dyDescent="0.35">
      <c r="A24680" t="s">
        <v>24426</v>
      </c>
      <c r="B24680" t="s">
        <v>11</v>
      </c>
      <c r="C24680" t="s">
        <v>18</v>
      </c>
    </row>
    <row r="24681" spans="1:3" x14ac:dyDescent="0.35">
      <c r="A24681" t="s">
        <v>24427</v>
      </c>
      <c r="B24681" t="s">
        <v>6</v>
      </c>
    </row>
    <row r="24682" spans="1:3" x14ac:dyDescent="0.35">
      <c r="A24682" t="s">
        <v>24428</v>
      </c>
      <c r="B24682" t="s">
        <v>11</v>
      </c>
      <c r="C24682" t="s">
        <v>23</v>
      </c>
    </row>
    <row r="24683" spans="1:3" x14ac:dyDescent="0.35">
      <c r="A24683" t="s">
        <v>24429</v>
      </c>
      <c r="B24683" t="s">
        <v>11</v>
      </c>
      <c r="C24683" t="s">
        <v>18</v>
      </c>
    </row>
    <row r="24684" spans="1:3" x14ac:dyDescent="0.35">
      <c r="A24684" t="s">
        <v>24430</v>
      </c>
      <c r="B24684" t="s">
        <v>1</v>
      </c>
    </row>
    <row r="24685" spans="1:3" x14ac:dyDescent="0.35">
      <c r="A24685" t="s">
        <v>24431</v>
      </c>
      <c r="B24685" t="s">
        <v>4</v>
      </c>
    </row>
    <row r="24686" spans="1:3" x14ac:dyDescent="0.35">
      <c r="A24686" t="s">
        <v>24432</v>
      </c>
      <c r="B24686" t="s">
        <v>1</v>
      </c>
    </row>
    <row r="24687" spans="1:3" x14ac:dyDescent="0.35">
      <c r="A24687" t="s">
        <v>24433</v>
      </c>
      <c r="B24687" t="s">
        <v>1</v>
      </c>
    </row>
    <row r="24688" spans="1:3" x14ac:dyDescent="0.35">
      <c r="A24688" t="s">
        <v>24434</v>
      </c>
      <c r="B24688" t="s">
        <v>11</v>
      </c>
      <c r="C24688" t="s">
        <v>24</v>
      </c>
    </row>
    <row r="24689" spans="1:3" x14ac:dyDescent="0.35">
      <c r="A24689" t="s">
        <v>24435</v>
      </c>
      <c r="B24689" t="s">
        <v>11</v>
      </c>
      <c r="C24689" t="s">
        <v>12</v>
      </c>
    </row>
    <row r="24690" spans="1:3" x14ac:dyDescent="0.35">
      <c r="A24690" t="s">
        <v>24436</v>
      </c>
      <c r="B24690" t="s">
        <v>11</v>
      </c>
      <c r="C24690" t="s">
        <v>23</v>
      </c>
    </row>
    <row r="24691" spans="1:3" x14ac:dyDescent="0.35">
      <c r="A24691" t="s">
        <v>24437</v>
      </c>
      <c r="B24691" t="s">
        <v>11</v>
      </c>
      <c r="C24691" t="s">
        <v>26</v>
      </c>
    </row>
    <row r="24692" spans="1:3" x14ac:dyDescent="0.35">
      <c r="A24692" t="s">
        <v>24438</v>
      </c>
      <c r="B24692" t="s">
        <v>11</v>
      </c>
      <c r="C24692" t="s">
        <v>23</v>
      </c>
    </row>
    <row r="24693" spans="1:3" x14ac:dyDescent="0.35">
      <c r="A24693" t="s">
        <v>24439</v>
      </c>
      <c r="B24693" t="s">
        <v>11</v>
      </c>
      <c r="C24693" t="s">
        <v>26</v>
      </c>
    </row>
    <row r="24694" spans="1:3" x14ac:dyDescent="0.35">
      <c r="A24694" t="s">
        <v>24440</v>
      </c>
      <c r="B24694" t="s">
        <v>11</v>
      </c>
      <c r="C24694" t="s">
        <v>26</v>
      </c>
    </row>
    <row r="24695" spans="1:3" x14ac:dyDescent="0.35">
      <c r="A24695" t="s">
        <v>24441</v>
      </c>
      <c r="B24695" t="s">
        <v>11</v>
      </c>
      <c r="C24695" t="s">
        <v>18</v>
      </c>
    </row>
    <row r="24696" spans="1:3" x14ac:dyDescent="0.35">
      <c r="A24696" t="s">
        <v>24442</v>
      </c>
      <c r="B24696" t="s">
        <v>11</v>
      </c>
      <c r="C24696" t="s">
        <v>23</v>
      </c>
    </row>
    <row r="24697" spans="1:3" x14ac:dyDescent="0.35">
      <c r="A24697" t="s">
        <v>24443</v>
      </c>
      <c r="B24697" t="s">
        <v>11</v>
      </c>
      <c r="C24697" t="s">
        <v>23</v>
      </c>
    </row>
    <row r="24698" spans="1:3" x14ac:dyDescent="0.35">
      <c r="A24698" t="s">
        <v>24444</v>
      </c>
      <c r="B24698" t="s">
        <v>11</v>
      </c>
      <c r="C24698" t="s">
        <v>12</v>
      </c>
    </row>
    <row r="24699" spans="1:3" x14ac:dyDescent="0.35">
      <c r="A24699" t="s">
        <v>24445</v>
      </c>
      <c r="B24699" t="s">
        <v>11</v>
      </c>
      <c r="C24699" t="s">
        <v>18</v>
      </c>
    </row>
    <row r="24700" spans="1:3" x14ac:dyDescent="0.35">
      <c r="A24700" t="s">
        <v>24446</v>
      </c>
      <c r="B24700" t="s">
        <v>11</v>
      </c>
      <c r="C24700" t="s">
        <v>23</v>
      </c>
    </row>
    <row r="24701" spans="1:3" x14ac:dyDescent="0.35">
      <c r="A24701" t="s">
        <v>24447</v>
      </c>
      <c r="B24701" t="s">
        <v>11</v>
      </c>
      <c r="C24701" t="s">
        <v>26</v>
      </c>
    </row>
    <row r="24702" spans="1:3" x14ac:dyDescent="0.35">
      <c r="A24702" t="s">
        <v>24448</v>
      </c>
      <c r="B24702" t="s">
        <v>11</v>
      </c>
      <c r="C24702" t="s">
        <v>12</v>
      </c>
    </row>
    <row r="24703" spans="1:3" x14ac:dyDescent="0.35">
      <c r="A24703" t="s">
        <v>24449</v>
      </c>
      <c r="B24703" t="s">
        <v>11</v>
      </c>
      <c r="C24703" t="s">
        <v>26</v>
      </c>
    </row>
    <row r="24704" spans="1:3" x14ac:dyDescent="0.35">
      <c r="A24704" t="s">
        <v>24450</v>
      </c>
      <c r="B24704" t="s">
        <v>6</v>
      </c>
    </row>
    <row r="24705" spans="1:3" x14ac:dyDescent="0.35">
      <c r="A24705" t="s">
        <v>24451</v>
      </c>
      <c r="B24705" t="s">
        <v>11</v>
      </c>
      <c r="C24705" t="s">
        <v>23</v>
      </c>
    </row>
    <row r="24706" spans="1:3" x14ac:dyDescent="0.35">
      <c r="A24706" t="s">
        <v>24452</v>
      </c>
      <c r="B24706" t="s">
        <v>11</v>
      </c>
      <c r="C24706" t="s">
        <v>26</v>
      </c>
    </row>
    <row r="24707" spans="1:3" x14ac:dyDescent="0.35">
      <c r="A24707" t="s">
        <v>24453</v>
      </c>
      <c r="B24707" t="s">
        <v>6</v>
      </c>
    </row>
    <row r="24708" spans="1:3" x14ac:dyDescent="0.35">
      <c r="A24708" t="s">
        <v>24454</v>
      </c>
      <c r="B24708" t="s">
        <v>11</v>
      </c>
      <c r="C24708" t="s">
        <v>24</v>
      </c>
    </row>
    <row r="24709" spans="1:3" x14ac:dyDescent="0.35">
      <c r="A24709" t="s">
        <v>24455</v>
      </c>
      <c r="B24709" t="s">
        <v>1</v>
      </c>
    </row>
    <row r="24710" spans="1:3" x14ac:dyDescent="0.35">
      <c r="A24710" t="s">
        <v>24456</v>
      </c>
      <c r="B24710" t="s">
        <v>11</v>
      </c>
      <c r="C24710" t="s">
        <v>23</v>
      </c>
    </row>
    <row r="24711" spans="1:3" x14ac:dyDescent="0.35">
      <c r="A24711" t="s">
        <v>24457</v>
      </c>
      <c r="B24711" t="s">
        <v>1</v>
      </c>
    </row>
    <row r="24712" spans="1:3" x14ac:dyDescent="0.35">
      <c r="A24712" t="s">
        <v>24458</v>
      </c>
      <c r="B24712" t="s">
        <v>11</v>
      </c>
      <c r="C24712" t="s">
        <v>26</v>
      </c>
    </row>
    <row r="24713" spans="1:3" x14ac:dyDescent="0.35">
      <c r="A24713" t="s">
        <v>24459</v>
      </c>
      <c r="B24713" t="s">
        <v>6</v>
      </c>
    </row>
    <row r="24714" spans="1:3" x14ac:dyDescent="0.35">
      <c r="A24714" t="s">
        <v>24460</v>
      </c>
      <c r="B24714" t="s">
        <v>11</v>
      </c>
      <c r="C24714" t="s">
        <v>26</v>
      </c>
    </row>
    <row r="24715" spans="1:3" x14ac:dyDescent="0.35">
      <c r="A24715" t="s">
        <v>24461</v>
      </c>
      <c r="B24715" t="s">
        <v>11</v>
      </c>
      <c r="C24715" t="s">
        <v>12</v>
      </c>
    </row>
    <row r="24716" spans="1:3" x14ac:dyDescent="0.35">
      <c r="A24716" t="s">
        <v>24462</v>
      </c>
      <c r="B24716" t="s">
        <v>11</v>
      </c>
      <c r="C24716" t="s">
        <v>12</v>
      </c>
    </row>
    <row r="24717" spans="1:3" x14ac:dyDescent="0.35">
      <c r="A24717" t="s">
        <v>24463</v>
      </c>
      <c r="B24717" t="s">
        <v>11</v>
      </c>
      <c r="C24717" t="s">
        <v>18</v>
      </c>
    </row>
    <row r="24718" spans="1:3" x14ac:dyDescent="0.35">
      <c r="A24718" t="s">
        <v>24464</v>
      </c>
      <c r="B24718" t="s">
        <v>11</v>
      </c>
      <c r="C24718" t="s">
        <v>26</v>
      </c>
    </row>
    <row r="24719" spans="1:3" x14ac:dyDescent="0.35">
      <c r="A24719" t="s">
        <v>24465</v>
      </c>
      <c r="B24719" t="s">
        <v>11</v>
      </c>
      <c r="C24719" t="s">
        <v>18</v>
      </c>
    </row>
    <row r="24720" spans="1:3" x14ac:dyDescent="0.35">
      <c r="A24720" t="s">
        <v>24466</v>
      </c>
      <c r="B24720" t="s">
        <v>11</v>
      </c>
      <c r="C24720" t="s">
        <v>26</v>
      </c>
    </row>
    <row r="24721" spans="1:3" x14ac:dyDescent="0.35">
      <c r="A24721" t="s">
        <v>24467</v>
      </c>
      <c r="B24721" t="s">
        <v>11</v>
      </c>
      <c r="C24721" t="s">
        <v>23</v>
      </c>
    </row>
    <row r="24722" spans="1:3" x14ac:dyDescent="0.35">
      <c r="A24722" t="s">
        <v>24468</v>
      </c>
      <c r="B24722" t="s">
        <v>11</v>
      </c>
      <c r="C24722" t="s">
        <v>26</v>
      </c>
    </row>
    <row r="24723" spans="1:3" x14ac:dyDescent="0.35">
      <c r="A24723" t="s">
        <v>24469</v>
      </c>
      <c r="B24723" t="s">
        <v>11</v>
      </c>
      <c r="C24723" t="s">
        <v>23</v>
      </c>
    </row>
    <row r="24724" spans="1:3" x14ac:dyDescent="0.35">
      <c r="A24724" t="s">
        <v>24470</v>
      </c>
      <c r="B24724" t="s">
        <v>6</v>
      </c>
    </row>
    <row r="24725" spans="1:3" x14ac:dyDescent="0.35">
      <c r="A24725" t="s">
        <v>24471</v>
      </c>
      <c r="B24725" t="s">
        <v>11</v>
      </c>
      <c r="C24725" t="s">
        <v>24</v>
      </c>
    </row>
    <row r="24726" spans="1:3" x14ac:dyDescent="0.35">
      <c r="A24726" t="s">
        <v>24472</v>
      </c>
      <c r="B24726" t="s">
        <v>11</v>
      </c>
      <c r="C24726" t="s">
        <v>26</v>
      </c>
    </row>
    <row r="24727" spans="1:3" x14ac:dyDescent="0.35">
      <c r="A24727" t="s">
        <v>24473</v>
      </c>
      <c r="B24727" t="s">
        <v>11</v>
      </c>
      <c r="C24727" t="s">
        <v>24</v>
      </c>
    </row>
    <row r="24728" spans="1:3" x14ac:dyDescent="0.35">
      <c r="A24728" t="s">
        <v>24474</v>
      </c>
      <c r="B24728" t="s">
        <v>6</v>
      </c>
    </row>
    <row r="24729" spans="1:3" x14ac:dyDescent="0.35">
      <c r="A24729" t="s">
        <v>24475</v>
      </c>
      <c r="B24729" t="s">
        <v>4</v>
      </c>
    </row>
    <row r="24730" spans="1:3" x14ac:dyDescent="0.35">
      <c r="A24730" t="s">
        <v>24476</v>
      </c>
      <c r="B24730" t="s">
        <v>4</v>
      </c>
    </row>
    <row r="24731" spans="1:3" x14ac:dyDescent="0.35">
      <c r="A24731" t="s">
        <v>24477</v>
      </c>
      <c r="B24731" t="s">
        <v>6</v>
      </c>
    </row>
    <row r="24732" spans="1:3" x14ac:dyDescent="0.35">
      <c r="A24732" t="s">
        <v>24478</v>
      </c>
      <c r="B24732" t="s">
        <v>11</v>
      </c>
      <c r="C24732" t="s">
        <v>12</v>
      </c>
    </row>
    <row r="24733" spans="1:3" x14ac:dyDescent="0.35">
      <c r="A24733" t="s">
        <v>24479</v>
      </c>
      <c r="B24733" t="s">
        <v>11</v>
      </c>
      <c r="C24733" t="s">
        <v>26</v>
      </c>
    </row>
    <row r="24734" spans="1:3" x14ac:dyDescent="0.35">
      <c r="A24734" t="s">
        <v>24480</v>
      </c>
      <c r="B24734" t="s">
        <v>4</v>
      </c>
    </row>
    <row r="24735" spans="1:3" x14ac:dyDescent="0.35">
      <c r="A24735" t="s">
        <v>24481</v>
      </c>
      <c r="B24735" t="s">
        <v>11</v>
      </c>
      <c r="C24735" t="s">
        <v>26</v>
      </c>
    </row>
    <row r="24736" spans="1:3" x14ac:dyDescent="0.35">
      <c r="A24736" t="s">
        <v>24482</v>
      </c>
      <c r="B24736" t="s">
        <v>11</v>
      </c>
      <c r="C24736" t="s">
        <v>26</v>
      </c>
    </row>
    <row r="24737" spans="1:3" x14ac:dyDescent="0.35">
      <c r="A24737" t="s">
        <v>24483</v>
      </c>
      <c r="B24737" t="s">
        <v>11</v>
      </c>
      <c r="C24737" t="s">
        <v>23</v>
      </c>
    </row>
    <row r="24738" spans="1:3" x14ac:dyDescent="0.35">
      <c r="A24738" t="s">
        <v>24484</v>
      </c>
      <c r="B24738" t="s">
        <v>11</v>
      </c>
      <c r="C24738" t="s">
        <v>12</v>
      </c>
    </row>
    <row r="24739" spans="1:3" x14ac:dyDescent="0.35">
      <c r="A24739" t="s">
        <v>24485</v>
      </c>
      <c r="B24739" t="s">
        <v>4</v>
      </c>
    </row>
    <row r="24740" spans="1:3" x14ac:dyDescent="0.35">
      <c r="A24740" t="s">
        <v>24486</v>
      </c>
      <c r="B24740" t="s">
        <v>11</v>
      </c>
      <c r="C24740" t="s">
        <v>26</v>
      </c>
    </row>
    <row r="24741" spans="1:3" x14ac:dyDescent="0.35">
      <c r="A24741" t="s">
        <v>24487</v>
      </c>
      <c r="B24741" t="s">
        <v>11</v>
      </c>
      <c r="C24741" t="s">
        <v>26</v>
      </c>
    </row>
    <row r="24742" spans="1:3" x14ac:dyDescent="0.35">
      <c r="A24742" t="s">
        <v>24488</v>
      </c>
      <c r="B24742" t="s">
        <v>11</v>
      </c>
      <c r="C24742" t="s">
        <v>26</v>
      </c>
    </row>
    <row r="24743" spans="1:3" x14ac:dyDescent="0.35">
      <c r="A24743" t="s">
        <v>24489</v>
      </c>
      <c r="B24743" t="s">
        <v>11</v>
      </c>
      <c r="C24743" t="s">
        <v>26</v>
      </c>
    </row>
    <row r="24744" spans="1:3" x14ac:dyDescent="0.35">
      <c r="A24744" t="s">
        <v>24490</v>
      </c>
      <c r="B24744" t="s">
        <v>11</v>
      </c>
      <c r="C24744" t="s">
        <v>26</v>
      </c>
    </row>
    <row r="24745" spans="1:3" x14ac:dyDescent="0.35">
      <c r="A24745" t="s">
        <v>24491</v>
      </c>
      <c r="B24745" t="s">
        <v>11</v>
      </c>
      <c r="C24745" t="s">
        <v>26</v>
      </c>
    </row>
    <row r="24746" spans="1:3" x14ac:dyDescent="0.35">
      <c r="A24746" t="s">
        <v>24492</v>
      </c>
      <c r="B24746" t="s">
        <v>11</v>
      </c>
      <c r="C24746" t="s">
        <v>18</v>
      </c>
    </row>
    <row r="24747" spans="1:3" x14ac:dyDescent="0.35">
      <c r="A24747" t="s">
        <v>24493</v>
      </c>
      <c r="B24747" t="s">
        <v>11</v>
      </c>
      <c r="C24747" t="s">
        <v>23</v>
      </c>
    </row>
    <row r="24748" spans="1:3" x14ac:dyDescent="0.35">
      <c r="A24748" t="s">
        <v>24494</v>
      </c>
      <c r="B24748" t="s">
        <v>11</v>
      </c>
      <c r="C24748" t="s">
        <v>26</v>
      </c>
    </row>
    <row r="24749" spans="1:3" x14ac:dyDescent="0.35">
      <c r="A24749" t="s">
        <v>24495</v>
      </c>
      <c r="B24749" t="s">
        <v>11</v>
      </c>
      <c r="C24749" t="s">
        <v>23</v>
      </c>
    </row>
    <row r="24750" spans="1:3" x14ac:dyDescent="0.35">
      <c r="A24750" t="s">
        <v>24496</v>
      </c>
      <c r="B24750" t="s">
        <v>11</v>
      </c>
      <c r="C24750" t="s">
        <v>26</v>
      </c>
    </row>
    <row r="24751" spans="1:3" x14ac:dyDescent="0.35">
      <c r="A24751" t="s">
        <v>24497</v>
      </c>
      <c r="B24751" t="s">
        <v>11</v>
      </c>
      <c r="C24751" t="s">
        <v>26</v>
      </c>
    </row>
    <row r="24752" spans="1:3" x14ac:dyDescent="0.35">
      <c r="A24752" t="s">
        <v>24498</v>
      </c>
      <c r="B24752" t="s">
        <v>11</v>
      </c>
      <c r="C24752" t="s">
        <v>12</v>
      </c>
    </row>
    <row r="24753" spans="1:3" x14ac:dyDescent="0.35">
      <c r="A24753" t="s">
        <v>24499</v>
      </c>
      <c r="B24753" t="s">
        <v>11</v>
      </c>
      <c r="C24753" t="s">
        <v>23</v>
      </c>
    </row>
    <row r="24754" spans="1:3" x14ac:dyDescent="0.35">
      <c r="A24754" t="s">
        <v>24500</v>
      </c>
      <c r="B24754" t="s">
        <v>11</v>
      </c>
      <c r="C24754" t="s">
        <v>18</v>
      </c>
    </row>
    <row r="24755" spans="1:3" x14ac:dyDescent="0.35">
      <c r="A24755" t="s">
        <v>24501</v>
      </c>
      <c r="B24755" t="s">
        <v>6</v>
      </c>
    </row>
    <row r="24756" spans="1:3" x14ac:dyDescent="0.35">
      <c r="A24756" t="s">
        <v>24502</v>
      </c>
      <c r="B24756" t="s">
        <v>4</v>
      </c>
    </row>
    <row r="24757" spans="1:3" x14ac:dyDescent="0.35">
      <c r="A24757" t="s">
        <v>24503</v>
      </c>
      <c r="B24757" t="s">
        <v>1</v>
      </c>
    </row>
    <row r="24758" spans="1:3" x14ac:dyDescent="0.35">
      <c r="A24758" t="s">
        <v>24504</v>
      </c>
      <c r="B24758" t="s">
        <v>1</v>
      </c>
    </row>
    <row r="24759" spans="1:3" x14ac:dyDescent="0.35">
      <c r="A24759" t="s">
        <v>24505</v>
      </c>
      <c r="B24759" t="s">
        <v>11</v>
      </c>
      <c r="C24759" t="s">
        <v>12</v>
      </c>
    </row>
    <row r="24760" spans="1:3" x14ac:dyDescent="0.35">
      <c r="A24760" t="s">
        <v>24506</v>
      </c>
      <c r="B24760" t="s">
        <v>11</v>
      </c>
      <c r="C24760" t="s">
        <v>26</v>
      </c>
    </row>
    <row r="24761" spans="1:3" x14ac:dyDescent="0.35">
      <c r="A24761" t="s">
        <v>24507</v>
      </c>
      <c r="B24761" t="s">
        <v>1</v>
      </c>
    </row>
    <row r="24762" spans="1:3" x14ac:dyDescent="0.35">
      <c r="A24762" t="s">
        <v>24508</v>
      </c>
      <c r="B24762" t="s">
        <v>11</v>
      </c>
      <c r="C24762" t="s">
        <v>24</v>
      </c>
    </row>
    <row r="24763" spans="1:3" x14ac:dyDescent="0.35">
      <c r="A24763" t="s">
        <v>24509</v>
      </c>
      <c r="B24763" t="s">
        <v>11</v>
      </c>
      <c r="C24763" t="s">
        <v>23</v>
      </c>
    </row>
    <row r="24764" spans="1:3" x14ac:dyDescent="0.35">
      <c r="A24764" t="s">
        <v>24510</v>
      </c>
      <c r="B24764" t="s">
        <v>6</v>
      </c>
    </row>
    <row r="24765" spans="1:3" x14ac:dyDescent="0.35">
      <c r="A24765" t="s">
        <v>24511</v>
      </c>
      <c r="B24765" t="s">
        <v>11</v>
      </c>
      <c r="C24765" t="s">
        <v>26</v>
      </c>
    </row>
    <row r="24766" spans="1:3" x14ac:dyDescent="0.35">
      <c r="A24766" t="s">
        <v>24512</v>
      </c>
      <c r="B24766" t="s">
        <v>11</v>
      </c>
      <c r="C24766" t="s">
        <v>343</v>
      </c>
    </row>
    <row r="24767" spans="1:3" x14ac:dyDescent="0.35">
      <c r="A24767" t="s">
        <v>24513</v>
      </c>
      <c r="B24767" t="s">
        <v>11</v>
      </c>
      <c r="C24767" t="s">
        <v>26</v>
      </c>
    </row>
    <row r="24768" spans="1:3" x14ac:dyDescent="0.35">
      <c r="A24768" t="s">
        <v>24514</v>
      </c>
      <c r="B24768" t="s">
        <v>11</v>
      </c>
      <c r="C24768" t="s">
        <v>26</v>
      </c>
    </row>
    <row r="24769" spans="1:3" x14ac:dyDescent="0.35">
      <c r="A24769" t="s">
        <v>24515</v>
      </c>
      <c r="B24769" t="s">
        <v>11</v>
      </c>
      <c r="C24769" t="s">
        <v>26</v>
      </c>
    </row>
    <row r="24770" spans="1:3" x14ac:dyDescent="0.35">
      <c r="A24770" t="s">
        <v>24516</v>
      </c>
      <c r="B24770" t="s">
        <v>11</v>
      </c>
      <c r="C24770" t="s">
        <v>23</v>
      </c>
    </row>
    <row r="24771" spans="1:3" x14ac:dyDescent="0.35">
      <c r="A24771" t="s">
        <v>24517</v>
      </c>
      <c r="B24771" t="s">
        <v>11</v>
      </c>
      <c r="C24771" t="s">
        <v>26</v>
      </c>
    </row>
    <row r="24772" spans="1:3" x14ac:dyDescent="0.35">
      <c r="A24772" t="s">
        <v>24518</v>
      </c>
      <c r="B24772" t="s">
        <v>11</v>
      </c>
      <c r="C24772" t="s">
        <v>23</v>
      </c>
    </row>
    <row r="24773" spans="1:3" x14ac:dyDescent="0.35">
      <c r="A24773" t="s">
        <v>24519</v>
      </c>
      <c r="B24773" t="s">
        <v>11</v>
      </c>
      <c r="C24773" t="s">
        <v>23</v>
      </c>
    </row>
    <row r="24774" spans="1:3" x14ac:dyDescent="0.35">
      <c r="A24774" t="s">
        <v>24520</v>
      </c>
      <c r="B24774" t="s">
        <v>11</v>
      </c>
      <c r="C24774" t="s">
        <v>12</v>
      </c>
    </row>
    <row r="24775" spans="1:3" x14ac:dyDescent="0.35">
      <c r="A24775" t="s">
        <v>24521</v>
      </c>
      <c r="B24775" t="s">
        <v>11</v>
      </c>
      <c r="C24775" t="s">
        <v>12</v>
      </c>
    </row>
    <row r="24776" spans="1:3" x14ac:dyDescent="0.35">
      <c r="A24776" t="s">
        <v>24522</v>
      </c>
      <c r="B24776" t="s">
        <v>11</v>
      </c>
      <c r="C24776" t="s">
        <v>26</v>
      </c>
    </row>
    <row r="24777" spans="1:3" x14ac:dyDescent="0.35">
      <c r="A24777" t="s">
        <v>24523</v>
      </c>
      <c r="B24777" t="s">
        <v>11</v>
      </c>
      <c r="C24777" t="s">
        <v>26</v>
      </c>
    </row>
    <row r="24778" spans="1:3" x14ac:dyDescent="0.35">
      <c r="A24778" t="e">
        <f>+vAhEIUvwosjLPmBCW8TGoCuV2QXCVuZ</f>
        <v>#NAME?</v>
      </c>
      <c r="B24778" t="s">
        <v>11</v>
      </c>
      <c r="C24778" t="s">
        <v>26</v>
      </c>
    </row>
    <row r="24779" spans="1:3" x14ac:dyDescent="0.35">
      <c r="A24779" t="s">
        <v>24524</v>
      </c>
      <c r="B24779" t="s">
        <v>11</v>
      </c>
      <c r="C24779" t="s">
        <v>343</v>
      </c>
    </row>
    <row r="24780" spans="1:3" x14ac:dyDescent="0.35">
      <c r="A24780" t="s">
        <v>24525</v>
      </c>
      <c r="B24780" t="s">
        <v>11</v>
      </c>
      <c r="C24780" t="s">
        <v>26</v>
      </c>
    </row>
    <row r="24781" spans="1:3" x14ac:dyDescent="0.35">
      <c r="A24781" t="s">
        <v>24526</v>
      </c>
      <c r="B24781" t="s">
        <v>11</v>
      </c>
      <c r="C24781" t="s">
        <v>26</v>
      </c>
    </row>
    <row r="24782" spans="1:3" x14ac:dyDescent="0.35">
      <c r="A24782" t="s">
        <v>24527</v>
      </c>
      <c r="B24782" t="s">
        <v>11</v>
      </c>
      <c r="C24782" t="s">
        <v>26</v>
      </c>
    </row>
    <row r="24783" spans="1:3" x14ac:dyDescent="0.35">
      <c r="A24783" t="s">
        <v>24528</v>
      </c>
      <c r="B24783" t="s">
        <v>11</v>
      </c>
      <c r="C24783" t="s">
        <v>26</v>
      </c>
    </row>
    <row r="24784" spans="1:3" x14ac:dyDescent="0.35">
      <c r="A24784" t="s">
        <v>24529</v>
      </c>
      <c r="B24784" t="s">
        <v>11</v>
      </c>
      <c r="C24784" t="s">
        <v>14</v>
      </c>
    </row>
    <row r="24785" spans="1:3" x14ac:dyDescent="0.35">
      <c r="A24785" t="s">
        <v>24530</v>
      </c>
      <c r="B24785" t="s">
        <v>11</v>
      </c>
      <c r="C24785" t="s">
        <v>18</v>
      </c>
    </row>
    <row r="24786" spans="1:3" x14ac:dyDescent="0.35">
      <c r="A24786" t="s">
        <v>24531</v>
      </c>
      <c r="B24786" t="s">
        <v>11</v>
      </c>
      <c r="C24786" t="s">
        <v>26</v>
      </c>
    </row>
    <row r="24787" spans="1:3" x14ac:dyDescent="0.35">
      <c r="A24787" t="s">
        <v>24532</v>
      </c>
      <c r="B24787" t="s">
        <v>11</v>
      </c>
      <c r="C24787" t="s">
        <v>18</v>
      </c>
    </row>
    <row r="24788" spans="1:3" x14ac:dyDescent="0.35">
      <c r="A24788" t="s">
        <v>24533</v>
      </c>
      <c r="B24788" t="s">
        <v>11</v>
      </c>
      <c r="C24788" t="s">
        <v>23</v>
      </c>
    </row>
    <row r="24789" spans="1:3" x14ac:dyDescent="0.35">
      <c r="A24789" t="s">
        <v>24534</v>
      </c>
      <c r="B24789" t="s">
        <v>11</v>
      </c>
      <c r="C24789" t="s">
        <v>18</v>
      </c>
    </row>
    <row r="24790" spans="1:3" x14ac:dyDescent="0.35">
      <c r="A24790" t="s">
        <v>24535</v>
      </c>
      <c r="B24790" t="s">
        <v>11</v>
      </c>
      <c r="C24790" t="s">
        <v>26</v>
      </c>
    </row>
    <row r="24791" spans="1:3" x14ac:dyDescent="0.35">
      <c r="A24791" t="s">
        <v>24536</v>
      </c>
      <c r="B24791" t="s">
        <v>11</v>
      </c>
      <c r="C24791" t="s">
        <v>26</v>
      </c>
    </row>
    <row r="24792" spans="1:3" x14ac:dyDescent="0.35">
      <c r="A24792" t="s">
        <v>24537</v>
      </c>
      <c r="B24792" t="s">
        <v>11</v>
      </c>
      <c r="C24792" t="s">
        <v>23</v>
      </c>
    </row>
    <row r="24793" spans="1:3" x14ac:dyDescent="0.35">
      <c r="A24793" t="s">
        <v>24538</v>
      </c>
      <c r="B24793" t="s">
        <v>11</v>
      </c>
      <c r="C24793" t="s">
        <v>26</v>
      </c>
    </row>
    <row r="24794" spans="1:3" x14ac:dyDescent="0.35">
      <c r="A24794" t="s">
        <v>24539</v>
      </c>
      <c r="B24794" t="s">
        <v>11</v>
      </c>
      <c r="C24794" t="s">
        <v>26</v>
      </c>
    </row>
    <row r="24795" spans="1:3" x14ac:dyDescent="0.35">
      <c r="A24795" t="s">
        <v>24540</v>
      </c>
      <c r="B24795" t="s">
        <v>11</v>
      </c>
      <c r="C24795" t="s">
        <v>12</v>
      </c>
    </row>
    <row r="24796" spans="1:3" x14ac:dyDescent="0.35">
      <c r="A24796" t="s">
        <v>24541</v>
      </c>
      <c r="B24796" t="s">
        <v>11</v>
      </c>
      <c r="C24796" t="s">
        <v>23</v>
      </c>
    </row>
    <row r="24797" spans="1:3" x14ac:dyDescent="0.35">
      <c r="A24797" t="s">
        <v>24542</v>
      </c>
      <c r="B24797" t="s">
        <v>11</v>
      </c>
      <c r="C24797" t="s">
        <v>23</v>
      </c>
    </row>
    <row r="24798" spans="1:3" x14ac:dyDescent="0.35">
      <c r="A24798" t="s">
        <v>24543</v>
      </c>
      <c r="B24798" t="s">
        <v>6</v>
      </c>
    </row>
    <row r="24799" spans="1:3" x14ac:dyDescent="0.35">
      <c r="A24799" t="s">
        <v>24544</v>
      </c>
      <c r="B24799" t="s">
        <v>11</v>
      </c>
      <c r="C24799" t="s">
        <v>12</v>
      </c>
    </row>
    <row r="24800" spans="1:3" x14ac:dyDescent="0.35">
      <c r="A24800" t="s">
        <v>24545</v>
      </c>
      <c r="B24800" t="s">
        <v>11</v>
      </c>
      <c r="C24800" t="s">
        <v>14</v>
      </c>
    </row>
    <row r="24801" spans="1:3" x14ac:dyDescent="0.35">
      <c r="A24801" t="s">
        <v>24546</v>
      </c>
      <c r="B24801" t="s">
        <v>11</v>
      </c>
      <c r="C24801" t="s">
        <v>23</v>
      </c>
    </row>
    <row r="24802" spans="1:3" x14ac:dyDescent="0.35">
      <c r="A24802" t="s">
        <v>24547</v>
      </c>
      <c r="B24802" t="s">
        <v>11</v>
      </c>
      <c r="C24802" t="s">
        <v>26</v>
      </c>
    </row>
    <row r="24803" spans="1:3" x14ac:dyDescent="0.35">
      <c r="A24803" t="s">
        <v>24548</v>
      </c>
      <c r="B24803" t="s">
        <v>11</v>
      </c>
      <c r="C24803" t="s">
        <v>26</v>
      </c>
    </row>
    <row r="24804" spans="1:3" x14ac:dyDescent="0.35">
      <c r="A24804" t="s">
        <v>24549</v>
      </c>
      <c r="B24804" t="s">
        <v>11</v>
      </c>
      <c r="C24804" t="s">
        <v>26</v>
      </c>
    </row>
    <row r="24805" spans="1:3" x14ac:dyDescent="0.35">
      <c r="A24805" t="e">
        <f>+hdT6OF4/TJzvbhnDsri1CKncOv1Vrtf</f>
        <v>#NAME?</v>
      </c>
      <c r="B24805" t="s">
        <v>11</v>
      </c>
      <c r="C24805" t="s">
        <v>18</v>
      </c>
    </row>
    <row r="24806" spans="1:3" x14ac:dyDescent="0.35">
      <c r="A24806" t="s">
        <v>24550</v>
      </c>
      <c r="B24806" t="s">
        <v>6</v>
      </c>
    </row>
    <row r="24807" spans="1:3" x14ac:dyDescent="0.35">
      <c r="A24807" t="s">
        <v>24551</v>
      </c>
      <c r="B24807" t="s">
        <v>11</v>
      </c>
      <c r="C24807" t="s">
        <v>18</v>
      </c>
    </row>
    <row r="24808" spans="1:3" x14ac:dyDescent="0.35">
      <c r="A24808" t="s">
        <v>24552</v>
      </c>
      <c r="B24808" t="s">
        <v>11</v>
      </c>
      <c r="C24808" t="s">
        <v>26</v>
      </c>
    </row>
    <row r="24809" spans="1:3" x14ac:dyDescent="0.35">
      <c r="A24809" t="s">
        <v>24553</v>
      </c>
      <c r="B24809" t="s">
        <v>11</v>
      </c>
      <c r="C24809" t="s">
        <v>24</v>
      </c>
    </row>
    <row r="24810" spans="1:3" x14ac:dyDescent="0.35">
      <c r="A24810" t="s">
        <v>24554</v>
      </c>
      <c r="B24810" t="s">
        <v>6</v>
      </c>
    </row>
    <row r="24811" spans="1:3" x14ac:dyDescent="0.35">
      <c r="A24811" t="s">
        <v>24555</v>
      </c>
      <c r="B24811" t="s">
        <v>6</v>
      </c>
    </row>
    <row r="24812" spans="1:3" x14ac:dyDescent="0.35">
      <c r="A24812" t="s">
        <v>24556</v>
      </c>
      <c r="B24812" t="s">
        <v>6</v>
      </c>
    </row>
    <row r="24813" spans="1:3" x14ac:dyDescent="0.35">
      <c r="A24813" t="s">
        <v>24557</v>
      </c>
      <c r="B24813" t="s">
        <v>11</v>
      </c>
      <c r="C24813" t="s">
        <v>18</v>
      </c>
    </row>
    <row r="24814" spans="1:3" x14ac:dyDescent="0.35">
      <c r="A24814" t="s">
        <v>24558</v>
      </c>
      <c r="B24814" t="s">
        <v>11</v>
      </c>
      <c r="C24814" t="s">
        <v>26</v>
      </c>
    </row>
    <row r="24815" spans="1:3" x14ac:dyDescent="0.35">
      <c r="A24815" t="s">
        <v>24559</v>
      </c>
      <c r="B24815" t="s">
        <v>11</v>
      </c>
      <c r="C24815" t="s">
        <v>12</v>
      </c>
    </row>
    <row r="24816" spans="1:3" x14ac:dyDescent="0.35">
      <c r="A24816" t="s">
        <v>24560</v>
      </c>
      <c r="B24816" t="s">
        <v>11</v>
      </c>
      <c r="C24816" t="s">
        <v>12</v>
      </c>
    </row>
    <row r="24817" spans="1:3" x14ac:dyDescent="0.35">
      <c r="A24817" t="s">
        <v>24561</v>
      </c>
      <c r="B24817" t="s">
        <v>11</v>
      </c>
      <c r="C24817" t="s">
        <v>18</v>
      </c>
    </row>
    <row r="24818" spans="1:3" x14ac:dyDescent="0.35">
      <c r="A24818" t="s">
        <v>24562</v>
      </c>
      <c r="B24818" t="s">
        <v>6</v>
      </c>
    </row>
    <row r="24819" spans="1:3" x14ac:dyDescent="0.35">
      <c r="A24819" t="s">
        <v>24563</v>
      </c>
      <c r="B24819" t="s">
        <v>11</v>
      </c>
      <c r="C24819" t="s">
        <v>12</v>
      </c>
    </row>
    <row r="24820" spans="1:3" x14ac:dyDescent="0.35">
      <c r="A24820" t="s">
        <v>24564</v>
      </c>
      <c r="B24820" t="s">
        <v>6</v>
      </c>
    </row>
    <row r="24821" spans="1:3" x14ac:dyDescent="0.35">
      <c r="A24821" t="s">
        <v>24565</v>
      </c>
      <c r="B24821" t="s">
        <v>6</v>
      </c>
    </row>
    <row r="24822" spans="1:3" x14ac:dyDescent="0.35">
      <c r="A24822" t="s">
        <v>24566</v>
      </c>
      <c r="B24822" t="s">
        <v>1</v>
      </c>
    </row>
    <row r="24823" spans="1:3" x14ac:dyDescent="0.35">
      <c r="A24823" t="s">
        <v>24567</v>
      </c>
      <c r="B24823" t="s">
        <v>11</v>
      </c>
      <c r="C24823" t="s">
        <v>18</v>
      </c>
    </row>
    <row r="24824" spans="1:3" x14ac:dyDescent="0.35">
      <c r="A24824" t="s">
        <v>24568</v>
      </c>
      <c r="B24824" t="s">
        <v>11</v>
      </c>
      <c r="C24824" t="s">
        <v>343</v>
      </c>
    </row>
    <row r="24825" spans="1:3" x14ac:dyDescent="0.35">
      <c r="A24825" t="s">
        <v>24569</v>
      </c>
      <c r="B24825" t="s">
        <v>11</v>
      </c>
      <c r="C24825" t="s">
        <v>26</v>
      </c>
    </row>
    <row r="24826" spans="1:3" x14ac:dyDescent="0.35">
      <c r="A24826" t="s">
        <v>24570</v>
      </c>
      <c r="B24826" t="s">
        <v>6</v>
      </c>
    </row>
    <row r="24827" spans="1:3" x14ac:dyDescent="0.35">
      <c r="A24827" t="s">
        <v>24571</v>
      </c>
      <c r="B24827" t="s">
        <v>11</v>
      </c>
      <c r="C24827" t="s">
        <v>26</v>
      </c>
    </row>
    <row r="24828" spans="1:3" x14ac:dyDescent="0.35">
      <c r="A24828" t="s">
        <v>24572</v>
      </c>
      <c r="B24828" t="s">
        <v>11</v>
      </c>
      <c r="C24828" t="s">
        <v>26</v>
      </c>
    </row>
    <row r="24829" spans="1:3" x14ac:dyDescent="0.35">
      <c r="A24829" t="s">
        <v>24573</v>
      </c>
      <c r="B24829" t="s">
        <v>11</v>
      </c>
      <c r="C24829" t="s">
        <v>26</v>
      </c>
    </row>
    <row r="24830" spans="1:3" x14ac:dyDescent="0.35">
      <c r="A24830" t="s">
        <v>24574</v>
      </c>
      <c r="B24830" t="s">
        <v>11</v>
      </c>
      <c r="C24830" t="s">
        <v>12</v>
      </c>
    </row>
    <row r="24831" spans="1:3" x14ac:dyDescent="0.35">
      <c r="A24831" t="s">
        <v>24575</v>
      </c>
      <c r="B24831" t="s">
        <v>11</v>
      </c>
      <c r="C24831" t="s">
        <v>14</v>
      </c>
    </row>
    <row r="24832" spans="1:3" x14ac:dyDescent="0.35">
      <c r="A24832" t="s">
        <v>24576</v>
      </c>
      <c r="B24832" t="s">
        <v>11</v>
      </c>
      <c r="C24832" t="s">
        <v>26</v>
      </c>
    </row>
    <row r="24833" spans="1:3" x14ac:dyDescent="0.35">
      <c r="A24833" t="s">
        <v>24577</v>
      </c>
      <c r="B24833" t="s">
        <v>11</v>
      </c>
      <c r="C24833" t="s">
        <v>26</v>
      </c>
    </row>
    <row r="24834" spans="1:3" x14ac:dyDescent="0.35">
      <c r="A24834" t="s">
        <v>24578</v>
      </c>
      <c r="B24834" t="s">
        <v>11</v>
      </c>
      <c r="C24834" t="s">
        <v>26</v>
      </c>
    </row>
    <row r="24835" spans="1:3" x14ac:dyDescent="0.35">
      <c r="A24835" t="s">
        <v>24579</v>
      </c>
      <c r="B24835" t="s">
        <v>11</v>
      </c>
      <c r="C24835" t="s">
        <v>26</v>
      </c>
    </row>
    <row r="24836" spans="1:3" x14ac:dyDescent="0.35">
      <c r="A24836" t="s">
        <v>24580</v>
      </c>
      <c r="B24836" t="s">
        <v>11</v>
      </c>
      <c r="C24836" t="s">
        <v>18</v>
      </c>
    </row>
    <row r="24837" spans="1:3" x14ac:dyDescent="0.35">
      <c r="A24837" t="s">
        <v>24581</v>
      </c>
      <c r="B24837" t="s">
        <v>11</v>
      </c>
      <c r="C24837" t="s">
        <v>26</v>
      </c>
    </row>
    <row r="24838" spans="1:3" x14ac:dyDescent="0.35">
      <c r="A24838" t="s">
        <v>24582</v>
      </c>
      <c r="B24838" t="s">
        <v>11</v>
      </c>
      <c r="C24838" t="s">
        <v>26</v>
      </c>
    </row>
    <row r="24839" spans="1:3" x14ac:dyDescent="0.35">
      <c r="A24839" t="s">
        <v>24583</v>
      </c>
      <c r="B24839" t="s">
        <v>11</v>
      </c>
      <c r="C24839" t="s">
        <v>12</v>
      </c>
    </row>
    <row r="24840" spans="1:3" x14ac:dyDescent="0.35">
      <c r="A24840" t="s">
        <v>24584</v>
      </c>
      <c r="B24840" t="s">
        <v>11</v>
      </c>
      <c r="C24840" t="s">
        <v>26</v>
      </c>
    </row>
    <row r="24841" spans="1:3" x14ac:dyDescent="0.35">
      <c r="A24841" t="s">
        <v>24585</v>
      </c>
      <c r="B24841" t="s">
        <v>11</v>
      </c>
      <c r="C24841" t="s">
        <v>23</v>
      </c>
    </row>
    <row r="24842" spans="1:3" x14ac:dyDescent="0.35">
      <c r="A24842" t="s">
        <v>24586</v>
      </c>
      <c r="B24842" t="s">
        <v>1</v>
      </c>
    </row>
    <row r="24843" spans="1:3" x14ac:dyDescent="0.35">
      <c r="A24843" t="s">
        <v>24587</v>
      </c>
      <c r="B24843" t="s">
        <v>11</v>
      </c>
      <c r="C24843" t="s">
        <v>26</v>
      </c>
    </row>
    <row r="24844" spans="1:3" x14ac:dyDescent="0.35">
      <c r="A24844" t="s">
        <v>24588</v>
      </c>
      <c r="B24844" t="s">
        <v>6</v>
      </c>
    </row>
    <row r="24845" spans="1:3" x14ac:dyDescent="0.35">
      <c r="A24845" t="s">
        <v>24589</v>
      </c>
      <c r="B24845" t="s">
        <v>4</v>
      </c>
    </row>
    <row r="24846" spans="1:3" x14ac:dyDescent="0.35">
      <c r="A24846" t="s">
        <v>24590</v>
      </c>
      <c r="B24846" t="s">
        <v>11</v>
      </c>
      <c r="C24846" t="s">
        <v>26</v>
      </c>
    </row>
    <row r="24847" spans="1:3" x14ac:dyDescent="0.35">
      <c r="A24847" t="s">
        <v>24591</v>
      </c>
      <c r="B24847" t="s">
        <v>11</v>
      </c>
      <c r="C24847" t="s">
        <v>12</v>
      </c>
    </row>
    <row r="24848" spans="1:3" x14ac:dyDescent="0.35">
      <c r="A24848" t="s">
        <v>24592</v>
      </c>
      <c r="B24848" t="s">
        <v>1</v>
      </c>
    </row>
    <row r="24849" spans="1:3" x14ac:dyDescent="0.35">
      <c r="A24849" t="s">
        <v>24593</v>
      </c>
      <c r="B24849" t="s">
        <v>1</v>
      </c>
    </row>
    <row r="24850" spans="1:3" x14ac:dyDescent="0.35">
      <c r="A24850" t="s">
        <v>24594</v>
      </c>
      <c r="B24850" t="s">
        <v>1</v>
      </c>
    </row>
    <row r="24851" spans="1:3" x14ac:dyDescent="0.35">
      <c r="A24851" t="s">
        <v>24595</v>
      </c>
      <c r="B24851" t="s">
        <v>1</v>
      </c>
    </row>
    <row r="24852" spans="1:3" x14ac:dyDescent="0.35">
      <c r="A24852" t="s">
        <v>24596</v>
      </c>
      <c r="B24852" t="s">
        <v>1</v>
      </c>
    </row>
    <row r="24853" spans="1:3" x14ac:dyDescent="0.35">
      <c r="A24853" t="s">
        <v>24597</v>
      </c>
      <c r="B24853" t="s">
        <v>1</v>
      </c>
    </row>
    <row r="24854" spans="1:3" x14ac:dyDescent="0.35">
      <c r="A24854" t="s">
        <v>24598</v>
      </c>
      <c r="B24854" t="s">
        <v>4</v>
      </c>
    </row>
    <row r="24855" spans="1:3" x14ac:dyDescent="0.35">
      <c r="A24855" t="s">
        <v>24599</v>
      </c>
      <c r="B24855" t="s">
        <v>11</v>
      </c>
      <c r="C24855" t="s">
        <v>23</v>
      </c>
    </row>
    <row r="24856" spans="1:3" x14ac:dyDescent="0.35">
      <c r="A24856" t="s">
        <v>24600</v>
      </c>
      <c r="B24856" t="s">
        <v>11</v>
      </c>
      <c r="C24856" t="s">
        <v>18</v>
      </c>
    </row>
    <row r="24857" spans="1:3" x14ac:dyDescent="0.35">
      <c r="A24857" t="s">
        <v>24601</v>
      </c>
      <c r="B24857" t="s">
        <v>11</v>
      </c>
      <c r="C24857" t="s">
        <v>18</v>
      </c>
    </row>
    <row r="24858" spans="1:3" x14ac:dyDescent="0.35">
      <c r="A24858" t="s">
        <v>24602</v>
      </c>
      <c r="B24858" t="s">
        <v>11</v>
      </c>
      <c r="C24858" t="s">
        <v>26</v>
      </c>
    </row>
    <row r="24859" spans="1:3" x14ac:dyDescent="0.35">
      <c r="A24859" t="s">
        <v>24603</v>
      </c>
      <c r="B24859" t="s">
        <v>11</v>
      </c>
      <c r="C24859" t="s">
        <v>12</v>
      </c>
    </row>
    <row r="24860" spans="1:3" x14ac:dyDescent="0.35">
      <c r="A24860" t="s">
        <v>24604</v>
      </c>
      <c r="B24860" t="s">
        <v>11</v>
      </c>
      <c r="C24860" t="s">
        <v>18</v>
      </c>
    </row>
    <row r="24861" spans="1:3" x14ac:dyDescent="0.35">
      <c r="A24861" t="s">
        <v>24605</v>
      </c>
      <c r="B24861" t="s">
        <v>11</v>
      </c>
      <c r="C24861" t="s">
        <v>26</v>
      </c>
    </row>
    <row r="24862" spans="1:3" x14ac:dyDescent="0.35">
      <c r="A24862" t="s">
        <v>24606</v>
      </c>
      <c r="B24862" t="s">
        <v>11</v>
      </c>
      <c r="C24862" t="s">
        <v>12</v>
      </c>
    </row>
    <row r="24863" spans="1:3" x14ac:dyDescent="0.35">
      <c r="A24863" t="s">
        <v>24607</v>
      </c>
      <c r="B24863" t="s">
        <v>4</v>
      </c>
    </row>
    <row r="24864" spans="1:3" x14ac:dyDescent="0.35">
      <c r="A24864" t="s">
        <v>24608</v>
      </c>
      <c r="B24864" t="s">
        <v>11</v>
      </c>
      <c r="C24864" t="s">
        <v>18</v>
      </c>
    </row>
    <row r="24865" spans="1:3" x14ac:dyDescent="0.35">
      <c r="A24865" t="s">
        <v>24609</v>
      </c>
      <c r="B24865" t="s">
        <v>11</v>
      </c>
      <c r="C24865" t="s">
        <v>26</v>
      </c>
    </row>
    <row r="24866" spans="1:3" x14ac:dyDescent="0.35">
      <c r="A24866" t="s">
        <v>24610</v>
      </c>
      <c r="B24866" t="s">
        <v>11</v>
      </c>
      <c r="C24866" t="s">
        <v>26</v>
      </c>
    </row>
    <row r="24867" spans="1:3" x14ac:dyDescent="0.35">
      <c r="A24867" t="s">
        <v>24611</v>
      </c>
      <c r="B24867" t="s">
        <v>11</v>
      </c>
      <c r="C24867" t="s">
        <v>26</v>
      </c>
    </row>
    <row r="24868" spans="1:3" x14ac:dyDescent="0.35">
      <c r="A24868" t="s">
        <v>24612</v>
      </c>
      <c r="B24868" t="s">
        <v>11</v>
      </c>
      <c r="C24868" t="s">
        <v>26</v>
      </c>
    </row>
    <row r="24869" spans="1:3" x14ac:dyDescent="0.35">
      <c r="A24869" t="s">
        <v>24613</v>
      </c>
      <c r="B24869" t="s">
        <v>11</v>
      </c>
      <c r="C24869" t="s">
        <v>18</v>
      </c>
    </row>
    <row r="24870" spans="1:3" x14ac:dyDescent="0.35">
      <c r="A24870" t="s">
        <v>24614</v>
      </c>
      <c r="B24870" t="s">
        <v>11</v>
      </c>
      <c r="C24870" t="s">
        <v>26</v>
      </c>
    </row>
    <row r="24871" spans="1:3" x14ac:dyDescent="0.35">
      <c r="A24871" t="s">
        <v>24615</v>
      </c>
      <c r="B24871" t="s">
        <v>11</v>
      </c>
      <c r="C24871" t="s">
        <v>26</v>
      </c>
    </row>
    <row r="24872" spans="1:3" x14ac:dyDescent="0.35">
      <c r="A24872" t="s">
        <v>24616</v>
      </c>
      <c r="B24872" t="s">
        <v>6</v>
      </c>
    </row>
    <row r="24873" spans="1:3" x14ac:dyDescent="0.35">
      <c r="A24873" t="s">
        <v>24617</v>
      </c>
      <c r="B24873" t="s">
        <v>11</v>
      </c>
      <c r="C24873" t="s">
        <v>14</v>
      </c>
    </row>
    <row r="24874" spans="1:3" x14ac:dyDescent="0.35">
      <c r="A24874" t="s">
        <v>24618</v>
      </c>
      <c r="B24874" t="s">
        <v>6</v>
      </c>
    </row>
    <row r="24875" spans="1:3" x14ac:dyDescent="0.35">
      <c r="A24875" t="s">
        <v>24619</v>
      </c>
      <c r="B24875" t="s">
        <v>11</v>
      </c>
      <c r="C24875" t="s">
        <v>23</v>
      </c>
    </row>
    <row r="24876" spans="1:3" x14ac:dyDescent="0.35">
      <c r="A24876" t="s">
        <v>24620</v>
      </c>
      <c r="B24876" t="s">
        <v>6</v>
      </c>
    </row>
    <row r="24877" spans="1:3" x14ac:dyDescent="0.35">
      <c r="A24877" t="s">
        <v>24621</v>
      </c>
      <c r="B24877" t="s">
        <v>11</v>
      </c>
      <c r="C24877" t="s">
        <v>14</v>
      </c>
    </row>
    <row r="24878" spans="1:3" x14ac:dyDescent="0.35">
      <c r="A24878" t="s">
        <v>24622</v>
      </c>
      <c r="B24878" t="s">
        <v>11</v>
      </c>
      <c r="C24878" t="s">
        <v>26</v>
      </c>
    </row>
    <row r="24879" spans="1:3" x14ac:dyDescent="0.35">
      <c r="A24879" t="s">
        <v>24623</v>
      </c>
      <c r="B24879" t="s">
        <v>11</v>
      </c>
      <c r="C24879" t="s">
        <v>26</v>
      </c>
    </row>
    <row r="24880" spans="1:3" x14ac:dyDescent="0.35">
      <c r="A24880" t="e">
        <f>+HwMTKeM0uS1Iteimgyv65e6Y0C4oz6W</f>
        <v>#NAME?</v>
      </c>
      <c r="B24880" t="s">
        <v>1</v>
      </c>
    </row>
    <row r="24881" spans="1:3" x14ac:dyDescent="0.35">
      <c r="A24881" t="s">
        <v>24624</v>
      </c>
      <c r="B24881" t="s">
        <v>11</v>
      </c>
      <c r="C24881" t="s">
        <v>18</v>
      </c>
    </row>
    <row r="24882" spans="1:3" x14ac:dyDescent="0.35">
      <c r="A24882" t="s">
        <v>24625</v>
      </c>
      <c r="B24882" t="s">
        <v>11</v>
      </c>
      <c r="C24882" t="s">
        <v>26</v>
      </c>
    </row>
    <row r="24883" spans="1:3" x14ac:dyDescent="0.35">
      <c r="A24883" t="s">
        <v>24626</v>
      </c>
      <c r="B24883" t="s">
        <v>11</v>
      </c>
      <c r="C24883" t="s">
        <v>12</v>
      </c>
    </row>
    <row r="24884" spans="1:3" x14ac:dyDescent="0.35">
      <c r="A24884" t="s">
        <v>24627</v>
      </c>
      <c r="B24884" t="s">
        <v>6</v>
      </c>
    </row>
    <row r="24885" spans="1:3" x14ac:dyDescent="0.35">
      <c r="A24885" t="s">
        <v>24628</v>
      </c>
      <c r="B24885" t="s">
        <v>6</v>
      </c>
    </row>
    <row r="24886" spans="1:3" x14ac:dyDescent="0.35">
      <c r="A24886" t="s">
        <v>24629</v>
      </c>
      <c r="B24886" t="s">
        <v>6</v>
      </c>
    </row>
    <row r="24887" spans="1:3" x14ac:dyDescent="0.35">
      <c r="A24887" t="s">
        <v>24630</v>
      </c>
      <c r="B24887" t="s">
        <v>11</v>
      </c>
      <c r="C24887" t="s">
        <v>18</v>
      </c>
    </row>
    <row r="24888" spans="1:3" x14ac:dyDescent="0.35">
      <c r="A24888" t="s">
        <v>24631</v>
      </c>
      <c r="B24888" t="s">
        <v>11</v>
      </c>
      <c r="C24888" t="s">
        <v>18</v>
      </c>
    </row>
    <row r="24889" spans="1:3" x14ac:dyDescent="0.35">
      <c r="A24889" t="s">
        <v>24632</v>
      </c>
      <c r="B24889" t="s">
        <v>11</v>
      </c>
      <c r="C24889" t="s">
        <v>23</v>
      </c>
    </row>
    <row r="24890" spans="1:3" x14ac:dyDescent="0.35">
      <c r="A24890" t="s">
        <v>24633</v>
      </c>
      <c r="B24890" t="s">
        <v>11</v>
      </c>
      <c r="C24890" t="s">
        <v>26</v>
      </c>
    </row>
    <row r="24891" spans="1:3" x14ac:dyDescent="0.35">
      <c r="A24891" t="s">
        <v>24634</v>
      </c>
      <c r="B24891" t="s">
        <v>11</v>
      </c>
      <c r="C24891" t="s">
        <v>23</v>
      </c>
    </row>
    <row r="24892" spans="1:3" x14ac:dyDescent="0.35">
      <c r="A24892" t="s">
        <v>24635</v>
      </c>
      <c r="B24892" t="s">
        <v>11</v>
      </c>
      <c r="C24892" t="s">
        <v>26</v>
      </c>
    </row>
    <row r="24893" spans="1:3" x14ac:dyDescent="0.35">
      <c r="A24893" t="s">
        <v>24636</v>
      </c>
      <c r="B24893" t="s">
        <v>11</v>
      </c>
      <c r="C24893" t="s">
        <v>26</v>
      </c>
    </row>
    <row r="24894" spans="1:3" x14ac:dyDescent="0.35">
      <c r="A24894" t="s">
        <v>24637</v>
      </c>
      <c r="B24894" t="s">
        <v>11</v>
      </c>
      <c r="C24894" t="s">
        <v>18</v>
      </c>
    </row>
    <row r="24895" spans="1:3" x14ac:dyDescent="0.35">
      <c r="A24895" t="s">
        <v>24638</v>
      </c>
      <c r="B24895" t="s">
        <v>11</v>
      </c>
      <c r="C24895" t="s">
        <v>26</v>
      </c>
    </row>
    <row r="24896" spans="1:3" x14ac:dyDescent="0.35">
      <c r="A24896" t="s">
        <v>24639</v>
      </c>
      <c r="B24896" t="s">
        <v>1</v>
      </c>
    </row>
    <row r="24897" spans="1:3" x14ac:dyDescent="0.35">
      <c r="A24897" t="s">
        <v>24640</v>
      </c>
      <c r="B24897" t="s">
        <v>4</v>
      </c>
    </row>
    <row r="24898" spans="1:3" x14ac:dyDescent="0.35">
      <c r="A24898" t="s">
        <v>24641</v>
      </c>
      <c r="B24898" t="s">
        <v>11</v>
      </c>
      <c r="C24898" t="s">
        <v>23</v>
      </c>
    </row>
    <row r="24899" spans="1:3" x14ac:dyDescent="0.35">
      <c r="A24899" t="s">
        <v>24642</v>
      </c>
      <c r="B24899" t="s">
        <v>11</v>
      </c>
      <c r="C24899" t="s">
        <v>18</v>
      </c>
    </row>
    <row r="24900" spans="1:3" x14ac:dyDescent="0.35">
      <c r="A24900" t="s">
        <v>24643</v>
      </c>
      <c r="B24900" t="s">
        <v>11</v>
      </c>
      <c r="C24900" t="s">
        <v>23</v>
      </c>
    </row>
    <row r="24901" spans="1:3" x14ac:dyDescent="0.35">
      <c r="A24901" t="s">
        <v>24644</v>
      </c>
      <c r="B24901" t="s">
        <v>1</v>
      </c>
    </row>
    <row r="24902" spans="1:3" x14ac:dyDescent="0.35">
      <c r="A24902" t="s">
        <v>24645</v>
      </c>
      <c r="B24902" t="s">
        <v>11</v>
      </c>
      <c r="C24902" t="s">
        <v>24</v>
      </c>
    </row>
    <row r="24903" spans="1:3" x14ac:dyDescent="0.35">
      <c r="A24903" t="s">
        <v>24646</v>
      </c>
      <c r="B24903" t="s">
        <v>11</v>
      </c>
      <c r="C24903" t="s">
        <v>12</v>
      </c>
    </row>
    <row r="24904" spans="1:3" x14ac:dyDescent="0.35">
      <c r="A24904" t="s">
        <v>24647</v>
      </c>
      <c r="B24904" t="s">
        <v>4</v>
      </c>
    </row>
    <row r="24905" spans="1:3" x14ac:dyDescent="0.35">
      <c r="A24905" t="s">
        <v>24648</v>
      </c>
      <c r="B24905" t="s">
        <v>11</v>
      </c>
      <c r="C24905" t="s">
        <v>18</v>
      </c>
    </row>
    <row r="24906" spans="1:3" x14ac:dyDescent="0.35">
      <c r="A24906" t="s">
        <v>24649</v>
      </c>
      <c r="B24906" t="s">
        <v>11</v>
      </c>
      <c r="C24906" t="s">
        <v>24</v>
      </c>
    </row>
    <row r="24907" spans="1:3" x14ac:dyDescent="0.35">
      <c r="A24907" t="s">
        <v>24650</v>
      </c>
      <c r="B24907" t="s">
        <v>11</v>
      </c>
      <c r="C24907" t="s">
        <v>23</v>
      </c>
    </row>
    <row r="24908" spans="1:3" x14ac:dyDescent="0.35">
      <c r="A24908" t="s">
        <v>24651</v>
      </c>
      <c r="B24908" t="s">
        <v>11</v>
      </c>
      <c r="C24908" t="s">
        <v>26</v>
      </c>
    </row>
    <row r="24909" spans="1:3" x14ac:dyDescent="0.35">
      <c r="A24909" t="s">
        <v>24652</v>
      </c>
      <c r="B24909" t="s">
        <v>11</v>
      </c>
      <c r="C24909" t="s">
        <v>26</v>
      </c>
    </row>
    <row r="24910" spans="1:3" x14ac:dyDescent="0.35">
      <c r="A24910" t="s">
        <v>24653</v>
      </c>
      <c r="B24910" t="s">
        <v>11</v>
      </c>
      <c r="C24910" t="s">
        <v>26</v>
      </c>
    </row>
    <row r="24911" spans="1:3" x14ac:dyDescent="0.35">
      <c r="A24911" t="s">
        <v>24654</v>
      </c>
      <c r="B24911" t="s">
        <v>6</v>
      </c>
    </row>
    <row r="24912" spans="1:3" x14ac:dyDescent="0.35">
      <c r="A24912" t="s">
        <v>24655</v>
      </c>
      <c r="B24912" t="s">
        <v>11</v>
      </c>
      <c r="C24912" t="s">
        <v>26</v>
      </c>
    </row>
    <row r="24913" spans="1:3" x14ac:dyDescent="0.35">
      <c r="A24913" t="s">
        <v>24656</v>
      </c>
      <c r="B24913" t="s">
        <v>11</v>
      </c>
      <c r="C24913" t="s">
        <v>26</v>
      </c>
    </row>
    <row r="24914" spans="1:3" x14ac:dyDescent="0.35">
      <c r="A24914" t="s">
        <v>24657</v>
      </c>
      <c r="B24914" t="s">
        <v>11</v>
      </c>
      <c r="C24914" t="s">
        <v>24</v>
      </c>
    </row>
    <row r="24915" spans="1:3" x14ac:dyDescent="0.35">
      <c r="A24915" t="s">
        <v>24658</v>
      </c>
      <c r="B24915" t="s">
        <v>11</v>
      </c>
      <c r="C24915" t="s">
        <v>18</v>
      </c>
    </row>
    <row r="24916" spans="1:3" x14ac:dyDescent="0.35">
      <c r="A24916" t="s">
        <v>24659</v>
      </c>
      <c r="B24916" t="s">
        <v>1</v>
      </c>
    </row>
    <row r="24917" spans="1:3" x14ac:dyDescent="0.35">
      <c r="A24917" t="s">
        <v>24660</v>
      </c>
      <c r="B24917" t="s">
        <v>4</v>
      </c>
    </row>
    <row r="24918" spans="1:3" x14ac:dyDescent="0.35">
      <c r="A24918" t="s">
        <v>24661</v>
      </c>
      <c r="B24918" t="s">
        <v>1</v>
      </c>
    </row>
    <row r="24919" spans="1:3" x14ac:dyDescent="0.35">
      <c r="A24919" t="s">
        <v>24662</v>
      </c>
      <c r="B24919" t="s">
        <v>11</v>
      </c>
      <c r="C24919" t="s">
        <v>24</v>
      </c>
    </row>
    <row r="24920" spans="1:3" x14ac:dyDescent="0.35">
      <c r="A24920" t="s">
        <v>24663</v>
      </c>
      <c r="B24920" t="s">
        <v>11</v>
      </c>
      <c r="C24920" t="s">
        <v>23</v>
      </c>
    </row>
    <row r="24921" spans="1:3" x14ac:dyDescent="0.35">
      <c r="A24921" t="s">
        <v>24664</v>
      </c>
      <c r="B24921" t="s">
        <v>11</v>
      </c>
      <c r="C24921" t="s">
        <v>23</v>
      </c>
    </row>
    <row r="24922" spans="1:3" x14ac:dyDescent="0.35">
      <c r="A24922" t="s">
        <v>24665</v>
      </c>
      <c r="B24922" t="s">
        <v>11</v>
      </c>
      <c r="C24922" t="s">
        <v>24</v>
      </c>
    </row>
    <row r="24923" spans="1:3" x14ac:dyDescent="0.35">
      <c r="A24923" t="s">
        <v>24666</v>
      </c>
      <c r="B24923" t="s">
        <v>11</v>
      </c>
      <c r="C24923" t="s">
        <v>26</v>
      </c>
    </row>
    <row r="24924" spans="1:3" x14ac:dyDescent="0.35">
      <c r="A24924" t="s">
        <v>24667</v>
      </c>
      <c r="B24924" t="s">
        <v>11</v>
      </c>
      <c r="C24924" t="s">
        <v>23</v>
      </c>
    </row>
    <row r="24925" spans="1:3" x14ac:dyDescent="0.35">
      <c r="A24925" t="s">
        <v>24668</v>
      </c>
      <c r="B24925" t="s">
        <v>11</v>
      </c>
      <c r="C24925" t="s">
        <v>23</v>
      </c>
    </row>
    <row r="24926" spans="1:3" x14ac:dyDescent="0.35">
      <c r="A24926" t="s">
        <v>24669</v>
      </c>
      <c r="B24926" t="s">
        <v>11</v>
      </c>
      <c r="C24926" t="s">
        <v>23</v>
      </c>
    </row>
    <row r="24927" spans="1:3" x14ac:dyDescent="0.35">
      <c r="A24927" t="s">
        <v>24670</v>
      </c>
      <c r="B24927" t="s">
        <v>11</v>
      </c>
      <c r="C24927" t="s">
        <v>26</v>
      </c>
    </row>
    <row r="24928" spans="1:3" x14ac:dyDescent="0.35">
      <c r="A24928" t="s">
        <v>24671</v>
      </c>
      <c r="B24928" t="s">
        <v>11</v>
      </c>
      <c r="C24928" t="s">
        <v>23</v>
      </c>
    </row>
    <row r="24929" spans="1:3" x14ac:dyDescent="0.35">
      <c r="A24929" t="s">
        <v>24672</v>
      </c>
      <c r="B24929" t="s">
        <v>11</v>
      </c>
      <c r="C24929" t="s">
        <v>18</v>
      </c>
    </row>
    <row r="24930" spans="1:3" x14ac:dyDescent="0.35">
      <c r="A24930" t="s">
        <v>24673</v>
      </c>
      <c r="B24930" t="s">
        <v>1</v>
      </c>
    </row>
    <row r="24931" spans="1:3" x14ac:dyDescent="0.35">
      <c r="A24931" t="s">
        <v>24674</v>
      </c>
      <c r="B24931" t="s">
        <v>11</v>
      </c>
      <c r="C24931" t="s">
        <v>18</v>
      </c>
    </row>
    <row r="24932" spans="1:3" x14ac:dyDescent="0.35">
      <c r="A24932" t="s">
        <v>24675</v>
      </c>
      <c r="B24932" t="s">
        <v>11</v>
      </c>
      <c r="C24932" t="s">
        <v>18</v>
      </c>
    </row>
    <row r="24933" spans="1:3" x14ac:dyDescent="0.35">
      <c r="A24933" t="s">
        <v>24676</v>
      </c>
      <c r="B24933" t="s">
        <v>4</v>
      </c>
    </row>
    <row r="24934" spans="1:3" x14ac:dyDescent="0.35">
      <c r="A24934" t="s">
        <v>24677</v>
      </c>
      <c r="B24934" t="s">
        <v>1</v>
      </c>
    </row>
    <row r="24935" spans="1:3" x14ac:dyDescent="0.35">
      <c r="A24935" t="s">
        <v>24678</v>
      </c>
      <c r="B24935" t="s">
        <v>11</v>
      </c>
      <c r="C24935" t="s">
        <v>26</v>
      </c>
    </row>
    <row r="24936" spans="1:3" x14ac:dyDescent="0.35">
      <c r="A24936" t="s">
        <v>24679</v>
      </c>
      <c r="B24936" t="s">
        <v>11</v>
      </c>
      <c r="C24936" t="s">
        <v>26</v>
      </c>
    </row>
    <row r="24937" spans="1:3" x14ac:dyDescent="0.35">
      <c r="A24937" t="s">
        <v>24680</v>
      </c>
      <c r="B24937" t="s">
        <v>11</v>
      </c>
      <c r="C24937" t="s">
        <v>24</v>
      </c>
    </row>
    <row r="24938" spans="1:3" x14ac:dyDescent="0.35">
      <c r="A24938" t="s">
        <v>24681</v>
      </c>
      <c r="B24938" t="s">
        <v>6</v>
      </c>
    </row>
    <row r="24939" spans="1:3" x14ac:dyDescent="0.35">
      <c r="A24939" t="s">
        <v>24682</v>
      </c>
      <c r="B24939" t="s">
        <v>11</v>
      </c>
      <c r="C24939" t="s">
        <v>24</v>
      </c>
    </row>
    <row r="24940" spans="1:3" x14ac:dyDescent="0.35">
      <c r="A24940" t="s">
        <v>24683</v>
      </c>
      <c r="B24940" t="s">
        <v>6</v>
      </c>
    </row>
    <row r="24941" spans="1:3" x14ac:dyDescent="0.35">
      <c r="A24941" t="s">
        <v>24684</v>
      </c>
      <c r="B24941" t="s">
        <v>11</v>
      </c>
      <c r="C24941" t="s">
        <v>12</v>
      </c>
    </row>
    <row r="24942" spans="1:3" x14ac:dyDescent="0.35">
      <c r="A24942" t="s">
        <v>24685</v>
      </c>
      <c r="B24942" t="s">
        <v>11</v>
      </c>
      <c r="C24942" t="s">
        <v>26</v>
      </c>
    </row>
    <row r="24943" spans="1:3" x14ac:dyDescent="0.35">
      <c r="A24943" t="s">
        <v>24686</v>
      </c>
      <c r="B24943" t="s">
        <v>11</v>
      </c>
      <c r="C24943" t="s">
        <v>12</v>
      </c>
    </row>
    <row r="24944" spans="1:3" x14ac:dyDescent="0.35">
      <c r="A24944" t="s">
        <v>24687</v>
      </c>
      <c r="B24944" t="s">
        <v>11</v>
      </c>
      <c r="C24944" t="s">
        <v>26</v>
      </c>
    </row>
    <row r="24945" spans="1:3" x14ac:dyDescent="0.35">
      <c r="A24945" t="s">
        <v>24688</v>
      </c>
      <c r="B24945" t="s">
        <v>11</v>
      </c>
      <c r="C24945" t="s">
        <v>12</v>
      </c>
    </row>
    <row r="24946" spans="1:3" x14ac:dyDescent="0.35">
      <c r="A24946" t="s">
        <v>24689</v>
      </c>
      <c r="B24946" t="s">
        <v>11</v>
      </c>
      <c r="C24946" t="s">
        <v>18</v>
      </c>
    </row>
    <row r="24947" spans="1:3" x14ac:dyDescent="0.35">
      <c r="A24947" t="s">
        <v>24690</v>
      </c>
      <c r="B24947" t="s">
        <v>1</v>
      </c>
    </row>
    <row r="24948" spans="1:3" x14ac:dyDescent="0.35">
      <c r="A24948" t="s">
        <v>24691</v>
      </c>
      <c r="B24948" t="s">
        <v>11</v>
      </c>
      <c r="C24948" t="s">
        <v>26</v>
      </c>
    </row>
    <row r="24949" spans="1:3" x14ac:dyDescent="0.35">
      <c r="A24949" t="s">
        <v>24692</v>
      </c>
      <c r="B24949" t="s">
        <v>11</v>
      </c>
      <c r="C24949" t="s">
        <v>12</v>
      </c>
    </row>
    <row r="24950" spans="1:3" x14ac:dyDescent="0.35">
      <c r="A24950" t="s">
        <v>24693</v>
      </c>
      <c r="B24950" t="s">
        <v>4</v>
      </c>
    </row>
    <row r="24951" spans="1:3" x14ac:dyDescent="0.35">
      <c r="A24951" t="s">
        <v>24694</v>
      </c>
      <c r="B24951" t="s">
        <v>11</v>
      </c>
      <c r="C24951" t="s">
        <v>26</v>
      </c>
    </row>
    <row r="24952" spans="1:3" x14ac:dyDescent="0.35">
      <c r="A24952" t="s">
        <v>24695</v>
      </c>
      <c r="B24952" t="s">
        <v>11</v>
      </c>
      <c r="C24952" t="s">
        <v>24</v>
      </c>
    </row>
    <row r="24953" spans="1:3" x14ac:dyDescent="0.35">
      <c r="A24953" t="s">
        <v>24696</v>
      </c>
      <c r="B24953" t="s">
        <v>11</v>
      </c>
      <c r="C24953" t="s">
        <v>18</v>
      </c>
    </row>
    <row r="24954" spans="1:3" x14ac:dyDescent="0.35">
      <c r="A24954" t="s">
        <v>24697</v>
      </c>
      <c r="B24954" t="s">
        <v>11</v>
      </c>
      <c r="C24954" t="s">
        <v>23</v>
      </c>
    </row>
    <row r="24955" spans="1:3" x14ac:dyDescent="0.35">
      <c r="A24955" t="s">
        <v>24698</v>
      </c>
      <c r="B24955" t="s">
        <v>11</v>
      </c>
      <c r="C24955" t="s">
        <v>12</v>
      </c>
    </row>
    <row r="24956" spans="1:3" x14ac:dyDescent="0.35">
      <c r="A24956" t="s">
        <v>24699</v>
      </c>
      <c r="B24956" t="s">
        <v>1</v>
      </c>
    </row>
    <row r="24957" spans="1:3" x14ac:dyDescent="0.35">
      <c r="A24957" t="s">
        <v>24700</v>
      </c>
      <c r="B24957" t="s">
        <v>11</v>
      </c>
      <c r="C24957" t="s">
        <v>26</v>
      </c>
    </row>
    <row r="24958" spans="1:3" x14ac:dyDescent="0.35">
      <c r="A24958" t="s">
        <v>24701</v>
      </c>
      <c r="B24958" t="s">
        <v>6</v>
      </c>
    </row>
    <row r="24959" spans="1:3" x14ac:dyDescent="0.35">
      <c r="A24959" t="s">
        <v>24702</v>
      </c>
      <c r="B24959" t="s">
        <v>1</v>
      </c>
    </row>
    <row r="24960" spans="1:3" x14ac:dyDescent="0.35">
      <c r="A24960" t="s">
        <v>24703</v>
      </c>
      <c r="B24960" t="s">
        <v>11</v>
      </c>
      <c r="C24960" t="s">
        <v>24</v>
      </c>
    </row>
    <row r="24961" spans="1:3" x14ac:dyDescent="0.35">
      <c r="A24961" t="s">
        <v>24704</v>
      </c>
      <c r="B24961" t="s">
        <v>1</v>
      </c>
    </row>
    <row r="24962" spans="1:3" x14ac:dyDescent="0.35">
      <c r="A24962" t="s">
        <v>24705</v>
      </c>
      <c r="B24962" t="s">
        <v>11</v>
      </c>
      <c r="C24962" t="s">
        <v>26</v>
      </c>
    </row>
    <row r="24963" spans="1:3" x14ac:dyDescent="0.35">
      <c r="A24963" t="s">
        <v>24706</v>
      </c>
      <c r="B24963" t="s">
        <v>11</v>
      </c>
      <c r="C24963" t="s">
        <v>12</v>
      </c>
    </row>
    <row r="24964" spans="1:3" x14ac:dyDescent="0.35">
      <c r="A24964" t="s">
        <v>24707</v>
      </c>
      <c r="B24964" t="s">
        <v>4</v>
      </c>
    </row>
    <row r="24965" spans="1:3" x14ac:dyDescent="0.35">
      <c r="A24965" t="s">
        <v>24708</v>
      </c>
      <c r="B24965" t="s">
        <v>11</v>
      </c>
      <c r="C24965" t="s">
        <v>26</v>
      </c>
    </row>
    <row r="24966" spans="1:3" x14ac:dyDescent="0.35">
      <c r="A24966" t="s">
        <v>24709</v>
      </c>
      <c r="B24966" t="s">
        <v>11</v>
      </c>
      <c r="C24966" t="s">
        <v>26</v>
      </c>
    </row>
    <row r="24967" spans="1:3" x14ac:dyDescent="0.35">
      <c r="A24967" t="s">
        <v>24710</v>
      </c>
      <c r="B24967" t="s">
        <v>1</v>
      </c>
    </row>
    <row r="24968" spans="1:3" x14ac:dyDescent="0.35">
      <c r="A24968" t="s">
        <v>24711</v>
      </c>
      <c r="B24968" t="s">
        <v>4</v>
      </c>
    </row>
    <row r="24969" spans="1:3" x14ac:dyDescent="0.35">
      <c r="A24969" t="s">
        <v>24712</v>
      </c>
      <c r="B24969" t="s">
        <v>4</v>
      </c>
    </row>
    <row r="24970" spans="1:3" x14ac:dyDescent="0.35">
      <c r="A24970" t="s">
        <v>24713</v>
      </c>
      <c r="B24970" t="s">
        <v>1</v>
      </c>
    </row>
    <row r="24971" spans="1:3" x14ac:dyDescent="0.35">
      <c r="A24971" t="s">
        <v>24714</v>
      </c>
      <c r="B24971" t="s">
        <v>11</v>
      </c>
      <c r="C24971" t="s">
        <v>23</v>
      </c>
    </row>
    <row r="24972" spans="1:3" x14ac:dyDescent="0.35">
      <c r="A24972" t="s">
        <v>24715</v>
      </c>
      <c r="B24972" t="s">
        <v>11</v>
      </c>
      <c r="C24972" t="s">
        <v>24</v>
      </c>
    </row>
    <row r="24973" spans="1:3" x14ac:dyDescent="0.35">
      <c r="A24973" t="s">
        <v>24716</v>
      </c>
      <c r="B24973" t="s">
        <v>11</v>
      </c>
      <c r="C24973" t="s">
        <v>12</v>
      </c>
    </row>
    <row r="24974" spans="1:3" x14ac:dyDescent="0.35">
      <c r="A24974" t="s">
        <v>24717</v>
      </c>
      <c r="B24974" t="s">
        <v>1</v>
      </c>
    </row>
    <row r="24975" spans="1:3" x14ac:dyDescent="0.35">
      <c r="A24975" t="s">
        <v>24718</v>
      </c>
      <c r="B24975" t="s">
        <v>11</v>
      </c>
      <c r="C24975" t="s">
        <v>26</v>
      </c>
    </row>
    <row r="24976" spans="1:3" x14ac:dyDescent="0.35">
      <c r="A24976" t="s">
        <v>24719</v>
      </c>
      <c r="B24976" t="s">
        <v>11</v>
      </c>
      <c r="C24976" t="s">
        <v>26</v>
      </c>
    </row>
    <row r="24977" spans="1:3" x14ac:dyDescent="0.35">
      <c r="A24977" t="s">
        <v>24720</v>
      </c>
      <c r="B24977" t="s">
        <v>11</v>
      </c>
      <c r="C24977" t="s">
        <v>12</v>
      </c>
    </row>
    <row r="24978" spans="1:3" x14ac:dyDescent="0.35">
      <c r="A24978" t="s">
        <v>24721</v>
      </c>
      <c r="B24978" t="s">
        <v>11</v>
      </c>
      <c r="C24978" t="s">
        <v>23</v>
      </c>
    </row>
    <row r="24979" spans="1:3" x14ac:dyDescent="0.35">
      <c r="A24979" t="s">
        <v>24722</v>
      </c>
      <c r="B24979" t="s">
        <v>11</v>
      </c>
      <c r="C24979" t="s">
        <v>26</v>
      </c>
    </row>
    <row r="24980" spans="1:3" x14ac:dyDescent="0.35">
      <c r="A24980" t="s">
        <v>24723</v>
      </c>
      <c r="B24980" t="s">
        <v>4</v>
      </c>
    </row>
    <row r="24981" spans="1:3" x14ac:dyDescent="0.35">
      <c r="A24981" t="s">
        <v>24724</v>
      </c>
      <c r="B24981" t="s">
        <v>11</v>
      </c>
      <c r="C24981" t="s">
        <v>18</v>
      </c>
    </row>
    <row r="24982" spans="1:3" x14ac:dyDescent="0.35">
      <c r="A24982" t="s">
        <v>24725</v>
      </c>
      <c r="B24982" t="s">
        <v>11</v>
      </c>
      <c r="C24982" t="s">
        <v>26</v>
      </c>
    </row>
    <row r="24983" spans="1:3" x14ac:dyDescent="0.35">
      <c r="A24983" t="s">
        <v>24726</v>
      </c>
      <c r="B24983" t="s">
        <v>11</v>
      </c>
      <c r="C24983" t="s">
        <v>26</v>
      </c>
    </row>
    <row r="24984" spans="1:3" x14ac:dyDescent="0.35">
      <c r="A24984" t="s">
        <v>24727</v>
      </c>
      <c r="B24984" t="s">
        <v>11</v>
      </c>
      <c r="C24984" t="s">
        <v>26</v>
      </c>
    </row>
    <row r="24985" spans="1:3" x14ac:dyDescent="0.35">
      <c r="A24985" t="s">
        <v>24728</v>
      </c>
      <c r="B24985" t="s">
        <v>11</v>
      </c>
      <c r="C24985" t="s">
        <v>26</v>
      </c>
    </row>
    <row r="24986" spans="1:3" x14ac:dyDescent="0.35">
      <c r="A24986" t="s">
        <v>24729</v>
      </c>
      <c r="B24986" t="s">
        <v>11</v>
      </c>
      <c r="C24986" t="s">
        <v>26</v>
      </c>
    </row>
    <row r="24987" spans="1:3" x14ac:dyDescent="0.35">
      <c r="A24987" t="s">
        <v>24730</v>
      </c>
      <c r="B24987" t="s">
        <v>11</v>
      </c>
      <c r="C24987" t="s">
        <v>23</v>
      </c>
    </row>
    <row r="24988" spans="1:3" x14ac:dyDescent="0.35">
      <c r="A24988" t="s">
        <v>24731</v>
      </c>
      <c r="B24988" t="s">
        <v>1</v>
      </c>
    </row>
    <row r="24989" spans="1:3" x14ac:dyDescent="0.35">
      <c r="A24989" t="s">
        <v>24732</v>
      </c>
      <c r="B24989" t="s">
        <v>1</v>
      </c>
    </row>
    <row r="24990" spans="1:3" x14ac:dyDescent="0.35">
      <c r="A24990" t="s">
        <v>24733</v>
      </c>
      <c r="B24990" t="s">
        <v>1</v>
      </c>
    </row>
    <row r="24991" spans="1:3" x14ac:dyDescent="0.35">
      <c r="A24991" t="e">
        <f>+ZiWmkC91MDHDNfflgzyT6VroKHN2GNq</f>
        <v>#NAME?</v>
      </c>
      <c r="B24991" t="s">
        <v>11</v>
      </c>
      <c r="C24991" t="s">
        <v>18</v>
      </c>
    </row>
    <row r="24992" spans="1:3" x14ac:dyDescent="0.35">
      <c r="A24992" t="s">
        <v>24734</v>
      </c>
      <c r="B24992" t="s">
        <v>1</v>
      </c>
    </row>
    <row r="24993" spans="1:3" x14ac:dyDescent="0.35">
      <c r="A24993" t="s">
        <v>24735</v>
      </c>
      <c r="B24993" t="s">
        <v>4</v>
      </c>
    </row>
    <row r="24994" spans="1:3" x14ac:dyDescent="0.35">
      <c r="A24994" t="s">
        <v>24736</v>
      </c>
      <c r="B24994" t="s">
        <v>1</v>
      </c>
    </row>
    <row r="24995" spans="1:3" x14ac:dyDescent="0.35">
      <c r="A24995" t="s">
        <v>24737</v>
      </c>
      <c r="B24995" t="s">
        <v>4</v>
      </c>
    </row>
    <row r="24996" spans="1:3" x14ac:dyDescent="0.35">
      <c r="A24996" t="s">
        <v>24738</v>
      </c>
      <c r="B24996" t="s">
        <v>1</v>
      </c>
    </row>
    <row r="24997" spans="1:3" x14ac:dyDescent="0.35">
      <c r="A24997" t="s">
        <v>24739</v>
      </c>
      <c r="B24997" t="s">
        <v>11</v>
      </c>
      <c r="C24997" t="s">
        <v>18</v>
      </c>
    </row>
    <row r="24998" spans="1:3" x14ac:dyDescent="0.35">
      <c r="A24998" t="s">
        <v>24740</v>
      </c>
      <c r="B24998" t="s">
        <v>11</v>
      </c>
      <c r="C24998" t="s">
        <v>12</v>
      </c>
    </row>
    <row r="24999" spans="1:3" x14ac:dyDescent="0.35">
      <c r="A24999" t="s">
        <v>24741</v>
      </c>
      <c r="B24999" t="s">
        <v>11</v>
      </c>
      <c r="C24999" t="s">
        <v>23</v>
      </c>
    </row>
    <row r="25000" spans="1:3" x14ac:dyDescent="0.35">
      <c r="A25000" t="s">
        <v>24742</v>
      </c>
      <c r="B25000" t="s">
        <v>11</v>
      </c>
      <c r="C25000" t="s">
        <v>26</v>
      </c>
    </row>
    <row r="25001" spans="1:3" x14ac:dyDescent="0.35">
      <c r="A25001" t="s">
        <v>24743</v>
      </c>
      <c r="B25001" t="s">
        <v>11</v>
      </c>
      <c r="C25001" t="s">
        <v>26</v>
      </c>
    </row>
    <row r="25002" spans="1:3" x14ac:dyDescent="0.35">
      <c r="A25002" t="s">
        <v>24744</v>
      </c>
      <c r="B25002" t="s">
        <v>11</v>
      </c>
      <c r="C25002" t="s">
        <v>23</v>
      </c>
    </row>
    <row r="25003" spans="1:3" x14ac:dyDescent="0.35">
      <c r="A25003" t="s">
        <v>24745</v>
      </c>
      <c r="B25003" t="s">
        <v>11</v>
      </c>
      <c r="C25003" t="s">
        <v>26</v>
      </c>
    </row>
    <row r="25004" spans="1:3" x14ac:dyDescent="0.35">
      <c r="A25004" t="s">
        <v>24746</v>
      </c>
      <c r="B25004" t="s">
        <v>11</v>
      </c>
      <c r="C25004" t="s">
        <v>26</v>
      </c>
    </row>
    <row r="25005" spans="1:3" x14ac:dyDescent="0.35">
      <c r="A25005" t="s">
        <v>24747</v>
      </c>
      <c r="B25005" t="s">
        <v>11</v>
      </c>
      <c r="C25005" t="s">
        <v>26</v>
      </c>
    </row>
    <row r="25006" spans="1:3" x14ac:dyDescent="0.35">
      <c r="A25006" t="s">
        <v>24748</v>
      </c>
      <c r="B25006" t="s">
        <v>11</v>
      </c>
      <c r="C25006" t="s">
        <v>23</v>
      </c>
    </row>
    <row r="25007" spans="1:3" x14ac:dyDescent="0.35">
      <c r="A25007" t="s">
        <v>24749</v>
      </c>
      <c r="B25007" t="s">
        <v>11</v>
      </c>
      <c r="C25007" t="s">
        <v>18</v>
      </c>
    </row>
    <row r="25008" spans="1:3" x14ac:dyDescent="0.35">
      <c r="A25008" t="s">
        <v>24750</v>
      </c>
      <c r="B25008" t="s">
        <v>11</v>
      </c>
      <c r="C25008" t="s">
        <v>26</v>
      </c>
    </row>
    <row r="25009" spans="1:3" x14ac:dyDescent="0.35">
      <c r="A25009" t="s">
        <v>24751</v>
      </c>
      <c r="B25009" t="s">
        <v>11</v>
      </c>
      <c r="C25009" t="s">
        <v>26</v>
      </c>
    </row>
    <row r="25010" spans="1:3" x14ac:dyDescent="0.35">
      <c r="A25010" t="s">
        <v>24752</v>
      </c>
      <c r="B25010" t="s">
        <v>11</v>
      </c>
      <c r="C25010" t="s">
        <v>26</v>
      </c>
    </row>
    <row r="25011" spans="1:3" x14ac:dyDescent="0.35">
      <c r="A25011" t="s">
        <v>24753</v>
      </c>
      <c r="B25011" t="s">
        <v>1</v>
      </c>
    </row>
    <row r="25012" spans="1:3" x14ac:dyDescent="0.35">
      <c r="A25012" t="s">
        <v>24754</v>
      </c>
      <c r="B25012" t="s">
        <v>11</v>
      </c>
      <c r="C25012" t="s">
        <v>24</v>
      </c>
    </row>
    <row r="25013" spans="1:3" x14ac:dyDescent="0.35">
      <c r="A25013" t="s">
        <v>24755</v>
      </c>
      <c r="B25013" t="s">
        <v>11</v>
      </c>
      <c r="C25013" t="s">
        <v>26</v>
      </c>
    </row>
    <row r="25014" spans="1:3" x14ac:dyDescent="0.35">
      <c r="A25014" t="s">
        <v>24756</v>
      </c>
      <c r="B25014" t="s">
        <v>11</v>
      </c>
      <c r="C25014" t="s">
        <v>18</v>
      </c>
    </row>
    <row r="25015" spans="1:3" x14ac:dyDescent="0.35">
      <c r="A25015" t="s">
        <v>24757</v>
      </c>
      <c r="B25015" t="s">
        <v>11</v>
      </c>
      <c r="C25015" t="s">
        <v>23</v>
      </c>
    </row>
    <row r="25016" spans="1:3" x14ac:dyDescent="0.35">
      <c r="A25016" t="s">
        <v>24758</v>
      </c>
      <c r="B25016" t="s">
        <v>11</v>
      </c>
      <c r="C25016" t="s">
        <v>18</v>
      </c>
    </row>
    <row r="25017" spans="1:3" x14ac:dyDescent="0.35">
      <c r="A25017" t="s">
        <v>24759</v>
      </c>
      <c r="B25017" t="s">
        <v>11</v>
      </c>
      <c r="C25017" t="s">
        <v>23</v>
      </c>
    </row>
    <row r="25018" spans="1:3" x14ac:dyDescent="0.35">
      <c r="A25018" t="s">
        <v>24760</v>
      </c>
      <c r="B25018" t="s">
        <v>11</v>
      </c>
      <c r="C25018" t="s">
        <v>12</v>
      </c>
    </row>
    <row r="25019" spans="1:3" x14ac:dyDescent="0.35">
      <c r="A25019" t="s">
        <v>24761</v>
      </c>
      <c r="B25019" t="s">
        <v>11</v>
      </c>
      <c r="C25019" t="s">
        <v>26</v>
      </c>
    </row>
    <row r="25020" spans="1:3" x14ac:dyDescent="0.35">
      <c r="A25020" t="s">
        <v>24762</v>
      </c>
      <c r="B25020" t="s">
        <v>4</v>
      </c>
    </row>
    <row r="25021" spans="1:3" x14ac:dyDescent="0.35">
      <c r="A25021" t="s">
        <v>24763</v>
      </c>
      <c r="B25021" t="s">
        <v>11</v>
      </c>
      <c r="C25021" t="s">
        <v>26</v>
      </c>
    </row>
    <row r="25022" spans="1:3" x14ac:dyDescent="0.35">
      <c r="A25022" t="s">
        <v>24764</v>
      </c>
      <c r="B25022" t="s">
        <v>11</v>
      </c>
      <c r="C25022" t="s">
        <v>26</v>
      </c>
    </row>
    <row r="25023" spans="1:3" x14ac:dyDescent="0.35">
      <c r="A25023" t="s">
        <v>24765</v>
      </c>
      <c r="B25023" t="s">
        <v>4</v>
      </c>
    </row>
    <row r="25024" spans="1:3" x14ac:dyDescent="0.35">
      <c r="A25024" t="s">
        <v>24766</v>
      </c>
      <c r="B25024" t="s">
        <v>11</v>
      </c>
      <c r="C25024" t="s">
        <v>26</v>
      </c>
    </row>
    <row r="25025" spans="1:3" x14ac:dyDescent="0.35">
      <c r="A25025" t="s">
        <v>24767</v>
      </c>
      <c r="B25025" t="s">
        <v>11</v>
      </c>
      <c r="C25025" t="s">
        <v>23</v>
      </c>
    </row>
    <row r="25026" spans="1:3" x14ac:dyDescent="0.35">
      <c r="A25026" t="s">
        <v>24768</v>
      </c>
      <c r="B25026" t="s">
        <v>11</v>
      </c>
      <c r="C25026" t="s">
        <v>26</v>
      </c>
    </row>
    <row r="25027" spans="1:3" x14ac:dyDescent="0.35">
      <c r="A25027" t="s">
        <v>24769</v>
      </c>
      <c r="B25027" t="s">
        <v>11</v>
      </c>
      <c r="C25027" t="s">
        <v>24</v>
      </c>
    </row>
    <row r="25028" spans="1:3" x14ac:dyDescent="0.35">
      <c r="A25028" t="s">
        <v>24770</v>
      </c>
      <c r="B25028" t="s">
        <v>6</v>
      </c>
    </row>
    <row r="25029" spans="1:3" x14ac:dyDescent="0.35">
      <c r="A25029" t="s">
        <v>24771</v>
      </c>
      <c r="B25029" t="s">
        <v>11</v>
      </c>
      <c r="C25029" t="s">
        <v>18</v>
      </c>
    </row>
    <row r="25030" spans="1:3" x14ac:dyDescent="0.35">
      <c r="A25030" t="s">
        <v>24772</v>
      </c>
      <c r="B25030" t="s">
        <v>11</v>
      </c>
      <c r="C25030" t="s">
        <v>12</v>
      </c>
    </row>
    <row r="25031" spans="1:3" x14ac:dyDescent="0.35">
      <c r="A25031" t="s">
        <v>24773</v>
      </c>
      <c r="B25031" t="s">
        <v>11</v>
      </c>
      <c r="C25031" t="s">
        <v>18</v>
      </c>
    </row>
    <row r="25032" spans="1:3" x14ac:dyDescent="0.35">
      <c r="A25032" t="s">
        <v>24774</v>
      </c>
      <c r="B25032" t="s">
        <v>11</v>
      </c>
      <c r="C25032" t="s">
        <v>26</v>
      </c>
    </row>
    <row r="25033" spans="1:3" x14ac:dyDescent="0.35">
      <c r="A25033" t="s">
        <v>24775</v>
      </c>
      <c r="B25033" t="s">
        <v>11</v>
      </c>
      <c r="C25033" t="s">
        <v>14</v>
      </c>
    </row>
    <row r="25034" spans="1:3" x14ac:dyDescent="0.35">
      <c r="A25034" t="s">
        <v>24776</v>
      </c>
      <c r="B25034" t="s">
        <v>11</v>
      </c>
      <c r="C25034" t="s">
        <v>12</v>
      </c>
    </row>
    <row r="25035" spans="1:3" x14ac:dyDescent="0.35">
      <c r="A25035" t="s">
        <v>24777</v>
      </c>
      <c r="B25035" t="s">
        <v>11</v>
      </c>
      <c r="C25035" t="s">
        <v>26</v>
      </c>
    </row>
    <row r="25036" spans="1:3" x14ac:dyDescent="0.35">
      <c r="A25036" t="s">
        <v>24778</v>
      </c>
      <c r="B25036" t="s">
        <v>11</v>
      </c>
      <c r="C25036" t="s">
        <v>12</v>
      </c>
    </row>
    <row r="25037" spans="1:3" x14ac:dyDescent="0.35">
      <c r="A25037" t="s">
        <v>24779</v>
      </c>
      <c r="B25037" t="s">
        <v>11</v>
      </c>
      <c r="C25037" t="s">
        <v>14</v>
      </c>
    </row>
    <row r="25038" spans="1:3" x14ac:dyDescent="0.35">
      <c r="A25038" t="s">
        <v>24780</v>
      </c>
      <c r="B25038" t="s">
        <v>11</v>
      </c>
      <c r="C25038" t="s">
        <v>26</v>
      </c>
    </row>
    <row r="25039" spans="1:3" x14ac:dyDescent="0.35">
      <c r="A25039" t="s">
        <v>24781</v>
      </c>
      <c r="B25039" t="s">
        <v>11</v>
      </c>
      <c r="C25039" t="s">
        <v>26</v>
      </c>
    </row>
    <row r="25040" spans="1:3" x14ac:dyDescent="0.35">
      <c r="A25040" t="s">
        <v>24782</v>
      </c>
      <c r="B25040" t="s">
        <v>1</v>
      </c>
    </row>
    <row r="25041" spans="1:3" x14ac:dyDescent="0.35">
      <c r="A25041" t="s">
        <v>24783</v>
      </c>
      <c r="B25041" t="s">
        <v>11</v>
      </c>
      <c r="C25041" t="s">
        <v>26</v>
      </c>
    </row>
    <row r="25042" spans="1:3" x14ac:dyDescent="0.35">
      <c r="A25042" t="s">
        <v>24784</v>
      </c>
      <c r="B25042" t="s">
        <v>11</v>
      </c>
      <c r="C25042" t="s">
        <v>14</v>
      </c>
    </row>
    <row r="25043" spans="1:3" x14ac:dyDescent="0.35">
      <c r="A25043" t="s">
        <v>24785</v>
      </c>
      <c r="B25043" t="s">
        <v>11</v>
      </c>
      <c r="C25043" t="s">
        <v>24</v>
      </c>
    </row>
    <row r="25044" spans="1:3" x14ac:dyDescent="0.35">
      <c r="A25044" t="s">
        <v>24786</v>
      </c>
      <c r="B25044" t="s">
        <v>11</v>
      </c>
      <c r="C25044" t="s">
        <v>23</v>
      </c>
    </row>
    <row r="25045" spans="1:3" x14ac:dyDescent="0.35">
      <c r="A25045" t="s">
        <v>24787</v>
      </c>
      <c r="B25045" t="s">
        <v>11</v>
      </c>
      <c r="C25045" t="s">
        <v>18</v>
      </c>
    </row>
    <row r="25046" spans="1:3" x14ac:dyDescent="0.35">
      <c r="A25046" t="s">
        <v>24788</v>
      </c>
      <c r="B25046" t="s">
        <v>11</v>
      </c>
      <c r="C25046" t="s">
        <v>18</v>
      </c>
    </row>
    <row r="25047" spans="1:3" x14ac:dyDescent="0.35">
      <c r="A25047" t="s">
        <v>24789</v>
      </c>
      <c r="B25047" t="s">
        <v>11</v>
      </c>
      <c r="C25047" t="s">
        <v>26</v>
      </c>
    </row>
    <row r="25048" spans="1:3" x14ac:dyDescent="0.35">
      <c r="A25048" t="s">
        <v>24790</v>
      </c>
      <c r="B25048" t="s">
        <v>11</v>
      </c>
      <c r="C25048" t="s">
        <v>24</v>
      </c>
    </row>
    <row r="25049" spans="1:3" x14ac:dyDescent="0.35">
      <c r="A25049" t="s">
        <v>24791</v>
      </c>
      <c r="B25049" t="s">
        <v>4</v>
      </c>
    </row>
    <row r="25050" spans="1:3" x14ac:dyDescent="0.35">
      <c r="A25050" t="s">
        <v>24792</v>
      </c>
      <c r="B25050" t="s">
        <v>11</v>
      </c>
      <c r="C25050" t="s">
        <v>18</v>
      </c>
    </row>
    <row r="25051" spans="1:3" x14ac:dyDescent="0.35">
      <c r="A25051" t="s">
        <v>24793</v>
      </c>
      <c r="B25051" t="s">
        <v>1</v>
      </c>
    </row>
    <row r="25052" spans="1:3" x14ac:dyDescent="0.35">
      <c r="A25052" t="s">
        <v>24794</v>
      </c>
      <c r="B25052" t="s">
        <v>11</v>
      </c>
      <c r="C25052" t="s">
        <v>18</v>
      </c>
    </row>
    <row r="25053" spans="1:3" x14ac:dyDescent="0.35">
      <c r="A25053" t="s">
        <v>24795</v>
      </c>
      <c r="B25053" t="s">
        <v>6</v>
      </c>
    </row>
    <row r="25054" spans="1:3" x14ac:dyDescent="0.35">
      <c r="A25054" t="s">
        <v>24796</v>
      </c>
      <c r="B25054" t="s">
        <v>11</v>
      </c>
      <c r="C25054" t="s">
        <v>24</v>
      </c>
    </row>
    <row r="25055" spans="1:3" x14ac:dyDescent="0.35">
      <c r="A25055" t="s">
        <v>24797</v>
      </c>
      <c r="B25055" t="s">
        <v>11</v>
      </c>
      <c r="C25055" t="s">
        <v>26</v>
      </c>
    </row>
    <row r="25056" spans="1:3" x14ac:dyDescent="0.35">
      <c r="A25056" t="s">
        <v>24798</v>
      </c>
      <c r="B25056" t="s">
        <v>11</v>
      </c>
      <c r="C25056" t="s">
        <v>26</v>
      </c>
    </row>
    <row r="25057" spans="1:3" x14ac:dyDescent="0.35">
      <c r="A25057" t="s">
        <v>24799</v>
      </c>
      <c r="B25057" t="s">
        <v>11</v>
      </c>
      <c r="C25057" t="s">
        <v>23</v>
      </c>
    </row>
    <row r="25058" spans="1:3" x14ac:dyDescent="0.35">
      <c r="A25058" t="s">
        <v>24800</v>
      </c>
      <c r="B25058" t="s">
        <v>4</v>
      </c>
    </row>
    <row r="25059" spans="1:3" x14ac:dyDescent="0.35">
      <c r="A25059" t="s">
        <v>24801</v>
      </c>
      <c r="B25059" t="s">
        <v>1</v>
      </c>
    </row>
    <row r="25060" spans="1:3" x14ac:dyDescent="0.35">
      <c r="A25060" t="e">
        <f>+hmkGlWUQtOJI5O4qm9OVwqRhOezuiZx</f>
        <v>#NAME?</v>
      </c>
      <c r="B25060" t="s">
        <v>4</v>
      </c>
    </row>
    <row r="25061" spans="1:3" x14ac:dyDescent="0.35">
      <c r="A25061" t="s">
        <v>24802</v>
      </c>
      <c r="B25061" t="s">
        <v>1</v>
      </c>
    </row>
    <row r="25062" spans="1:3" x14ac:dyDescent="0.35">
      <c r="A25062" t="s">
        <v>24803</v>
      </c>
      <c r="B25062" t="s">
        <v>4</v>
      </c>
    </row>
    <row r="25063" spans="1:3" x14ac:dyDescent="0.35">
      <c r="A25063" t="s">
        <v>24804</v>
      </c>
      <c r="B25063" t="s">
        <v>11</v>
      </c>
      <c r="C25063" t="s">
        <v>26</v>
      </c>
    </row>
    <row r="25064" spans="1:3" x14ac:dyDescent="0.35">
      <c r="A25064" t="s">
        <v>24805</v>
      </c>
      <c r="B25064" t="s">
        <v>11</v>
      </c>
      <c r="C25064" t="s">
        <v>14</v>
      </c>
    </row>
    <row r="25065" spans="1:3" x14ac:dyDescent="0.35">
      <c r="A25065" t="s">
        <v>24806</v>
      </c>
      <c r="B25065" t="s">
        <v>11</v>
      </c>
      <c r="C25065" t="s">
        <v>26</v>
      </c>
    </row>
    <row r="25066" spans="1:3" x14ac:dyDescent="0.35">
      <c r="A25066" t="s">
        <v>24807</v>
      </c>
      <c r="B25066" t="s">
        <v>11</v>
      </c>
      <c r="C25066" t="s">
        <v>12</v>
      </c>
    </row>
    <row r="25067" spans="1:3" x14ac:dyDescent="0.35">
      <c r="A25067" t="s">
        <v>24808</v>
      </c>
      <c r="B25067" t="s">
        <v>11</v>
      </c>
      <c r="C25067" t="s">
        <v>26</v>
      </c>
    </row>
    <row r="25068" spans="1:3" x14ac:dyDescent="0.35">
      <c r="A25068" t="s">
        <v>24809</v>
      </c>
      <c r="B25068" t="s">
        <v>4</v>
      </c>
    </row>
    <row r="25069" spans="1:3" x14ac:dyDescent="0.35">
      <c r="A25069" t="s">
        <v>24810</v>
      </c>
      <c r="B25069" t="s">
        <v>11</v>
      </c>
      <c r="C25069" t="s">
        <v>12</v>
      </c>
    </row>
    <row r="25070" spans="1:3" x14ac:dyDescent="0.35">
      <c r="A25070" t="s">
        <v>24811</v>
      </c>
      <c r="B25070" t="s">
        <v>11</v>
      </c>
      <c r="C25070" t="s">
        <v>26</v>
      </c>
    </row>
    <row r="25071" spans="1:3" x14ac:dyDescent="0.35">
      <c r="A25071" t="s">
        <v>24812</v>
      </c>
      <c r="B25071" t="s">
        <v>11</v>
      </c>
      <c r="C25071" t="s">
        <v>26</v>
      </c>
    </row>
    <row r="25072" spans="1:3" x14ac:dyDescent="0.35">
      <c r="A25072" t="s">
        <v>24813</v>
      </c>
      <c r="B25072" t="s">
        <v>1</v>
      </c>
    </row>
    <row r="25073" spans="1:3" x14ac:dyDescent="0.35">
      <c r="A25073" t="s">
        <v>24814</v>
      </c>
      <c r="B25073" t="s">
        <v>6</v>
      </c>
    </row>
    <row r="25074" spans="1:3" x14ac:dyDescent="0.35">
      <c r="A25074" t="s">
        <v>24815</v>
      </c>
      <c r="B25074" t="s">
        <v>11</v>
      </c>
      <c r="C25074" t="s">
        <v>18</v>
      </c>
    </row>
    <row r="25075" spans="1:3" x14ac:dyDescent="0.35">
      <c r="A25075" t="s">
        <v>24816</v>
      </c>
      <c r="B25075" t="s">
        <v>11</v>
      </c>
      <c r="C25075" t="s">
        <v>26</v>
      </c>
    </row>
    <row r="25076" spans="1:3" x14ac:dyDescent="0.35">
      <c r="A25076" t="s">
        <v>24817</v>
      </c>
      <c r="B25076" t="s">
        <v>11</v>
      </c>
      <c r="C25076" t="s">
        <v>23</v>
      </c>
    </row>
    <row r="25077" spans="1:3" x14ac:dyDescent="0.35">
      <c r="A25077" t="s">
        <v>24818</v>
      </c>
      <c r="B25077" t="s">
        <v>11</v>
      </c>
      <c r="C25077" t="s">
        <v>23</v>
      </c>
    </row>
    <row r="25078" spans="1:3" x14ac:dyDescent="0.35">
      <c r="A25078" t="s">
        <v>24819</v>
      </c>
      <c r="B25078" t="s">
        <v>11</v>
      </c>
      <c r="C25078" t="s">
        <v>26</v>
      </c>
    </row>
    <row r="25079" spans="1:3" x14ac:dyDescent="0.35">
      <c r="A25079" t="s">
        <v>24820</v>
      </c>
      <c r="B25079" t="s">
        <v>11</v>
      </c>
      <c r="C25079" t="s">
        <v>24</v>
      </c>
    </row>
    <row r="25080" spans="1:3" x14ac:dyDescent="0.35">
      <c r="A25080" t="s">
        <v>24821</v>
      </c>
      <c r="B25080" t="s">
        <v>1</v>
      </c>
    </row>
    <row r="25081" spans="1:3" x14ac:dyDescent="0.35">
      <c r="A25081" t="s">
        <v>24822</v>
      </c>
      <c r="B25081" t="s">
        <v>1</v>
      </c>
    </row>
    <row r="25082" spans="1:3" x14ac:dyDescent="0.35">
      <c r="A25082" t="s">
        <v>24823</v>
      </c>
      <c r="B25082" t="s">
        <v>1</v>
      </c>
    </row>
    <row r="25083" spans="1:3" x14ac:dyDescent="0.35">
      <c r="A25083" t="s">
        <v>24824</v>
      </c>
      <c r="B25083" t="s">
        <v>1</v>
      </c>
    </row>
    <row r="25084" spans="1:3" x14ac:dyDescent="0.35">
      <c r="A25084" t="s">
        <v>24825</v>
      </c>
      <c r="B25084" t="s">
        <v>1</v>
      </c>
    </row>
    <row r="25085" spans="1:3" x14ac:dyDescent="0.35">
      <c r="A25085" t="s">
        <v>24826</v>
      </c>
      <c r="B25085" t="s">
        <v>11</v>
      </c>
      <c r="C25085" t="s">
        <v>12</v>
      </c>
    </row>
    <row r="25086" spans="1:3" x14ac:dyDescent="0.35">
      <c r="A25086" t="s">
        <v>24827</v>
      </c>
      <c r="B25086" t="s">
        <v>11</v>
      </c>
      <c r="C25086" t="s">
        <v>18</v>
      </c>
    </row>
    <row r="25087" spans="1:3" x14ac:dyDescent="0.35">
      <c r="A25087" t="s">
        <v>24828</v>
      </c>
      <c r="B25087" t="s">
        <v>11</v>
      </c>
      <c r="C25087" t="s">
        <v>26</v>
      </c>
    </row>
    <row r="25088" spans="1:3" x14ac:dyDescent="0.35">
      <c r="A25088" t="s">
        <v>24829</v>
      </c>
      <c r="B25088" t="s">
        <v>11</v>
      </c>
      <c r="C25088" t="s">
        <v>26</v>
      </c>
    </row>
    <row r="25089" spans="1:3" x14ac:dyDescent="0.35">
      <c r="A25089" t="s">
        <v>24830</v>
      </c>
      <c r="B25089" t="s">
        <v>11</v>
      </c>
      <c r="C25089" t="s">
        <v>18</v>
      </c>
    </row>
    <row r="25090" spans="1:3" x14ac:dyDescent="0.35">
      <c r="A25090" t="s">
        <v>24831</v>
      </c>
      <c r="B25090" t="s">
        <v>6</v>
      </c>
    </row>
    <row r="25091" spans="1:3" x14ac:dyDescent="0.35">
      <c r="A25091" t="s">
        <v>24832</v>
      </c>
      <c r="B25091" t="s">
        <v>11</v>
      </c>
      <c r="C25091" t="s">
        <v>23</v>
      </c>
    </row>
    <row r="25092" spans="1:3" x14ac:dyDescent="0.35">
      <c r="A25092" t="s">
        <v>24833</v>
      </c>
      <c r="B25092" t="s">
        <v>11</v>
      </c>
      <c r="C25092" t="s">
        <v>26</v>
      </c>
    </row>
    <row r="25093" spans="1:3" x14ac:dyDescent="0.35">
      <c r="A25093" t="s">
        <v>24834</v>
      </c>
      <c r="B25093" t="s">
        <v>11</v>
      </c>
      <c r="C25093" t="s">
        <v>18</v>
      </c>
    </row>
    <row r="25094" spans="1:3" x14ac:dyDescent="0.35">
      <c r="A25094" t="s">
        <v>24835</v>
      </c>
      <c r="B25094" t="s">
        <v>4</v>
      </c>
    </row>
    <row r="25095" spans="1:3" x14ac:dyDescent="0.35">
      <c r="A25095" t="s">
        <v>24836</v>
      </c>
      <c r="B25095" t="s">
        <v>11</v>
      </c>
      <c r="C25095" t="s">
        <v>26</v>
      </c>
    </row>
    <row r="25096" spans="1:3" x14ac:dyDescent="0.35">
      <c r="A25096" t="s">
        <v>24837</v>
      </c>
      <c r="B25096" t="s">
        <v>6</v>
      </c>
    </row>
    <row r="25097" spans="1:3" x14ac:dyDescent="0.35">
      <c r="A25097" t="s">
        <v>24838</v>
      </c>
      <c r="B25097" t="s">
        <v>11</v>
      </c>
      <c r="C25097" t="s">
        <v>26</v>
      </c>
    </row>
    <row r="25098" spans="1:3" x14ac:dyDescent="0.35">
      <c r="A25098" t="s">
        <v>24839</v>
      </c>
      <c r="B25098" t="s">
        <v>11</v>
      </c>
      <c r="C25098" t="s">
        <v>23</v>
      </c>
    </row>
    <row r="25099" spans="1:3" x14ac:dyDescent="0.35">
      <c r="A25099" t="s">
        <v>24840</v>
      </c>
      <c r="B25099" t="s">
        <v>11</v>
      </c>
      <c r="C25099" t="s">
        <v>24</v>
      </c>
    </row>
    <row r="25100" spans="1:3" x14ac:dyDescent="0.35">
      <c r="A25100" t="s">
        <v>24841</v>
      </c>
      <c r="B25100" t="s">
        <v>11</v>
      </c>
      <c r="C25100" t="s">
        <v>23</v>
      </c>
    </row>
    <row r="25101" spans="1:3" x14ac:dyDescent="0.35">
      <c r="A25101" t="s">
        <v>24842</v>
      </c>
      <c r="B25101" t="s">
        <v>11</v>
      </c>
      <c r="C25101" t="s">
        <v>14</v>
      </c>
    </row>
    <row r="25102" spans="1:3" x14ac:dyDescent="0.35">
      <c r="A25102" t="s">
        <v>24843</v>
      </c>
      <c r="B25102" t="s">
        <v>11</v>
      </c>
      <c r="C25102" t="s">
        <v>23</v>
      </c>
    </row>
    <row r="25103" spans="1:3" x14ac:dyDescent="0.35">
      <c r="A25103" t="s">
        <v>24844</v>
      </c>
      <c r="B25103" t="s">
        <v>11</v>
      </c>
      <c r="C25103" t="s">
        <v>23</v>
      </c>
    </row>
    <row r="25104" spans="1:3" x14ac:dyDescent="0.35">
      <c r="A25104" t="s">
        <v>24845</v>
      </c>
      <c r="B25104" t="s">
        <v>11</v>
      </c>
      <c r="C25104" t="s">
        <v>23</v>
      </c>
    </row>
    <row r="25105" spans="1:3" x14ac:dyDescent="0.35">
      <c r="A25105" t="s">
        <v>24846</v>
      </c>
      <c r="B25105" t="s">
        <v>11</v>
      </c>
      <c r="C25105" t="s">
        <v>23</v>
      </c>
    </row>
    <row r="25106" spans="1:3" x14ac:dyDescent="0.35">
      <c r="A25106" t="s">
        <v>24847</v>
      </c>
      <c r="B25106" t="s">
        <v>11</v>
      </c>
      <c r="C25106" t="s">
        <v>24</v>
      </c>
    </row>
    <row r="25107" spans="1:3" x14ac:dyDescent="0.35">
      <c r="A25107" t="s">
        <v>24848</v>
      </c>
      <c r="B25107" t="s">
        <v>11</v>
      </c>
      <c r="C25107" t="s">
        <v>18</v>
      </c>
    </row>
    <row r="25108" spans="1:3" x14ac:dyDescent="0.35">
      <c r="A25108" t="s">
        <v>24849</v>
      </c>
      <c r="B25108" t="s">
        <v>11</v>
      </c>
      <c r="C25108" t="s">
        <v>23</v>
      </c>
    </row>
    <row r="25109" spans="1:3" x14ac:dyDescent="0.35">
      <c r="A25109" t="s">
        <v>24850</v>
      </c>
      <c r="B25109" t="s">
        <v>1</v>
      </c>
    </row>
    <row r="25110" spans="1:3" x14ac:dyDescent="0.35">
      <c r="A25110" t="s">
        <v>24851</v>
      </c>
      <c r="B25110" t="s">
        <v>11</v>
      </c>
      <c r="C25110" t="s">
        <v>26</v>
      </c>
    </row>
    <row r="25111" spans="1:3" x14ac:dyDescent="0.35">
      <c r="A25111" t="s">
        <v>24852</v>
      </c>
      <c r="B25111" t="s">
        <v>1</v>
      </c>
    </row>
    <row r="25112" spans="1:3" x14ac:dyDescent="0.35">
      <c r="A25112" t="s">
        <v>24853</v>
      </c>
      <c r="B25112" t="s">
        <v>11</v>
      </c>
      <c r="C25112" t="s">
        <v>12</v>
      </c>
    </row>
    <row r="25113" spans="1:3" x14ac:dyDescent="0.35">
      <c r="A25113" t="s">
        <v>24854</v>
      </c>
      <c r="B25113" t="s">
        <v>11</v>
      </c>
      <c r="C25113" t="s">
        <v>18</v>
      </c>
    </row>
    <row r="25114" spans="1:3" x14ac:dyDescent="0.35">
      <c r="A25114" t="s">
        <v>24855</v>
      </c>
      <c r="B25114" t="s">
        <v>11</v>
      </c>
      <c r="C25114" t="s">
        <v>12</v>
      </c>
    </row>
    <row r="25115" spans="1:3" x14ac:dyDescent="0.35">
      <c r="A25115" t="s">
        <v>24856</v>
      </c>
      <c r="B25115" t="s">
        <v>11</v>
      </c>
      <c r="C25115" t="s">
        <v>24</v>
      </c>
    </row>
    <row r="25116" spans="1:3" x14ac:dyDescent="0.35">
      <c r="A25116" t="s">
        <v>24857</v>
      </c>
      <c r="B25116" t="s">
        <v>1</v>
      </c>
    </row>
    <row r="25117" spans="1:3" x14ac:dyDescent="0.35">
      <c r="A25117" t="s">
        <v>24858</v>
      </c>
      <c r="B25117" t="s">
        <v>11</v>
      </c>
      <c r="C25117" t="s">
        <v>18</v>
      </c>
    </row>
    <row r="25118" spans="1:3" x14ac:dyDescent="0.35">
      <c r="A25118" t="s">
        <v>24859</v>
      </c>
      <c r="B25118" t="s">
        <v>11</v>
      </c>
      <c r="C25118" t="s">
        <v>18</v>
      </c>
    </row>
    <row r="25119" spans="1:3" x14ac:dyDescent="0.35">
      <c r="A25119" t="s">
        <v>24860</v>
      </c>
      <c r="B25119" t="s">
        <v>11</v>
      </c>
      <c r="C25119" t="s">
        <v>26</v>
      </c>
    </row>
    <row r="25120" spans="1:3" x14ac:dyDescent="0.35">
      <c r="A25120" t="s">
        <v>24861</v>
      </c>
      <c r="B25120" t="s">
        <v>11</v>
      </c>
      <c r="C25120" t="s">
        <v>26</v>
      </c>
    </row>
    <row r="25121" spans="1:3" x14ac:dyDescent="0.35">
      <c r="A25121" t="s">
        <v>24862</v>
      </c>
      <c r="B25121" t="s">
        <v>11</v>
      </c>
      <c r="C25121" t="s">
        <v>26</v>
      </c>
    </row>
    <row r="25122" spans="1:3" x14ac:dyDescent="0.35">
      <c r="A25122" t="s">
        <v>24863</v>
      </c>
      <c r="B25122" t="s">
        <v>11</v>
      </c>
      <c r="C25122" t="s">
        <v>12</v>
      </c>
    </row>
    <row r="25123" spans="1:3" x14ac:dyDescent="0.35">
      <c r="A25123" t="s">
        <v>24864</v>
      </c>
      <c r="B25123" t="s">
        <v>6</v>
      </c>
    </row>
    <row r="25124" spans="1:3" x14ac:dyDescent="0.35">
      <c r="A25124" t="s">
        <v>24865</v>
      </c>
      <c r="B25124" t="s">
        <v>6</v>
      </c>
    </row>
    <row r="25125" spans="1:3" x14ac:dyDescent="0.35">
      <c r="A25125" t="s">
        <v>24866</v>
      </c>
      <c r="B25125" t="s">
        <v>11</v>
      </c>
      <c r="C25125" t="s">
        <v>23</v>
      </c>
    </row>
    <row r="25126" spans="1:3" x14ac:dyDescent="0.35">
      <c r="A25126" t="s">
        <v>24867</v>
      </c>
      <c r="B25126" t="s">
        <v>11</v>
      </c>
      <c r="C25126" t="s">
        <v>26</v>
      </c>
    </row>
    <row r="25127" spans="1:3" x14ac:dyDescent="0.35">
      <c r="A25127" t="s">
        <v>24868</v>
      </c>
      <c r="B25127" t="s">
        <v>11</v>
      </c>
      <c r="C25127" t="s">
        <v>26</v>
      </c>
    </row>
    <row r="25128" spans="1:3" x14ac:dyDescent="0.35">
      <c r="A25128" t="s">
        <v>24869</v>
      </c>
      <c r="B25128" t="s">
        <v>11</v>
      </c>
      <c r="C25128" t="s">
        <v>26</v>
      </c>
    </row>
    <row r="25129" spans="1:3" x14ac:dyDescent="0.35">
      <c r="A25129" t="s">
        <v>24870</v>
      </c>
      <c r="B25129" t="s">
        <v>11</v>
      </c>
      <c r="C25129" t="s">
        <v>23</v>
      </c>
    </row>
    <row r="25130" spans="1:3" x14ac:dyDescent="0.35">
      <c r="A25130" t="s">
        <v>24871</v>
      </c>
      <c r="B25130" t="s">
        <v>11</v>
      </c>
      <c r="C25130" t="s">
        <v>18</v>
      </c>
    </row>
    <row r="25131" spans="1:3" x14ac:dyDescent="0.35">
      <c r="A25131" t="s">
        <v>24872</v>
      </c>
      <c r="B25131" t="s">
        <v>11</v>
      </c>
      <c r="C25131" t="s">
        <v>26</v>
      </c>
    </row>
    <row r="25132" spans="1:3" x14ac:dyDescent="0.35">
      <c r="A25132" t="s">
        <v>24873</v>
      </c>
      <c r="B25132" t="s">
        <v>11</v>
      </c>
      <c r="C25132" t="s">
        <v>24</v>
      </c>
    </row>
    <row r="25133" spans="1:3" x14ac:dyDescent="0.35">
      <c r="A25133" t="s">
        <v>24874</v>
      </c>
      <c r="B25133" t="s">
        <v>11</v>
      </c>
      <c r="C25133" t="s">
        <v>18</v>
      </c>
    </row>
    <row r="25134" spans="1:3" x14ac:dyDescent="0.35">
      <c r="A25134" t="s">
        <v>24875</v>
      </c>
      <c r="B25134" t="s">
        <v>11</v>
      </c>
      <c r="C25134" t="s">
        <v>24</v>
      </c>
    </row>
    <row r="25135" spans="1:3" x14ac:dyDescent="0.35">
      <c r="A25135" t="s">
        <v>24876</v>
      </c>
      <c r="B25135" t="s">
        <v>11</v>
      </c>
      <c r="C25135" t="s">
        <v>23</v>
      </c>
    </row>
    <row r="25136" spans="1:3" x14ac:dyDescent="0.35">
      <c r="A25136" t="s">
        <v>24877</v>
      </c>
      <c r="B25136" t="s">
        <v>11</v>
      </c>
      <c r="C25136" t="s">
        <v>18</v>
      </c>
    </row>
    <row r="25137" spans="1:3" x14ac:dyDescent="0.35">
      <c r="A25137" t="s">
        <v>24878</v>
      </c>
      <c r="B25137" t="s">
        <v>11</v>
      </c>
      <c r="C25137" t="s">
        <v>18</v>
      </c>
    </row>
    <row r="25138" spans="1:3" x14ac:dyDescent="0.35">
      <c r="A25138" t="s">
        <v>24879</v>
      </c>
      <c r="B25138" t="s">
        <v>11</v>
      </c>
      <c r="C25138" t="s">
        <v>26</v>
      </c>
    </row>
    <row r="25139" spans="1:3" x14ac:dyDescent="0.35">
      <c r="A25139" t="s">
        <v>24880</v>
      </c>
      <c r="B25139" t="s">
        <v>6</v>
      </c>
    </row>
    <row r="25140" spans="1:3" x14ac:dyDescent="0.35">
      <c r="A25140" t="s">
        <v>24881</v>
      </c>
      <c r="B25140" t="s">
        <v>6</v>
      </c>
    </row>
    <row r="25141" spans="1:3" x14ac:dyDescent="0.35">
      <c r="A25141" t="s">
        <v>24882</v>
      </c>
      <c r="B25141" t="s">
        <v>6</v>
      </c>
    </row>
    <row r="25142" spans="1:3" x14ac:dyDescent="0.35">
      <c r="A25142" t="s">
        <v>24883</v>
      </c>
      <c r="B25142" t="s">
        <v>11</v>
      </c>
      <c r="C25142" t="s">
        <v>18</v>
      </c>
    </row>
    <row r="25143" spans="1:3" x14ac:dyDescent="0.35">
      <c r="A25143" t="s">
        <v>24884</v>
      </c>
      <c r="B25143" t="s">
        <v>11</v>
      </c>
      <c r="C25143" t="s">
        <v>18</v>
      </c>
    </row>
    <row r="25144" spans="1:3" x14ac:dyDescent="0.35">
      <c r="A25144" t="e">
        <f>+zaf/ytSaMTZLUG0sIUDYXqI7QLbjc3p</f>
        <v>#NAME?</v>
      </c>
      <c r="B25144" t="s">
        <v>11</v>
      </c>
      <c r="C25144" t="s">
        <v>18</v>
      </c>
    </row>
    <row r="25145" spans="1:3" x14ac:dyDescent="0.35">
      <c r="A25145" t="s">
        <v>24885</v>
      </c>
      <c r="B25145" t="s">
        <v>11</v>
      </c>
      <c r="C25145" t="s">
        <v>23</v>
      </c>
    </row>
    <row r="25146" spans="1:3" x14ac:dyDescent="0.35">
      <c r="A25146" t="s">
        <v>24886</v>
      </c>
      <c r="B25146" t="s">
        <v>6</v>
      </c>
    </row>
    <row r="25147" spans="1:3" x14ac:dyDescent="0.35">
      <c r="A25147" t="s">
        <v>24887</v>
      </c>
      <c r="B25147" t="s">
        <v>11</v>
      </c>
      <c r="C25147" t="s">
        <v>18</v>
      </c>
    </row>
    <row r="25148" spans="1:3" x14ac:dyDescent="0.35">
      <c r="A25148" t="s">
        <v>24888</v>
      </c>
      <c r="B25148" t="s">
        <v>11</v>
      </c>
      <c r="C25148" t="s">
        <v>26</v>
      </c>
    </row>
    <row r="25149" spans="1:3" x14ac:dyDescent="0.35">
      <c r="A25149" t="s">
        <v>24889</v>
      </c>
      <c r="B25149" t="s">
        <v>6</v>
      </c>
    </row>
    <row r="25150" spans="1:3" x14ac:dyDescent="0.35">
      <c r="A25150" t="s">
        <v>24890</v>
      </c>
      <c r="B25150" t="s">
        <v>11</v>
      </c>
      <c r="C25150" t="s">
        <v>18</v>
      </c>
    </row>
    <row r="25151" spans="1:3" x14ac:dyDescent="0.35">
      <c r="A25151" t="s">
        <v>24891</v>
      </c>
      <c r="B25151" t="s">
        <v>11</v>
      </c>
      <c r="C25151" t="s">
        <v>18</v>
      </c>
    </row>
    <row r="25152" spans="1:3" x14ac:dyDescent="0.35">
      <c r="A25152" t="s">
        <v>24892</v>
      </c>
      <c r="B25152" t="s">
        <v>11</v>
      </c>
      <c r="C25152" t="s">
        <v>26</v>
      </c>
    </row>
    <row r="25153" spans="1:3" x14ac:dyDescent="0.35">
      <c r="A25153" t="s">
        <v>24893</v>
      </c>
      <c r="B25153" t="s">
        <v>11</v>
      </c>
      <c r="C25153" t="s">
        <v>26</v>
      </c>
    </row>
    <row r="25154" spans="1:3" x14ac:dyDescent="0.35">
      <c r="A25154" t="s">
        <v>24894</v>
      </c>
      <c r="B25154" t="s">
        <v>6</v>
      </c>
    </row>
    <row r="25155" spans="1:3" x14ac:dyDescent="0.35">
      <c r="A25155" t="s">
        <v>24895</v>
      </c>
      <c r="B25155" t="s">
        <v>6</v>
      </c>
    </row>
    <row r="25156" spans="1:3" x14ac:dyDescent="0.35">
      <c r="A25156" t="s">
        <v>24896</v>
      </c>
      <c r="B25156" t="s">
        <v>1</v>
      </c>
    </row>
    <row r="25157" spans="1:3" x14ac:dyDescent="0.35">
      <c r="A25157" t="s">
        <v>24897</v>
      </c>
      <c r="B25157" t="s">
        <v>11</v>
      </c>
      <c r="C25157" t="s">
        <v>18</v>
      </c>
    </row>
    <row r="25158" spans="1:3" x14ac:dyDescent="0.35">
      <c r="A25158" t="s">
        <v>24898</v>
      </c>
      <c r="B25158" t="s">
        <v>11</v>
      </c>
      <c r="C25158" t="s">
        <v>18</v>
      </c>
    </row>
    <row r="25159" spans="1:3" x14ac:dyDescent="0.35">
      <c r="A25159" t="s">
        <v>24899</v>
      </c>
      <c r="B25159" t="s">
        <v>11</v>
      </c>
      <c r="C25159" t="s">
        <v>24</v>
      </c>
    </row>
    <row r="25160" spans="1:3" x14ac:dyDescent="0.35">
      <c r="A25160" t="s">
        <v>24900</v>
      </c>
      <c r="B25160" t="s">
        <v>11</v>
      </c>
      <c r="C25160" t="s">
        <v>18</v>
      </c>
    </row>
    <row r="25161" spans="1:3" x14ac:dyDescent="0.35">
      <c r="A25161" t="e">
        <f>+pKF91EwWffnSJvdmJXjEpnQzWY3DNPB</f>
        <v>#NAME?</v>
      </c>
      <c r="B25161" t="s">
        <v>11</v>
      </c>
      <c r="C25161" t="s">
        <v>23</v>
      </c>
    </row>
    <row r="25162" spans="1:3" x14ac:dyDescent="0.35">
      <c r="A25162" t="s">
        <v>24901</v>
      </c>
      <c r="B25162" t="s">
        <v>11</v>
      </c>
      <c r="C25162" t="s">
        <v>26</v>
      </c>
    </row>
    <row r="25163" spans="1:3" x14ac:dyDescent="0.35">
      <c r="A25163" t="s">
        <v>24902</v>
      </c>
      <c r="B25163" t="s">
        <v>6</v>
      </c>
    </row>
    <row r="25164" spans="1:3" x14ac:dyDescent="0.35">
      <c r="A25164" t="s">
        <v>24903</v>
      </c>
      <c r="B25164" t="s">
        <v>11</v>
      </c>
      <c r="C25164" t="s">
        <v>18</v>
      </c>
    </row>
    <row r="25165" spans="1:3" x14ac:dyDescent="0.35">
      <c r="A25165" t="s">
        <v>24904</v>
      </c>
      <c r="B25165" t="s">
        <v>11</v>
      </c>
      <c r="C25165" t="s">
        <v>18</v>
      </c>
    </row>
    <row r="25166" spans="1:3" x14ac:dyDescent="0.35">
      <c r="A25166" t="s">
        <v>24905</v>
      </c>
      <c r="B25166" t="s">
        <v>11</v>
      </c>
      <c r="C25166" t="s">
        <v>26</v>
      </c>
    </row>
    <row r="25167" spans="1:3" x14ac:dyDescent="0.35">
      <c r="A25167" t="s">
        <v>24906</v>
      </c>
      <c r="B25167" t="s">
        <v>11</v>
      </c>
      <c r="C25167" t="s">
        <v>26</v>
      </c>
    </row>
    <row r="25168" spans="1:3" x14ac:dyDescent="0.35">
      <c r="A25168" t="s">
        <v>24907</v>
      </c>
      <c r="B25168" t="s">
        <v>11</v>
      </c>
      <c r="C25168" t="s">
        <v>26</v>
      </c>
    </row>
    <row r="25169" spans="1:3" x14ac:dyDescent="0.35">
      <c r="A25169" t="s">
        <v>24908</v>
      </c>
      <c r="B25169" t="s">
        <v>11</v>
      </c>
      <c r="C25169" t="s">
        <v>26</v>
      </c>
    </row>
    <row r="25170" spans="1:3" x14ac:dyDescent="0.35">
      <c r="A25170" t="s">
        <v>24909</v>
      </c>
      <c r="B25170" t="s">
        <v>11</v>
      </c>
      <c r="C25170" t="s">
        <v>26</v>
      </c>
    </row>
    <row r="25171" spans="1:3" x14ac:dyDescent="0.35">
      <c r="A25171" t="s">
        <v>24910</v>
      </c>
      <c r="B25171" t="s">
        <v>6</v>
      </c>
    </row>
    <row r="25172" spans="1:3" x14ac:dyDescent="0.35">
      <c r="A25172" t="s">
        <v>24911</v>
      </c>
      <c r="B25172" t="s">
        <v>11</v>
      </c>
      <c r="C25172" t="s">
        <v>18</v>
      </c>
    </row>
    <row r="25173" spans="1:3" x14ac:dyDescent="0.35">
      <c r="A25173" t="s">
        <v>24912</v>
      </c>
      <c r="B25173" t="s">
        <v>11</v>
      </c>
      <c r="C25173" t="s">
        <v>18</v>
      </c>
    </row>
    <row r="25174" spans="1:3" x14ac:dyDescent="0.35">
      <c r="A25174" t="s">
        <v>24913</v>
      </c>
      <c r="B25174" t="s">
        <v>11</v>
      </c>
      <c r="C25174" t="s">
        <v>18</v>
      </c>
    </row>
    <row r="25175" spans="1:3" x14ac:dyDescent="0.35">
      <c r="A25175" t="s">
        <v>24914</v>
      </c>
      <c r="B25175" t="s">
        <v>11</v>
      </c>
      <c r="C25175" t="s">
        <v>18</v>
      </c>
    </row>
    <row r="25176" spans="1:3" x14ac:dyDescent="0.35">
      <c r="A25176" t="s">
        <v>24915</v>
      </c>
      <c r="B25176" t="s">
        <v>11</v>
      </c>
      <c r="C25176" t="s">
        <v>24</v>
      </c>
    </row>
    <row r="25177" spans="1:3" x14ac:dyDescent="0.35">
      <c r="A25177" t="s">
        <v>24916</v>
      </c>
      <c r="B25177" t="s">
        <v>11</v>
      </c>
      <c r="C25177" t="s">
        <v>18</v>
      </c>
    </row>
    <row r="25178" spans="1:3" x14ac:dyDescent="0.35">
      <c r="A25178" t="s">
        <v>24917</v>
      </c>
      <c r="B25178" t="s">
        <v>6</v>
      </c>
    </row>
    <row r="25179" spans="1:3" x14ac:dyDescent="0.35">
      <c r="A25179" t="s">
        <v>24918</v>
      </c>
      <c r="B25179" t="s">
        <v>11</v>
      </c>
      <c r="C25179" t="s">
        <v>18</v>
      </c>
    </row>
    <row r="25180" spans="1:3" x14ac:dyDescent="0.35">
      <c r="A25180" t="s">
        <v>24919</v>
      </c>
      <c r="B25180" t="s">
        <v>11</v>
      </c>
      <c r="C25180" t="s">
        <v>18</v>
      </c>
    </row>
    <row r="25181" spans="1:3" x14ac:dyDescent="0.35">
      <c r="A25181" t="s">
        <v>24920</v>
      </c>
      <c r="B25181" t="s">
        <v>11</v>
      </c>
      <c r="C25181" t="s">
        <v>18</v>
      </c>
    </row>
    <row r="25182" spans="1:3" x14ac:dyDescent="0.35">
      <c r="A25182" t="s">
        <v>24921</v>
      </c>
      <c r="B25182" t="s">
        <v>11</v>
      </c>
      <c r="C25182" t="s">
        <v>18</v>
      </c>
    </row>
    <row r="25183" spans="1:3" x14ac:dyDescent="0.35">
      <c r="A25183" t="s">
        <v>24922</v>
      </c>
      <c r="B25183" t="s">
        <v>11</v>
      </c>
      <c r="C25183" t="s">
        <v>12</v>
      </c>
    </row>
    <row r="25184" spans="1:3" x14ac:dyDescent="0.35">
      <c r="A25184" t="s">
        <v>24923</v>
      </c>
      <c r="B25184" t="s">
        <v>11</v>
      </c>
      <c r="C25184" t="s">
        <v>18</v>
      </c>
    </row>
    <row r="25185" spans="1:3" x14ac:dyDescent="0.35">
      <c r="A25185" t="s">
        <v>24924</v>
      </c>
      <c r="B25185" t="s">
        <v>11</v>
      </c>
      <c r="C25185" t="s">
        <v>18</v>
      </c>
    </row>
    <row r="25186" spans="1:3" x14ac:dyDescent="0.35">
      <c r="A25186" t="s">
        <v>24925</v>
      </c>
      <c r="B25186" t="s">
        <v>6</v>
      </c>
    </row>
    <row r="25187" spans="1:3" x14ac:dyDescent="0.35">
      <c r="A25187" t="s">
        <v>24926</v>
      </c>
      <c r="B25187" t="s">
        <v>11</v>
      </c>
      <c r="C25187" t="s">
        <v>24</v>
      </c>
    </row>
    <row r="25188" spans="1:3" x14ac:dyDescent="0.35">
      <c r="A25188" t="s">
        <v>24927</v>
      </c>
      <c r="B25188" t="s">
        <v>11</v>
      </c>
      <c r="C25188" t="s">
        <v>23</v>
      </c>
    </row>
    <row r="25189" spans="1:3" x14ac:dyDescent="0.35">
      <c r="A25189" t="s">
        <v>24928</v>
      </c>
      <c r="B25189" t="s">
        <v>11</v>
      </c>
      <c r="C25189" t="s">
        <v>18</v>
      </c>
    </row>
    <row r="25190" spans="1:3" x14ac:dyDescent="0.35">
      <c r="A25190" t="s">
        <v>24929</v>
      </c>
      <c r="B25190" t="s">
        <v>11</v>
      </c>
      <c r="C25190" t="s">
        <v>24</v>
      </c>
    </row>
    <row r="25191" spans="1:3" x14ac:dyDescent="0.35">
      <c r="A25191" t="s">
        <v>24930</v>
      </c>
      <c r="B25191" t="s">
        <v>11</v>
      </c>
      <c r="C25191" t="s">
        <v>18</v>
      </c>
    </row>
    <row r="25192" spans="1:3" x14ac:dyDescent="0.35">
      <c r="A25192" t="s">
        <v>24931</v>
      </c>
      <c r="B25192" t="s">
        <v>6</v>
      </c>
    </row>
    <row r="25193" spans="1:3" x14ac:dyDescent="0.35">
      <c r="A25193" t="s">
        <v>24932</v>
      </c>
      <c r="B25193" t="s">
        <v>11</v>
      </c>
      <c r="C25193" t="s">
        <v>23</v>
      </c>
    </row>
    <row r="25194" spans="1:3" x14ac:dyDescent="0.35">
      <c r="A25194" t="s">
        <v>24933</v>
      </c>
      <c r="B25194" t="s">
        <v>6</v>
      </c>
    </row>
    <row r="25195" spans="1:3" x14ac:dyDescent="0.35">
      <c r="A25195" t="s">
        <v>24934</v>
      </c>
      <c r="B25195" t="s">
        <v>11</v>
      </c>
      <c r="C25195" t="s">
        <v>26</v>
      </c>
    </row>
    <row r="25196" spans="1:3" x14ac:dyDescent="0.35">
      <c r="A25196" t="s">
        <v>24935</v>
      </c>
      <c r="B25196" t="s">
        <v>11</v>
      </c>
      <c r="C25196" t="s">
        <v>18</v>
      </c>
    </row>
    <row r="25197" spans="1:3" x14ac:dyDescent="0.35">
      <c r="A25197" t="s">
        <v>24936</v>
      </c>
      <c r="B25197" t="s">
        <v>6</v>
      </c>
    </row>
    <row r="25198" spans="1:3" x14ac:dyDescent="0.35">
      <c r="A25198" t="s">
        <v>24937</v>
      </c>
      <c r="B25198" t="s">
        <v>6</v>
      </c>
    </row>
    <row r="25199" spans="1:3" x14ac:dyDescent="0.35">
      <c r="A25199" t="s">
        <v>24938</v>
      </c>
      <c r="B25199" t="s">
        <v>11</v>
      </c>
      <c r="C25199" t="s">
        <v>18</v>
      </c>
    </row>
    <row r="25200" spans="1:3" x14ac:dyDescent="0.35">
      <c r="A25200" t="s">
        <v>24939</v>
      </c>
      <c r="B25200" t="s">
        <v>11</v>
      </c>
      <c r="C25200" t="s">
        <v>12</v>
      </c>
    </row>
    <row r="25201" spans="1:3" x14ac:dyDescent="0.35">
      <c r="A25201" t="s">
        <v>24940</v>
      </c>
      <c r="B25201" t="s">
        <v>11</v>
      </c>
      <c r="C25201" t="s">
        <v>24</v>
      </c>
    </row>
    <row r="25202" spans="1:3" x14ac:dyDescent="0.35">
      <c r="A25202" t="s">
        <v>24941</v>
      </c>
      <c r="B25202" t="s">
        <v>11</v>
      </c>
      <c r="C25202" t="s">
        <v>26</v>
      </c>
    </row>
    <row r="25203" spans="1:3" x14ac:dyDescent="0.35">
      <c r="A25203" t="s">
        <v>24942</v>
      </c>
      <c r="B25203" t="s">
        <v>1</v>
      </c>
    </row>
    <row r="25204" spans="1:3" x14ac:dyDescent="0.35">
      <c r="A25204" t="s">
        <v>24943</v>
      </c>
      <c r="B25204" t="s">
        <v>6</v>
      </c>
    </row>
    <row r="25205" spans="1:3" x14ac:dyDescent="0.35">
      <c r="A25205" t="s">
        <v>24944</v>
      </c>
      <c r="B25205" t="s">
        <v>4</v>
      </c>
    </row>
    <row r="25206" spans="1:3" x14ac:dyDescent="0.35">
      <c r="A25206" t="s">
        <v>24945</v>
      </c>
      <c r="B25206" t="s">
        <v>6</v>
      </c>
    </row>
    <row r="25207" spans="1:3" x14ac:dyDescent="0.35">
      <c r="A25207" t="s">
        <v>24946</v>
      </c>
      <c r="B25207" t="s">
        <v>11</v>
      </c>
      <c r="C25207" t="s">
        <v>24</v>
      </c>
    </row>
    <row r="25208" spans="1:3" x14ac:dyDescent="0.35">
      <c r="A25208" t="s">
        <v>24947</v>
      </c>
      <c r="B25208" t="s">
        <v>11</v>
      </c>
      <c r="C25208" t="s">
        <v>23</v>
      </c>
    </row>
    <row r="25209" spans="1:3" x14ac:dyDescent="0.35">
      <c r="A25209" t="s">
        <v>24948</v>
      </c>
      <c r="B25209" t="s">
        <v>11</v>
      </c>
      <c r="C25209" t="s">
        <v>23</v>
      </c>
    </row>
    <row r="25210" spans="1:3" x14ac:dyDescent="0.35">
      <c r="A25210" t="s">
        <v>24949</v>
      </c>
      <c r="B25210" t="s">
        <v>11</v>
      </c>
      <c r="C25210" t="s">
        <v>18</v>
      </c>
    </row>
    <row r="25211" spans="1:3" x14ac:dyDescent="0.35">
      <c r="A25211" t="s">
        <v>24950</v>
      </c>
      <c r="B25211" t="s">
        <v>11</v>
      </c>
      <c r="C25211" t="s">
        <v>26</v>
      </c>
    </row>
    <row r="25212" spans="1:3" x14ac:dyDescent="0.35">
      <c r="A25212" t="s">
        <v>24951</v>
      </c>
      <c r="B25212" t="s">
        <v>11</v>
      </c>
      <c r="C25212" t="s">
        <v>23</v>
      </c>
    </row>
    <row r="25213" spans="1:3" x14ac:dyDescent="0.35">
      <c r="A25213" t="s">
        <v>24952</v>
      </c>
      <c r="B25213" t="s">
        <v>6</v>
      </c>
    </row>
    <row r="25214" spans="1:3" x14ac:dyDescent="0.35">
      <c r="A25214" t="s">
        <v>24953</v>
      </c>
      <c r="B25214" t="s">
        <v>11</v>
      </c>
      <c r="C25214" t="s">
        <v>24</v>
      </c>
    </row>
    <row r="25215" spans="1:3" x14ac:dyDescent="0.35">
      <c r="A25215" t="s">
        <v>24954</v>
      </c>
      <c r="B25215" t="s">
        <v>11</v>
      </c>
      <c r="C25215" t="s">
        <v>26</v>
      </c>
    </row>
    <row r="25216" spans="1:3" x14ac:dyDescent="0.35">
      <c r="A25216" t="s">
        <v>24955</v>
      </c>
      <c r="B25216" t="s">
        <v>11</v>
      </c>
      <c r="C25216" t="s">
        <v>12</v>
      </c>
    </row>
    <row r="25217" spans="1:3" x14ac:dyDescent="0.35">
      <c r="A25217" t="s">
        <v>24956</v>
      </c>
      <c r="B25217" t="s">
        <v>1</v>
      </c>
    </row>
    <row r="25218" spans="1:3" x14ac:dyDescent="0.35">
      <c r="A25218" t="s">
        <v>24957</v>
      </c>
      <c r="B25218" t="s">
        <v>11</v>
      </c>
      <c r="C25218" t="s">
        <v>24</v>
      </c>
    </row>
    <row r="25219" spans="1:3" x14ac:dyDescent="0.35">
      <c r="A25219" t="s">
        <v>24958</v>
      </c>
      <c r="B25219" t="s">
        <v>11</v>
      </c>
      <c r="C25219" t="s">
        <v>26</v>
      </c>
    </row>
    <row r="25220" spans="1:3" x14ac:dyDescent="0.35">
      <c r="A25220" t="s">
        <v>24959</v>
      </c>
      <c r="B25220" t="s">
        <v>11</v>
      </c>
      <c r="C25220" t="s">
        <v>26</v>
      </c>
    </row>
    <row r="25221" spans="1:3" x14ac:dyDescent="0.35">
      <c r="A25221" t="s">
        <v>24960</v>
      </c>
      <c r="B25221" t="s">
        <v>11</v>
      </c>
      <c r="C25221" t="s">
        <v>18</v>
      </c>
    </row>
    <row r="25222" spans="1:3" x14ac:dyDescent="0.35">
      <c r="A25222" t="s">
        <v>24961</v>
      </c>
      <c r="B25222" t="s">
        <v>11</v>
      </c>
      <c r="C25222" t="s">
        <v>18</v>
      </c>
    </row>
    <row r="25223" spans="1:3" x14ac:dyDescent="0.35">
      <c r="A25223" t="s">
        <v>24962</v>
      </c>
      <c r="B25223" t="s">
        <v>11</v>
      </c>
      <c r="C25223" t="s">
        <v>24</v>
      </c>
    </row>
    <row r="25224" spans="1:3" x14ac:dyDescent="0.35">
      <c r="A25224" t="s">
        <v>24963</v>
      </c>
      <c r="B25224" t="s">
        <v>11</v>
      </c>
      <c r="C25224" t="s">
        <v>24</v>
      </c>
    </row>
    <row r="25225" spans="1:3" x14ac:dyDescent="0.35">
      <c r="A25225" t="s">
        <v>24964</v>
      </c>
      <c r="B25225" t="s">
        <v>6</v>
      </c>
    </row>
    <row r="25226" spans="1:3" x14ac:dyDescent="0.35">
      <c r="A25226" t="s">
        <v>24965</v>
      </c>
      <c r="B25226" t="s">
        <v>11</v>
      </c>
      <c r="C25226" t="s">
        <v>18</v>
      </c>
    </row>
    <row r="25227" spans="1:3" x14ac:dyDescent="0.35">
      <c r="A25227" t="s">
        <v>24966</v>
      </c>
      <c r="B25227" t="s">
        <v>11</v>
      </c>
      <c r="C25227" t="s">
        <v>18</v>
      </c>
    </row>
    <row r="25228" spans="1:3" x14ac:dyDescent="0.35">
      <c r="A25228" t="s">
        <v>24967</v>
      </c>
      <c r="B25228" t="s">
        <v>6</v>
      </c>
    </row>
    <row r="25229" spans="1:3" x14ac:dyDescent="0.35">
      <c r="A25229" t="s">
        <v>24968</v>
      </c>
      <c r="B25229" t="s">
        <v>11</v>
      </c>
      <c r="C25229" t="s">
        <v>18</v>
      </c>
    </row>
    <row r="25230" spans="1:3" x14ac:dyDescent="0.35">
      <c r="A25230" t="s">
        <v>24969</v>
      </c>
      <c r="B25230" t="s">
        <v>11</v>
      </c>
      <c r="C25230" t="s">
        <v>24</v>
      </c>
    </row>
    <row r="25231" spans="1:3" x14ac:dyDescent="0.35">
      <c r="A25231" t="s">
        <v>24970</v>
      </c>
      <c r="B25231" t="s">
        <v>1</v>
      </c>
    </row>
    <row r="25232" spans="1:3" x14ac:dyDescent="0.35">
      <c r="A25232" t="s">
        <v>24971</v>
      </c>
      <c r="B25232" t="s">
        <v>11</v>
      </c>
      <c r="C25232" t="s">
        <v>26</v>
      </c>
    </row>
    <row r="25233" spans="1:3" x14ac:dyDescent="0.35">
      <c r="A25233" t="s">
        <v>24972</v>
      </c>
      <c r="B25233" t="s">
        <v>11</v>
      </c>
      <c r="C25233" t="s">
        <v>24</v>
      </c>
    </row>
    <row r="25234" spans="1:3" x14ac:dyDescent="0.35">
      <c r="A25234" t="s">
        <v>24973</v>
      </c>
      <c r="B25234" t="s">
        <v>11</v>
      </c>
      <c r="C25234" t="s">
        <v>26</v>
      </c>
    </row>
    <row r="25235" spans="1:3" x14ac:dyDescent="0.35">
      <c r="A25235" t="s">
        <v>24974</v>
      </c>
      <c r="B25235" t="s">
        <v>11</v>
      </c>
      <c r="C25235" t="s">
        <v>18</v>
      </c>
    </row>
    <row r="25236" spans="1:3" x14ac:dyDescent="0.35">
      <c r="A25236" t="s">
        <v>24975</v>
      </c>
      <c r="B25236" t="s">
        <v>11</v>
      </c>
      <c r="C25236" t="s">
        <v>18</v>
      </c>
    </row>
    <row r="25237" spans="1:3" x14ac:dyDescent="0.35">
      <c r="A25237" t="s">
        <v>24976</v>
      </c>
      <c r="B25237" t="s">
        <v>11</v>
      </c>
      <c r="C25237" t="s">
        <v>26</v>
      </c>
    </row>
    <row r="25238" spans="1:3" x14ac:dyDescent="0.35">
      <c r="A25238" t="s">
        <v>24977</v>
      </c>
      <c r="B25238" t="s">
        <v>11</v>
      </c>
      <c r="C25238" t="s">
        <v>26</v>
      </c>
    </row>
    <row r="25239" spans="1:3" x14ac:dyDescent="0.35">
      <c r="A25239" t="s">
        <v>24978</v>
      </c>
      <c r="B25239" t="s">
        <v>11</v>
      </c>
      <c r="C25239" t="s">
        <v>24</v>
      </c>
    </row>
    <row r="25240" spans="1:3" x14ac:dyDescent="0.35">
      <c r="A25240" t="s">
        <v>24979</v>
      </c>
      <c r="B25240" t="s">
        <v>11</v>
      </c>
      <c r="C25240" t="s">
        <v>12</v>
      </c>
    </row>
    <row r="25241" spans="1:3" x14ac:dyDescent="0.35">
      <c r="A25241" t="s">
        <v>24980</v>
      </c>
      <c r="B25241" t="s">
        <v>11</v>
      </c>
      <c r="C25241" t="s">
        <v>18</v>
      </c>
    </row>
    <row r="25242" spans="1:3" x14ac:dyDescent="0.35">
      <c r="A25242" t="s">
        <v>24981</v>
      </c>
      <c r="B25242" t="s">
        <v>11</v>
      </c>
      <c r="C25242" t="s">
        <v>12</v>
      </c>
    </row>
    <row r="25243" spans="1:3" x14ac:dyDescent="0.35">
      <c r="A25243" t="s">
        <v>24982</v>
      </c>
      <c r="B25243" t="s">
        <v>6</v>
      </c>
    </row>
    <row r="25244" spans="1:3" x14ac:dyDescent="0.35">
      <c r="A25244" t="s">
        <v>24983</v>
      </c>
      <c r="B25244" t="s">
        <v>11</v>
      </c>
      <c r="C25244" t="s">
        <v>18</v>
      </c>
    </row>
    <row r="25245" spans="1:3" x14ac:dyDescent="0.35">
      <c r="A25245" t="s">
        <v>24984</v>
      </c>
      <c r="B25245" t="s">
        <v>11</v>
      </c>
      <c r="C25245" t="s">
        <v>14</v>
      </c>
    </row>
    <row r="25246" spans="1:3" x14ac:dyDescent="0.35">
      <c r="A25246" t="s">
        <v>24985</v>
      </c>
      <c r="B25246" t="s">
        <v>11</v>
      </c>
      <c r="C25246" t="s">
        <v>18</v>
      </c>
    </row>
    <row r="25247" spans="1:3" x14ac:dyDescent="0.35">
      <c r="A25247" t="s">
        <v>24986</v>
      </c>
      <c r="B25247" t="s">
        <v>1</v>
      </c>
    </row>
    <row r="25248" spans="1:3" x14ac:dyDescent="0.35">
      <c r="A25248" t="s">
        <v>24987</v>
      </c>
      <c r="B25248" t="s">
        <v>11</v>
      </c>
      <c r="C25248" t="s">
        <v>26</v>
      </c>
    </row>
    <row r="25249" spans="1:3" x14ac:dyDescent="0.35">
      <c r="A25249" t="s">
        <v>24988</v>
      </c>
      <c r="B25249" t="s">
        <v>11</v>
      </c>
      <c r="C25249" t="s">
        <v>26</v>
      </c>
    </row>
    <row r="25250" spans="1:3" x14ac:dyDescent="0.35">
      <c r="A25250" t="s">
        <v>24989</v>
      </c>
      <c r="B25250" t="s">
        <v>11</v>
      </c>
      <c r="C25250" t="s">
        <v>23</v>
      </c>
    </row>
    <row r="25251" spans="1:3" x14ac:dyDescent="0.35">
      <c r="A25251" t="s">
        <v>24990</v>
      </c>
      <c r="B25251" t="s">
        <v>6</v>
      </c>
    </row>
    <row r="25252" spans="1:3" x14ac:dyDescent="0.35">
      <c r="A25252" t="s">
        <v>24991</v>
      </c>
      <c r="B25252" t="s">
        <v>11</v>
      </c>
      <c r="C25252" t="s">
        <v>24</v>
      </c>
    </row>
    <row r="25253" spans="1:3" x14ac:dyDescent="0.35">
      <c r="A25253" t="s">
        <v>24992</v>
      </c>
      <c r="B25253" t="s">
        <v>6</v>
      </c>
    </row>
    <row r="25254" spans="1:3" x14ac:dyDescent="0.35">
      <c r="A25254" t="s">
        <v>24993</v>
      </c>
      <c r="B25254" t="s">
        <v>11</v>
      </c>
      <c r="C25254" t="s">
        <v>18</v>
      </c>
    </row>
    <row r="25255" spans="1:3" x14ac:dyDescent="0.35">
      <c r="A25255" t="s">
        <v>24994</v>
      </c>
      <c r="B25255" t="s">
        <v>11</v>
      </c>
      <c r="C25255" t="s">
        <v>24</v>
      </c>
    </row>
    <row r="25256" spans="1:3" x14ac:dyDescent="0.35">
      <c r="A25256" t="s">
        <v>24995</v>
      </c>
      <c r="B25256" t="s">
        <v>6</v>
      </c>
    </row>
    <row r="25257" spans="1:3" x14ac:dyDescent="0.35">
      <c r="A25257" t="s">
        <v>24996</v>
      </c>
      <c r="B25257" t="s">
        <v>11</v>
      </c>
      <c r="C25257" t="s">
        <v>18</v>
      </c>
    </row>
    <row r="25258" spans="1:3" x14ac:dyDescent="0.35">
      <c r="A25258" t="s">
        <v>24997</v>
      </c>
      <c r="B25258" t="s">
        <v>1</v>
      </c>
    </row>
    <row r="25259" spans="1:3" x14ac:dyDescent="0.35">
      <c r="A25259" t="s">
        <v>24998</v>
      </c>
      <c r="B25259" t="s">
        <v>6</v>
      </c>
    </row>
    <row r="25260" spans="1:3" x14ac:dyDescent="0.35">
      <c r="A25260" t="s">
        <v>24999</v>
      </c>
      <c r="B25260" t="s">
        <v>11</v>
      </c>
      <c r="C25260" t="s">
        <v>26</v>
      </c>
    </row>
    <row r="25261" spans="1:3" x14ac:dyDescent="0.35">
      <c r="A25261" t="s">
        <v>25000</v>
      </c>
      <c r="B25261" t="s">
        <v>11</v>
      </c>
      <c r="C25261" t="s">
        <v>18</v>
      </c>
    </row>
    <row r="25262" spans="1:3" x14ac:dyDescent="0.35">
      <c r="A25262" t="s">
        <v>25001</v>
      </c>
      <c r="B25262" t="s">
        <v>11</v>
      </c>
      <c r="C25262" t="s">
        <v>18</v>
      </c>
    </row>
    <row r="25263" spans="1:3" x14ac:dyDescent="0.35">
      <c r="A25263" t="s">
        <v>25002</v>
      </c>
      <c r="B25263" t="s">
        <v>11</v>
      </c>
      <c r="C25263" t="s">
        <v>18</v>
      </c>
    </row>
    <row r="25264" spans="1:3" x14ac:dyDescent="0.35">
      <c r="A25264" t="s">
        <v>25003</v>
      </c>
      <c r="B25264" t="s">
        <v>11</v>
      </c>
      <c r="C25264" t="s">
        <v>18</v>
      </c>
    </row>
    <row r="25265" spans="1:3" x14ac:dyDescent="0.35">
      <c r="A25265" t="s">
        <v>25004</v>
      </c>
      <c r="B25265" t="s">
        <v>6</v>
      </c>
    </row>
    <row r="25266" spans="1:3" x14ac:dyDescent="0.35">
      <c r="A25266" t="s">
        <v>25005</v>
      </c>
      <c r="B25266" t="s">
        <v>11</v>
      </c>
      <c r="C25266" t="s">
        <v>18</v>
      </c>
    </row>
    <row r="25267" spans="1:3" x14ac:dyDescent="0.35">
      <c r="A25267" t="s">
        <v>25006</v>
      </c>
      <c r="B25267" t="s">
        <v>11</v>
      </c>
      <c r="C25267" t="s">
        <v>18</v>
      </c>
    </row>
    <row r="25268" spans="1:3" x14ac:dyDescent="0.35">
      <c r="A25268" t="s">
        <v>25007</v>
      </c>
      <c r="B25268" t="s">
        <v>11</v>
      </c>
      <c r="C25268" t="s">
        <v>18</v>
      </c>
    </row>
    <row r="25269" spans="1:3" x14ac:dyDescent="0.35">
      <c r="A25269" t="s">
        <v>25008</v>
      </c>
      <c r="B25269" t="s">
        <v>11</v>
      </c>
      <c r="C25269" t="s">
        <v>14</v>
      </c>
    </row>
    <row r="25270" spans="1:3" x14ac:dyDescent="0.35">
      <c r="A25270" t="s">
        <v>25009</v>
      </c>
      <c r="B25270" t="s">
        <v>11</v>
      </c>
      <c r="C25270" t="s">
        <v>18</v>
      </c>
    </row>
    <row r="25271" spans="1:3" x14ac:dyDescent="0.35">
      <c r="A25271" t="s">
        <v>25010</v>
      </c>
      <c r="B25271" t="s">
        <v>1</v>
      </c>
    </row>
    <row r="25272" spans="1:3" x14ac:dyDescent="0.35">
      <c r="A25272" t="s">
        <v>25011</v>
      </c>
      <c r="B25272" t="s">
        <v>11</v>
      </c>
      <c r="C25272" t="s">
        <v>26</v>
      </c>
    </row>
    <row r="25273" spans="1:3" x14ac:dyDescent="0.35">
      <c r="A25273" t="s">
        <v>25012</v>
      </c>
      <c r="B25273" t="s">
        <v>11</v>
      </c>
      <c r="C25273" t="s">
        <v>26</v>
      </c>
    </row>
    <row r="25274" spans="1:3" x14ac:dyDescent="0.35">
      <c r="A25274" t="s">
        <v>25013</v>
      </c>
      <c r="B25274" t="s">
        <v>11</v>
      </c>
      <c r="C25274" t="s">
        <v>18</v>
      </c>
    </row>
    <row r="25275" spans="1:3" x14ac:dyDescent="0.35">
      <c r="A25275" t="s">
        <v>25014</v>
      </c>
      <c r="B25275" t="s">
        <v>6</v>
      </c>
    </row>
    <row r="25276" spans="1:3" x14ac:dyDescent="0.35">
      <c r="A25276" t="s">
        <v>25015</v>
      </c>
      <c r="B25276" t="s">
        <v>11</v>
      </c>
      <c r="C25276" t="s">
        <v>26</v>
      </c>
    </row>
    <row r="25277" spans="1:3" x14ac:dyDescent="0.35">
      <c r="A25277" t="s">
        <v>25016</v>
      </c>
      <c r="B25277" t="s">
        <v>6</v>
      </c>
    </row>
    <row r="25278" spans="1:3" x14ac:dyDescent="0.35">
      <c r="A25278" t="s">
        <v>25017</v>
      </c>
      <c r="B25278" t="s">
        <v>11</v>
      </c>
      <c r="C25278" t="s">
        <v>14</v>
      </c>
    </row>
    <row r="25279" spans="1:3" x14ac:dyDescent="0.35">
      <c r="A25279" t="s">
        <v>25018</v>
      </c>
      <c r="B25279" t="s">
        <v>11</v>
      </c>
      <c r="C25279" t="s">
        <v>12</v>
      </c>
    </row>
    <row r="25280" spans="1:3" x14ac:dyDescent="0.35">
      <c r="A25280" t="s">
        <v>25019</v>
      </c>
      <c r="B25280" t="s">
        <v>11</v>
      </c>
      <c r="C25280" t="s">
        <v>18</v>
      </c>
    </row>
    <row r="25281" spans="1:3" x14ac:dyDescent="0.35">
      <c r="A25281" t="s">
        <v>25020</v>
      </c>
      <c r="B25281" t="s">
        <v>11</v>
      </c>
      <c r="C25281" t="s">
        <v>12</v>
      </c>
    </row>
    <row r="25282" spans="1:3" x14ac:dyDescent="0.35">
      <c r="A25282" t="s">
        <v>25021</v>
      </c>
      <c r="B25282" t="s">
        <v>11</v>
      </c>
      <c r="C25282" t="s">
        <v>24</v>
      </c>
    </row>
    <row r="25283" spans="1:3" x14ac:dyDescent="0.35">
      <c r="A25283" t="s">
        <v>25022</v>
      </c>
      <c r="B25283" t="s">
        <v>11</v>
      </c>
      <c r="C25283" t="s">
        <v>24</v>
      </c>
    </row>
    <row r="25284" spans="1:3" x14ac:dyDescent="0.35">
      <c r="A25284" t="s">
        <v>25023</v>
      </c>
      <c r="B25284" t="s">
        <v>1</v>
      </c>
    </row>
    <row r="25285" spans="1:3" x14ac:dyDescent="0.35">
      <c r="A25285" t="s">
        <v>25024</v>
      </c>
      <c r="B25285" t="s">
        <v>11</v>
      </c>
      <c r="C25285" t="s">
        <v>24</v>
      </c>
    </row>
    <row r="25286" spans="1:3" x14ac:dyDescent="0.35">
      <c r="A25286" t="s">
        <v>25025</v>
      </c>
      <c r="B25286" t="s">
        <v>6</v>
      </c>
    </row>
    <row r="25287" spans="1:3" x14ac:dyDescent="0.35">
      <c r="A25287" t="s">
        <v>25026</v>
      </c>
      <c r="B25287" t="s">
        <v>1</v>
      </c>
    </row>
    <row r="25288" spans="1:3" x14ac:dyDescent="0.35">
      <c r="A25288" t="s">
        <v>25027</v>
      </c>
      <c r="B25288" t="s">
        <v>11</v>
      </c>
      <c r="C25288" t="s">
        <v>18</v>
      </c>
    </row>
    <row r="25289" spans="1:3" x14ac:dyDescent="0.35">
      <c r="A25289" t="s">
        <v>25028</v>
      </c>
      <c r="B25289" t="s">
        <v>11</v>
      </c>
      <c r="C25289" t="s">
        <v>18</v>
      </c>
    </row>
    <row r="25290" spans="1:3" x14ac:dyDescent="0.35">
      <c r="A25290" t="s">
        <v>25029</v>
      </c>
      <c r="B25290" t="s">
        <v>11</v>
      </c>
      <c r="C25290" t="s">
        <v>24</v>
      </c>
    </row>
    <row r="25291" spans="1:3" x14ac:dyDescent="0.35">
      <c r="A25291" t="s">
        <v>25030</v>
      </c>
      <c r="B25291" t="s">
        <v>11</v>
      </c>
      <c r="C25291" t="s">
        <v>24</v>
      </c>
    </row>
    <row r="25292" spans="1:3" x14ac:dyDescent="0.35">
      <c r="A25292" t="s">
        <v>25031</v>
      </c>
      <c r="B25292" t="s">
        <v>1</v>
      </c>
    </row>
    <row r="25293" spans="1:3" x14ac:dyDescent="0.35">
      <c r="A25293" t="s">
        <v>25032</v>
      </c>
      <c r="B25293" t="s">
        <v>11</v>
      </c>
      <c r="C25293" t="s">
        <v>18</v>
      </c>
    </row>
    <row r="25294" spans="1:3" x14ac:dyDescent="0.35">
      <c r="A25294" t="s">
        <v>25033</v>
      </c>
      <c r="B25294" t="s">
        <v>11</v>
      </c>
      <c r="C25294" t="s">
        <v>26</v>
      </c>
    </row>
    <row r="25295" spans="1:3" x14ac:dyDescent="0.35">
      <c r="A25295" t="s">
        <v>25034</v>
      </c>
      <c r="B25295" t="s">
        <v>11</v>
      </c>
      <c r="C25295" t="s">
        <v>18</v>
      </c>
    </row>
    <row r="25296" spans="1:3" x14ac:dyDescent="0.35">
      <c r="A25296" t="s">
        <v>25035</v>
      </c>
      <c r="B25296" t="s">
        <v>11</v>
      </c>
      <c r="C25296" t="s">
        <v>24</v>
      </c>
    </row>
    <row r="25297" spans="1:3" x14ac:dyDescent="0.35">
      <c r="A25297" t="s">
        <v>25036</v>
      </c>
      <c r="B25297" t="s">
        <v>11</v>
      </c>
      <c r="C25297" t="s">
        <v>24</v>
      </c>
    </row>
    <row r="25298" spans="1:3" x14ac:dyDescent="0.35">
      <c r="A25298" t="s">
        <v>25037</v>
      </c>
      <c r="B25298" t="s">
        <v>11</v>
      </c>
      <c r="C25298" t="s">
        <v>26</v>
      </c>
    </row>
    <row r="25299" spans="1:3" x14ac:dyDescent="0.35">
      <c r="A25299" t="s">
        <v>25038</v>
      </c>
      <c r="B25299" t="s">
        <v>11</v>
      </c>
      <c r="C25299" t="s">
        <v>18</v>
      </c>
    </row>
    <row r="25300" spans="1:3" x14ac:dyDescent="0.35">
      <c r="A25300" t="s">
        <v>25039</v>
      </c>
      <c r="B25300" t="s">
        <v>4</v>
      </c>
    </row>
    <row r="25301" spans="1:3" x14ac:dyDescent="0.35">
      <c r="A25301" t="s">
        <v>25040</v>
      </c>
      <c r="B25301" t="s">
        <v>11</v>
      </c>
      <c r="C25301" t="s">
        <v>26</v>
      </c>
    </row>
    <row r="25302" spans="1:3" x14ac:dyDescent="0.35">
      <c r="A25302" t="s">
        <v>25041</v>
      </c>
      <c r="B25302" t="s">
        <v>6</v>
      </c>
    </row>
    <row r="25303" spans="1:3" x14ac:dyDescent="0.35">
      <c r="A25303" t="s">
        <v>25042</v>
      </c>
      <c r="B25303" t="s">
        <v>11</v>
      </c>
      <c r="C25303" t="s">
        <v>18</v>
      </c>
    </row>
    <row r="25304" spans="1:3" x14ac:dyDescent="0.35">
      <c r="A25304" t="s">
        <v>25043</v>
      </c>
      <c r="B25304" t="s">
        <v>11</v>
      </c>
      <c r="C25304" t="s">
        <v>18</v>
      </c>
    </row>
    <row r="25305" spans="1:3" x14ac:dyDescent="0.35">
      <c r="A25305" t="s">
        <v>25044</v>
      </c>
      <c r="B25305" t="s">
        <v>11</v>
      </c>
      <c r="C25305" t="s">
        <v>18</v>
      </c>
    </row>
    <row r="25306" spans="1:3" x14ac:dyDescent="0.35">
      <c r="A25306" t="s">
        <v>25045</v>
      </c>
      <c r="B25306" t="s">
        <v>11</v>
      </c>
      <c r="C25306" t="s">
        <v>18</v>
      </c>
    </row>
    <row r="25307" spans="1:3" x14ac:dyDescent="0.35">
      <c r="A25307" t="s">
        <v>25046</v>
      </c>
      <c r="B25307" t="s">
        <v>11</v>
      </c>
      <c r="C25307" t="s">
        <v>26</v>
      </c>
    </row>
    <row r="25308" spans="1:3" x14ac:dyDescent="0.35">
      <c r="A25308" t="s">
        <v>25047</v>
      </c>
      <c r="B25308" t="s">
        <v>11</v>
      </c>
      <c r="C25308" t="s">
        <v>18</v>
      </c>
    </row>
    <row r="25309" spans="1:3" x14ac:dyDescent="0.35">
      <c r="A25309" t="s">
        <v>25048</v>
      </c>
      <c r="B25309" t="s">
        <v>11</v>
      </c>
      <c r="C25309" t="s">
        <v>26</v>
      </c>
    </row>
    <row r="25310" spans="1:3" x14ac:dyDescent="0.35">
      <c r="A25310" t="s">
        <v>25049</v>
      </c>
      <c r="B25310" t="s">
        <v>11</v>
      </c>
      <c r="C25310" t="s">
        <v>24</v>
      </c>
    </row>
    <row r="25311" spans="1:3" x14ac:dyDescent="0.35">
      <c r="A25311" t="s">
        <v>25050</v>
      </c>
      <c r="B25311" t="s">
        <v>11</v>
      </c>
      <c r="C25311" t="s">
        <v>24</v>
      </c>
    </row>
    <row r="25312" spans="1:3" x14ac:dyDescent="0.35">
      <c r="A25312" t="s">
        <v>25051</v>
      </c>
      <c r="B25312" t="s">
        <v>6</v>
      </c>
    </row>
    <row r="25313" spans="1:3" x14ac:dyDescent="0.35">
      <c r="A25313" t="s">
        <v>25052</v>
      </c>
      <c r="B25313" t="s">
        <v>11</v>
      </c>
      <c r="C25313" t="s">
        <v>12</v>
      </c>
    </row>
    <row r="25314" spans="1:3" x14ac:dyDescent="0.35">
      <c r="A25314" t="s">
        <v>25053</v>
      </c>
      <c r="B25314" t="s">
        <v>11</v>
      </c>
      <c r="C25314" t="s">
        <v>343</v>
      </c>
    </row>
    <row r="25315" spans="1:3" x14ac:dyDescent="0.35">
      <c r="A25315" t="s">
        <v>25054</v>
      </c>
      <c r="B25315" t="s">
        <v>11</v>
      </c>
      <c r="C25315" t="s">
        <v>24</v>
      </c>
    </row>
    <row r="25316" spans="1:3" x14ac:dyDescent="0.35">
      <c r="A25316" t="s">
        <v>25055</v>
      </c>
      <c r="B25316" t="s">
        <v>11</v>
      </c>
      <c r="C25316" t="s">
        <v>24</v>
      </c>
    </row>
    <row r="25317" spans="1:3" x14ac:dyDescent="0.35">
      <c r="A25317" t="s">
        <v>25056</v>
      </c>
      <c r="B25317" t="s">
        <v>11</v>
      </c>
      <c r="C25317" t="s">
        <v>24</v>
      </c>
    </row>
    <row r="25318" spans="1:3" x14ac:dyDescent="0.35">
      <c r="A25318" t="s">
        <v>25057</v>
      </c>
      <c r="B25318" t="s">
        <v>11</v>
      </c>
      <c r="C25318" t="s">
        <v>24</v>
      </c>
    </row>
    <row r="25319" spans="1:3" x14ac:dyDescent="0.35">
      <c r="A25319" t="s">
        <v>25058</v>
      </c>
      <c r="B25319" t="s">
        <v>6</v>
      </c>
    </row>
    <row r="25320" spans="1:3" x14ac:dyDescent="0.35">
      <c r="A25320" t="e">
        <f>+y37LS778DvU2zYzbwaaSXYNALAqFCqh</f>
        <v>#NAME?</v>
      </c>
      <c r="B25320" t="s">
        <v>11</v>
      </c>
      <c r="C25320" t="s">
        <v>18</v>
      </c>
    </row>
    <row r="25321" spans="1:3" x14ac:dyDescent="0.35">
      <c r="A25321" t="s">
        <v>25059</v>
      </c>
      <c r="B25321" t="s">
        <v>6</v>
      </c>
    </row>
    <row r="25322" spans="1:3" x14ac:dyDescent="0.35">
      <c r="A25322" t="s">
        <v>25060</v>
      </c>
      <c r="B25322" t="s">
        <v>11</v>
      </c>
      <c r="C25322" t="s">
        <v>24</v>
      </c>
    </row>
    <row r="25323" spans="1:3" x14ac:dyDescent="0.35">
      <c r="A25323" t="s">
        <v>25061</v>
      </c>
      <c r="B25323" t="s">
        <v>6</v>
      </c>
    </row>
    <row r="25324" spans="1:3" x14ac:dyDescent="0.35">
      <c r="A25324" t="s">
        <v>25062</v>
      </c>
      <c r="B25324" t="s">
        <v>11</v>
      </c>
      <c r="C25324" t="s">
        <v>12</v>
      </c>
    </row>
    <row r="25325" spans="1:3" x14ac:dyDescent="0.35">
      <c r="A25325" t="s">
        <v>25063</v>
      </c>
      <c r="B25325" t="s">
        <v>11</v>
      </c>
      <c r="C25325" t="s">
        <v>14</v>
      </c>
    </row>
    <row r="25326" spans="1:3" x14ac:dyDescent="0.35">
      <c r="A25326" t="s">
        <v>25064</v>
      </c>
      <c r="B25326" t="s">
        <v>11</v>
      </c>
      <c r="C25326" t="s">
        <v>24</v>
      </c>
    </row>
    <row r="25327" spans="1:3" x14ac:dyDescent="0.35">
      <c r="A25327" t="s">
        <v>25065</v>
      </c>
      <c r="B25327" t="s">
        <v>11</v>
      </c>
      <c r="C25327" t="s">
        <v>18</v>
      </c>
    </row>
    <row r="25328" spans="1:3" x14ac:dyDescent="0.35">
      <c r="A25328" t="s">
        <v>25066</v>
      </c>
      <c r="B25328" t="s">
        <v>1</v>
      </c>
    </row>
    <row r="25329" spans="1:3" x14ac:dyDescent="0.35">
      <c r="A25329" t="s">
        <v>25067</v>
      </c>
      <c r="B25329" t="s">
        <v>11</v>
      </c>
      <c r="C25329" t="s">
        <v>12</v>
      </c>
    </row>
    <row r="25330" spans="1:3" x14ac:dyDescent="0.35">
      <c r="A25330" t="s">
        <v>25068</v>
      </c>
      <c r="B25330" t="s">
        <v>11</v>
      </c>
      <c r="C25330" t="s">
        <v>24</v>
      </c>
    </row>
    <row r="25331" spans="1:3" x14ac:dyDescent="0.35">
      <c r="A25331" t="s">
        <v>25069</v>
      </c>
      <c r="B25331" t="s">
        <v>11</v>
      </c>
      <c r="C25331" t="s">
        <v>18</v>
      </c>
    </row>
    <row r="25332" spans="1:3" x14ac:dyDescent="0.35">
      <c r="A25332" t="s">
        <v>25070</v>
      </c>
      <c r="B25332" t="s">
        <v>1</v>
      </c>
    </row>
    <row r="25333" spans="1:3" x14ac:dyDescent="0.35">
      <c r="A25333" t="e">
        <f>+JVIEkvKvRVRTtHLJGAlJzVQz7BhxeTH</f>
        <v>#NAME?</v>
      </c>
      <c r="B25333" t="s">
        <v>11</v>
      </c>
      <c r="C25333" t="s">
        <v>26</v>
      </c>
    </row>
    <row r="25334" spans="1:3" x14ac:dyDescent="0.35">
      <c r="A25334" t="s">
        <v>25071</v>
      </c>
      <c r="B25334" t="s">
        <v>11</v>
      </c>
      <c r="C25334" t="s">
        <v>24</v>
      </c>
    </row>
    <row r="25335" spans="1:3" x14ac:dyDescent="0.35">
      <c r="A25335" t="s">
        <v>25072</v>
      </c>
      <c r="B25335" t="s">
        <v>11</v>
      </c>
      <c r="C25335" t="s">
        <v>24</v>
      </c>
    </row>
    <row r="25336" spans="1:3" x14ac:dyDescent="0.35">
      <c r="A25336" t="s">
        <v>25073</v>
      </c>
      <c r="B25336" t="s">
        <v>1</v>
      </c>
    </row>
    <row r="25337" spans="1:3" x14ac:dyDescent="0.35">
      <c r="A25337" t="s">
        <v>25074</v>
      </c>
      <c r="B25337" t="s">
        <v>11</v>
      </c>
      <c r="C25337" t="s">
        <v>26</v>
      </c>
    </row>
    <row r="25338" spans="1:3" x14ac:dyDescent="0.35">
      <c r="A25338" t="s">
        <v>25075</v>
      </c>
      <c r="B25338" t="s">
        <v>11</v>
      </c>
      <c r="C25338" t="s">
        <v>26</v>
      </c>
    </row>
    <row r="25339" spans="1:3" x14ac:dyDescent="0.35">
      <c r="A25339" t="s">
        <v>25076</v>
      </c>
      <c r="B25339" t="s">
        <v>6</v>
      </c>
    </row>
    <row r="25340" spans="1:3" x14ac:dyDescent="0.35">
      <c r="A25340" t="s">
        <v>25077</v>
      </c>
      <c r="B25340" t="s">
        <v>11</v>
      </c>
      <c r="C25340" t="s">
        <v>14</v>
      </c>
    </row>
    <row r="25341" spans="1:3" x14ac:dyDescent="0.35">
      <c r="A25341" t="s">
        <v>25078</v>
      </c>
      <c r="B25341" t="s">
        <v>1</v>
      </c>
    </row>
    <row r="25342" spans="1:3" x14ac:dyDescent="0.35">
      <c r="A25342" t="s">
        <v>25079</v>
      </c>
      <c r="B25342" t="s">
        <v>11</v>
      </c>
      <c r="C25342" t="s">
        <v>18</v>
      </c>
    </row>
    <row r="25343" spans="1:3" x14ac:dyDescent="0.35">
      <c r="A25343" t="s">
        <v>25080</v>
      </c>
      <c r="B25343" t="s">
        <v>11</v>
      </c>
      <c r="C25343" t="s">
        <v>18</v>
      </c>
    </row>
    <row r="25344" spans="1:3" x14ac:dyDescent="0.35">
      <c r="A25344" t="s">
        <v>25081</v>
      </c>
      <c r="B25344" t="s">
        <v>11</v>
      </c>
      <c r="C25344" t="s">
        <v>24</v>
      </c>
    </row>
    <row r="25345" spans="1:3" x14ac:dyDescent="0.35">
      <c r="A25345" t="s">
        <v>25082</v>
      </c>
      <c r="B25345" t="s">
        <v>6</v>
      </c>
    </row>
    <row r="25346" spans="1:3" x14ac:dyDescent="0.35">
      <c r="A25346" t="e">
        <f>+PdvFRMacOH8Wcx7ObAUJ4fWUIKLAkzO</f>
        <v>#NAME?</v>
      </c>
      <c r="B25346" t="s">
        <v>6</v>
      </c>
    </row>
    <row r="25347" spans="1:3" x14ac:dyDescent="0.35">
      <c r="A25347" t="s">
        <v>25083</v>
      </c>
      <c r="B25347" t="s">
        <v>11</v>
      </c>
      <c r="C25347" t="s">
        <v>18</v>
      </c>
    </row>
    <row r="25348" spans="1:3" x14ac:dyDescent="0.35">
      <c r="A25348" t="s">
        <v>25084</v>
      </c>
      <c r="B25348" t="s">
        <v>11</v>
      </c>
      <c r="C25348" t="s">
        <v>26</v>
      </c>
    </row>
    <row r="25349" spans="1:3" x14ac:dyDescent="0.35">
      <c r="A25349" t="s">
        <v>25085</v>
      </c>
      <c r="B25349" t="s">
        <v>11</v>
      </c>
      <c r="C25349" t="s">
        <v>24</v>
      </c>
    </row>
    <row r="25350" spans="1:3" x14ac:dyDescent="0.35">
      <c r="A25350" t="s">
        <v>25086</v>
      </c>
      <c r="B25350" t="s">
        <v>11</v>
      </c>
      <c r="C25350" t="s">
        <v>18</v>
      </c>
    </row>
    <row r="25351" spans="1:3" x14ac:dyDescent="0.35">
      <c r="A25351" t="s">
        <v>25087</v>
      </c>
      <c r="B25351" t="s">
        <v>11</v>
      </c>
      <c r="C25351" t="s">
        <v>18</v>
      </c>
    </row>
    <row r="25352" spans="1:3" x14ac:dyDescent="0.35">
      <c r="A25352" t="s">
        <v>25088</v>
      </c>
      <c r="B25352" t="s">
        <v>11</v>
      </c>
      <c r="C25352" t="s">
        <v>18</v>
      </c>
    </row>
    <row r="25353" spans="1:3" x14ac:dyDescent="0.35">
      <c r="A25353" t="s">
        <v>25089</v>
      </c>
      <c r="B25353" t="s">
        <v>11</v>
      </c>
      <c r="C25353" t="s">
        <v>23</v>
      </c>
    </row>
    <row r="25354" spans="1:3" x14ac:dyDescent="0.35">
      <c r="A25354" t="s">
        <v>25090</v>
      </c>
      <c r="B25354" t="s">
        <v>11</v>
      </c>
      <c r="C25354" t="s">
        <v>26</v>
      </c>
    </row>
    <row r="25355" spans="1:3" x14ac:dyDescent="0.35">
      <c r="A25355" t="s">
        <v>25091</v>
      </c>
      <c r="B25355" t="s">
        <v>11</v>
      </c>
      <c r="C25355" t="s">
        <v>24</v>
      </c>
    </row>
    <row r="25356" spans="1:3" x14ac:dyDescent="0.35">
      <c r="A25356" t="s">
        <v>25092</v>
      </c>
      <c r="B25356" t="s">
        <v>11</v>
      </c>
      <c r="C25356" t="s">
        <v>12</v>
      </c>
    </row>
    <row r="25357" spans="1:3" x14ac:dyDescent="0.35">
      <c r="A25357" t="s">
        <v>25093</v>
      </c>
      <c r="B25357" t="s">
        <v>11</v>
      </c>
      <c r="C25357" t="s">
        <v>24</v>
      </c>
    </row>
    <row r="25358" spans="1:3" x14ac:dyDescent="0.35">
      <c r="A25358" t="s">
        <v>25094</v>
      </c>
      <c r="B25358" t="s">
        <v>11</v>
      </c>
      <c r="C25358" t="s">
        <v>18</v>
      </c>
    </row>
    <row r="25359" spans="1:3" x14ac:dyDescent="0.35">
      <c r="A25359" t="s">
        <v>25095</v>
      </c>
      <c r="B25359" t="s">
        <v>1</v>
      </c>
    </row>
    <row r="25360" spans="1:3" x14ac:dyDescent="0.35">
      <c r="A25360" t="s">
        <v>25096</v>
      </c>
      <c r="B25360" t="s">
        <v>11</v>
      </c>
      <c r="C25360" t="s">
        <v>18</v>
      </c>
    </row>
    <row r="25361" spans="1:3" x14ac:dyDescent="0.35">
      <c r="A25361" t="s">
        <v>25097</v>
      </c>
      <c r="B25361" t="s">
        <v>11</v>
      </c>
      <c r="C25361" t="s">
        <v>18</v>
      </c>
    </row>
    <row r="25362" spans="1:3" x14ac:dyDescent="0.35">
      <c r="A25362" t="s">
        <v>25098</v>
      </c>
      <c r="B25362" t="s">
        <v>6</v>
      </c>
    </row>
    <row r="25363" spans="1:3" x14ac:dyDescent="0.35">
      <c r="A25363" t="s">
        <v>25099</v>
      </c>
      <c r="B25363" t="s">
        <v>6</v>
      </c>
    </row>
    <row r="25364" spans="1:3" x14ac:dyDescent="0.35">
      <c r="A25364" t="s">
        <v>25100</v>
      </c>
      <c r="B25364" t="s">
        <v>11</v>
      </c>
      <c r="C25364" t="s">
        <v>12</v>
      </c>
    </row>
    <row r="25365" spans="1:3" x14ac:dyDescent="0.35">
      <c r="A25365" t="s">
        <v>25101</v>
      </c>
      <c r="B25365" t="s">
        <v>11</v>
      </c>
      <c r="C25365" t="s">
        <v>18</v>
      </c>
    </row>
    <row r="25366" spans="1:3" x14ac:dyDescent="0.35">
      <c r="A25366" t="s">
        <v>25102</v>
      </c>
      <c r="B25366" t="s">
        <v>11</v>
      </c>
      <c r="C25366" t="s">
        <v>18</v>
      </c>
    </row>
    <row r="25367" spans="1:3" x14ac:dyDescent="0.35">
      <c r="A25367" t="s">
        <v>25103</v>
      </c>
      <c r="B25367" t="s">
        <v>11</v>
      </c>
      <c r="C25367" t="s">
        <v>18</v>
      </c>
    </row>
    <row r="25368" spans="1:3" x14ac:dyDescent="0.35">
      <c r="A25368" t="s">
        <v>25104</v>
      </c>
      <c r="B25368" t="s">
        <v>11</v>
      </c>
      <c r="C25368" t="s">
        <v>18</v>
      </c>
    </row>
    <row r="25369" spans="1:3" x14ac:dyDescent="0.35">
      <c r="A25369" t="e">
        <f>+kwJZesTBMi0q20l5pyPADSCuu3Kzel4</f>
        <v>#NAME?</v>
      </c>
      <c r="B25369" t="s">
        <v>11</v>
      </c>
      <c r="C25369" t="s">
        <v>18</v>
      </c>
    </row>
    <row r="25370" spans="1:3" x14ac:dyDescent="0.35">
      <c r="A25370" t="s">
        <v>25105</v>
      </c>
      <c r="B25370" t="s">
        <v>11</v>
      </c>
      <c r="C25370" t="s">
        <v>26</v>
      </c>
    </row>
    <row r="25371" spans="1:3" x14ac:dyDescent="0.35">
      <c r="A25371" t="s">
        <v>25106</v>
      </c>
      <c r="B25371" t="s">
        <v>11</v>
      </c>
      <c r="C25371" t="s">
        <v>26</v>
      </c>
    </row>
    <row r="25372" spans="1:3" x14ac:dyDescent="0.35">
      <c r="A25372" t="s">
        <v>25107</v>
      </c>
      <c r="B25372" t="s">
        <v>11</v>
      </c>
      <c r="C25372" t="s">
        <v>23</v>
      </c>
    </row>
    <row r="25373" spans="1:3" x14ac:dyDescent="0.35">
      <c r="A25373" t="s">
        <v>25108</v>
      </c>
      <c r="B25373" t="s">
        <v>11</v>
      </c>
      <c r="C25373" t="s">
        <v>18</v>
      </c>
    </row>
    <row r="25374" spans="1:3" x14ac:dyDescent="0.35">
      <c r="A25374" t="s">
        <v>25109</v>
      </c>
      <c r="B25374" t="s">
        <v>1</v>
      </c>
    </row>
    <row r="25375" spans="1:3" x14ac:dyDescent="0.35">
      <c r="A25375" t="s">
        <v>25110</v>
      </c>
      <c r="B25375" t="s">
        <v>11</v>
      </c>
      <c r="C25375" t="s">
        <v>24</v>
      </c>
    </row>
    <row r="25376" spans="1:3" x14ac:dyDescent="0.35">
      <c r="A25376" t="s">
        <v>25111</v>
      </c>
      <c r="B25376" t="s">
        <v>11</v>
      </c>
      <c r="C25376" t="s">
        <v>24</v>
      </c>
    </row>
    <row r="25377" spans="1:3" x14ac:dyDescent="0.35">
      <c r="A25377" t="s">
        <v>25112</v>
      </c>
      <c r="B25377" t="s">
        <v>11</v>
      </c>
      <c r="C25377" t="s">
        <v>18</v>
      </c>
    </row>
    <row r="25378" spans="1:3" x14ac:dyDescent="0.35">
      <c r="A25378" t="s">
        <v>25113</v>
      </c>
      <c r="B25378" t="s">
        <v>11</v>
      </c>
      <c r="C25378" t="s">
        <v>18</v>
      </c>
    </row>
    <row r="25379" spans="1:3" x14ac:dyDescent="0.35">
      <c r="A25379" t="s">
        <v>25114</v>
      </c>
      <c r="B25379" t="s">
        <v>6</v>
      </c>
    </row>
    <row r="25380" spans="1:3" x14ac:dyDescent="0.35">
      <c r="A25380" t="s">
        <v>25115</v>
      </c>
      <c r="B25380" t="s">
        <v>11</v>
      </c>
      <c r="C25380" t="s">
        <v>24</v>
      </c>
    </row>
    <row r="25381" spans="1:3" x14ac:dyDescent="0.35">
      <c r="A25381" t="s">
        <v>25116</v>
      </c>
      <c r="B25381" t="s">
        <v>6</v>
      </c>
    </row>
    <row r="25382" spans="1:3" x14ac:dyDescent="0.35">
      <c r="A25382" t="e">
        <f>+kDnPSGrL8cn0e5l/kSYGbogX49vO9vZ</f>
        <v>#NAME?</v>
      </c>
      <c r="B25382" t="s">
        <v>11</v>
      </c>
      <c r="C25382" t="s">
        <v>23</v>
      </c>
    </row>
    <row r="25383" spans="1:3" x14ac:dyDescent="0.35">
      <c r="A25383" t="s">
        <v>25117</v>
      </c>
      <c r="B25383" t="s">
        <v>11</v>
      </c>
      <c r="C25383" t="s">
        <v>24</v>
      </c>
    </row>
    <row r="25384" spans="1:3" x14ac:dyDescent="0.35">
      <c r="A25384" t="s">
        <v>25118</v>
      </c>
      <c r="B25384" t="s">
        <v>11</v>
      </c>
      <c r="C25384" t="s">
        <v>26</v>
      </c>
    </row>
    <row r="25385" spans="1:3" x14ac:dyDescent="0.35">
      <c r="A25385" t="s">
        <v>25119</v>
      </c>
      <c r="B25385" t="s">
        <v>11</v>
      </c>
      <c r="C25385" t="s">
        <v>26</v>
      </c>
    </row>
    <row r="25386" spans="1:3" x14ac:dyDescent="0.35">
      <c r="A25386" t="s">
        <v>25120</v>
      </c>
      <c r="B25386" t="s">
        <v>11</v>
      </c>
      <c r="C25386" t="s">
        <v>12</v>
      </c>
    </row>
    <row r="25387" spans="1:3" x14ac:dyDescent="0.35">
      <c r="A25387" t="s">
        <v>25121</v>
      </c>
      <c r="B25387" t="s">
        <v>11</v>
      </c>
      <c r="C25387" t="s">
        <v>23</v>
      </c>
    </row>
    <row r="25388" spans="1:3" x14ac:dyDescent="0.35">
      <c r="A25388" t="s">
        <v>25122</v>
      </c>
      <c r="B25388" t="s">
        <v>11</v>
      </c>
      <c r="C25388" t="s">
        <v>12</v>
      </c>
    </row>
    <row r="25389" spans="1:3" x14ac:dyDescent="0.35">
      <c r="A25389" t="s">
        <v>25123</v>
      </c>
      <c r="B25389" t="s">
        <v>11</v>
      </c>
      <c r="C25389" t="s">
        <v>24</v>
      </c>
    </row>
    <row r="25390" spans="1:3" x14ac:dyDescent="0.35">
      <c r="A25390" t="s">
        <v>25124</v>
      </c>
      <c r="B25390" t="s">
        <v>11</v>
      </c>
      <c r="C25390" t="s">
        <v>24</v>
      </c>
    </row>
    <row r="25391" spans="1:3" x14ac:dyDescent="0.35">
      <c r="A25391" t="s">
        <v>25125</v>
      </c>
      <c r="B25391" t="s">
        <v>11</v>
      </c>
      <c r="C25391" t="s">
        <v>26</v>
      </c>
    </row>
    <row r="25392" spans="1:3" x14ac:dyDescent="0.35">
      <c r="A25392" t="s">
        <v>25126</v>
      </c>
      <c r="B25392" t="s">
        <v>11</v>
      </c>
      <c r="C25392" t="s">
        <v>24</v>
      </c>
    </row>
    <row r="25393" spans="1:3" x14ac:dyDescent="0.35">
      <c r="A25393" t="s">
        <v>25127</v>
      </c>
      <c r="B25393" t="s">
        <v>11</v>
      </c>
      <c r="C25393" t="s">
        <v>18</v>
      </c>
    </row>
    <row r="25394" spans="1:3" x14ac:dyDescent="0.35">
      <c r="A25394" t="s">
        <v>25128</v>
      </c>
      <c r="B25394" t="s">
        <v>11</v>
      </c>
      <c r="C25394" t="s">
        <v>24</v>
      </c>
    </row>
    <row r="25395" spans="1:3" x14ac:dyDescent="0.35">
      <c r="A25395" t="s">
        <v>25129</v>
      </c>
      <c r="B25395" t="s">
        <v>11</v>
      </c>
      <c r="C25395" t="s">
        <v>26</v>
      </c>
    </row>
    <row r="25396" spans="1:3" x14ac:dyDescent="0.35">
      <c r="A25396" t="s">
        <v>25130</v>
      </c>
      <c r="B25396" t="s">
        <v>6</v>
      </c>
    </row>
    <row r="25397" spans="1:3" x14ac:dyDescent="0.35">
      <c r="A25397" t="s">
        <v>25131</v>
      </c>
      <c r="B25397" t="s">
        <v>11</v>
      </c>
      <c r="C25397" t="s">
        <v>14</v>
      </c>
    </row>
    <row r="25398" spans="1:3" x14ac:dyDescent="0.35">
      <c r="A25398" t="e">
        <f>+pTSmwKUUMTwdczaXuDoG9TnosaN2BlB</f>
        <v>#NAME?</v>
      </c>
      <c r="B25398" t="s">
        <v>11</v>
      </c>
      <c r="C25398" t="s">
        <v>26</v>
      </c>
    </row>
    <row r="25399" spans="1:3" x14ac:dyDescent="0.35">
      <c r="A25399" t="s">
        <v>25132</v>
      </c>
      <c r="B25399" t="s">
        <v>11</v>
      </c>
      <c r="C25399" t="s">
        <v>24</v>
      </c>
    </row>
    <row r="25400" spans="1:3" x14ac:dyDescent="0.35">
      <c r="A25400" t="s">
        <v>25133</v>
      </c>
      <c r="B25400" t="s">
        <v>11</v>
      </c>
      <c r="C25400" t="s">
        <v>26</v>
      </c>
    </row>
    <row r="25401" spans="1:3" x14ac:dyDescent="0.35">
      <c r="A25401" t="s">
        <v>25134</v>
      </c>
      <c r="B25401" t="s">
        <v>11</v>
      </c>
      <c r="C25401" t="s">
        <v>12</v>
      </c>
    </row>
    <row r="25402" spans="1:3" x14ac:dyDescent="0.35">
      <c r="A25402" t="s">
        <v>25135</v>
      </c>
      <c r="B25402" t="s">
        <v>11</v>
      </c>
      <c r="C25402" t="s">
        <v>26</v>
      </c>
    </row>
    <row r="25403" spans="1:3" x14ac:dyDescent="0.35">
      <c r="A25403" t="s">
        <v>25136</v>
      </c>
      <c r="B25403" t="s">
        <v>11</v>
      </c>
      <c r="C25403" t="s">
        <v>24</v>
      </c>
    </row>
    <row r="25404" spans="1:3" x14ac:dyDescent="0.35">
      <c r="A25404" t="s">
        <v>25137</v>
      </c>
      <c r="B25404" t="s">
        <v>1</v>
      </c>
    </row>
    <row r="25405" spans="1:3" x14ac:dyDescent="0.35">
      <c r="A25405" t="s">
        <v>25138</v>
      </c>
      <c r="B25405" t="s">
        <v>1</v>
      </c>
    </row>
    <row r="25406" spans="1:3" x14ac:dyDescent="0.35">
      <c r="A25406" t="s">
        <v>25139</v>
      </c>
      <c r="B25406" t="s">
        <v>11</v>
      </c>
      <c r="C25406" t="s">
        <v>24</v>
      </c>
    </row>
    <row r="25407" spans="1:3" x14ac:dyDescent="0.35">
      <c r="A25407" t="s">
        <v>25140</v>
      </c>
      <c r="B25407" t="s">
        <v>11</v>
      </c>
      <c r="C25407" t="s">
        <v>18</v>
      </c>
    </row>
    <row r="25408" spans="1:3" x14ac:dyDescent="0.35">
      <c r="A25408" t="s">
        <v>25141</v>
      </c>
      <c r="B25408" t="s">
        <v>11</v>
      </c>
      <c r="C25408" t="s">
        <v>23</v>
      </c>
    </row>
    <row r="25409" spans="1:3" x14ac:dyDescent="0.35">
      <c r="A25409" t="s">
        <v>25142</v>
      </c>
      <c r="B25409" t="s">
        <v>11</v>
      </c>
      <c r="C25409" t="s">
        <v>24</v>
      </c>
    </row>
    <row r="25410" spans="1:3" x14ac:dyDescent="0.35">
      <c r="A25410" t="s">
        <v>25143</v>
      </c>
      <c r="B25410" t="s">
        <v>1</v>
      </c>
    </row>
    <row r="25411" spans="1:3" x14ac:dyDescent="0.35">
      <c r="A25411" t="s">
        <v>25144</v>
      </c>
      <c r="B25411" t="s">
        <v>4</v>
      </c>
    </row>
    <row r="25412" spans="1:3" x14ac:dyDescent="0.35">
      <c r="A25412" t="s">
        <v>25145</v>
      </c>
      <c r="B25412" t="s">
        <v>4</v>
      </c>
    </row>
    <row r="25413" spans="1:3" x14ac:dyDescent="0.35">
      <c r="A25413" t="s">
        <v>25146</v>
      </c>
      <c r="B25413" t="s">
        <v>11</v>
      </c>
      <c r="C25413" t="s">
        <v>12</v>
      </c>
    </row>
    <row r="25414" spans="1:3" x14ac:dyDescent="0.35">
      <c r="A25414" t="s">
        <v>25147</v>
      </c>
      <c r="B25414" t="s">
        <v>11</v>
      </c>
      <c r="C25414" t="s">
        <v>23</v>
      </c>
    </row>
    <row r="25415" spans="1:3" x14ac:dyDescent="0.35">
      <c r="A25415" t="s">
        <v>25148</v>
      </c>
      <c r="B25415" t="s">
        <v>11</v>
      </c>
      <c r="C25415" t="s">
        <v>24</v>
      </c>
    </row>
    <row r="25416" spans="1:3" x14ac:dyDescent="0.35">
      <c r="A25416" t="s">
        <v>25149</v>
      </c>
      <c r="B25416" t="s">
        <v>11</v>
      </c>
      <c r="C25416" t="s">
        <v>23</v>
      </c>
    </row>
    <row r="25417" spans="1:3" x14ac:dyDescent="0.35">
      <c r="A25417" t="s">
        <v>25150</v>
      </c>
      <c r="B25417" t="s">
        <v>6</v>
      </c>
    </row>
    <row r="25418" spans="1:3" x14ac:dyDescent="0.35">
      <c r="A25418" t="e">
        <f>+XBJYjKrebsZqbgyGXaJMfUeSvaVFVMC</f>
        <v>#NAME?</v>
      </c>
      <c r="B25418" t="s">
        <v>6</v>
      </c>
    </row>
    <row r="25419" spans="1:3" x14ac:dyDescent="0.35">
      <c r="A25419" t="s">
        <v>25151</v>
      </c>
      <c r="B25419" t="s">
        <v>11</v>
      </c>
      <c r="C25419" t="s">
        <v>23</v>
      </c>
    </row>
    <row r="25420" spans="1:3" x14ac:dyDescent="0.35">
      <c r="A25420" t="s">
        <v>25152</v>
      </c>
      <c r="B25420" t="s">
        <v>4</v>
      </c>
    </row>
    <row r="25421" spans="1:3" x14ac:dyDescent="0.35">
      <c r="A25421" t="e">
        <f>+TFwaQP92lkq0dumTLJ8Y9+DsGM2FzVx</f>
        <v>#NAME?</v>
      </c>
      <c r="B25421" t="s">
        <v>1</v>
      </c>
    </row>
    <row r="25422" spans="1:3" x14ac:dyDescent="0.35">
      <c r="A25422" t="s">
        <v>25153</v>
      </c>
      <c r="B25422" t="s">
        <v>1</v>
      </c>
    </row>
    <row r="25423" spans="1:3" x14ac:dyDescent="0.35">
      <c r="A25423" t="s">
        <v>25154</v>
      </c>
      <c r="B25423" t="s">
        <v>4</v>
      </c>
    </row>
    <row r="25424" spans="1:3" x14ac:dyDescent="0.35">
      <c r="A25424" t="s">
        <v>25155</v>
      </c>
      <c r="B25424" t="s">
        <v>11</v>
      </c>
      <c r="C25424" t="s">
        <v>18</v>
      </c>
    </row>
    <row r="25425" spans="1:3" x14ac:dyDescent="0.35">
      <c r="A25425" t="s">
        <v>25156</v>
      </c>
      <c r="B25425" t="s">
        <v>11</v>
      </c>
      <c r="C25425" t="s">
        <v>26</v>
      </c>
    </row>
    <row r="25426" spans="1:3" x14ac:dyDescent="0.35">
      <c r="A25426" t="s">
        <v>25157</v>
      </c>
      <c r="B25426" t="s">
        <v>11</v>
      </c>
      <c r="C25426" t="s">
        <v>12</v>
      </c>
    </row>
    <row r="25427" spans="1:3" x14ac:dyDescent="0.35">
      <c r="A25427" t="s">
        <v>25158</v>
      </c>
      <c r="B25427" t="s">
        <v>11</v>
      </c>
      <c r="C25427" t="s">
        <v>24</v>
      </c>
    </row>
    <row r="25428" spans="1:3" x14ac:dyDescent="0.35">
      <c r="A25428" t="s">
        <v>25159</v>
      </c>
      <c r="B25428" t="s">
        <v>11</v>
      </c>
      <c r="C25428" t="s">
        <v>18</v>
      </c>
    </row>
    <row r="25429" spans="1:3" x14ac:dyDescent="0.35">
      <c r="A25429" t="s">
        <v>25160</v>
      </c>
      <c r="B25429" t="s">
        <v>11</v>
      </c>
      <c r="C25429" t="s">
        <v>24</v>
      </c>
    </row>
    <row r="25430" spans="1:3" x14ac:dyDescent="0.35">
      <c r="A25430" t="s">
        <v>25161</v>
      </c>
      <c r="B25430" t="s">
        <v>11</v>
      </c>
      <c r="C25430" t="s">
        <v>18</v>
      </c>
    </row>
    <row r="25431" spans="1:3" x14ac:dyDescent="0.35">
      <c r="A25431" t="s">
        <v>25162</v>
      </c>
      <c r="B25431" t="s">
        <v>11</v>
      </c>
      <c r="C25431" t="s">
        <v>14</v>
      </c>
    </row>
    <row r="25432" spans="1:3" x14ac:dyDescent="0.35">
      <c r="A25432" t="s">
        <v>25163</v>
      </c>
      <c r="B25432" t="s">
        <v>1</v>
      </c>
    </row>
    <row r="25433" spans="1:3" x14ac:dyDescent="0.35">
      <c r="A25433" t="s">
        <v>25164</v>
      </c>
      <c r="B25433" t="s">
        <v>11</v>
      </c>
      <c r="C25433" t="s">
        <v>24</v>
      </c>
    </row>
    <row r="25434" spans="1:3" x14ac:dyDescent="0.35">
      <c r="A25434" t="s">
        <v>25165</v>
      </c>
      <c r="B25434" t="s">
        <v>11</v>
      </c>
      <c r="C25434" t="s">
        <v>26</v>
      </c>
    </row>
    <row r="25435" spans="1:3" x14ac:dyDescent="0.35">
      <c r="A25435" t="s">
        <v>25166</v>
      </c>
      <c r="B25435" t="s">
        <v>11</v>
      </c>
      <c r="C25435" t="s">
        <v>18</v>
      </c>
    </row>
    <row r="25436" spans="1:3" x14ac:dyDescent="0.35">
      <c r="A25436" t="s">
        <v>25167</v>
      </c>
      <c r="B25436" t="s">
        <v>11</v>
      </c>
      <c r="C25436" t="s">
        <v>12</v>
      </c>
    </row>
    <row r="25437" spans="1:3" x14ac:dyDescent="0.35">
      <c r="A25437" t="s">
        <v>25168</v>
      </c>
      <c r="B25437" t="s">
        <v>1</v>
      </c>
    </row>
    <row r="25438" spans="1:3" x14ac:dyDescent="0.35">
      <c r="A25438" t="s">
        <v>25169</v>
      </c>
      <c r="B25438" t="s">
        <v>11</v>
      </c>
      <c r="C25438" t="s">
        <v>24</v>
      </c>
    </row>
    <row r="25439" spans="1:3" x14ac:dyDescent="0.35">
      <c r="A25439" t="s">
        <v>25170</v>
      </c>
      <c r="B25439" t="s">
        <v>11</v>
      </c>
      <c r="C25439" t="s">
        <v>18</v>
      </c>
    </row>
    <row r="25440" spans="1:3" x14ac:dyDescent="0.35">
      <c r="A25440" t="s">
        <v>25171</v>
      </c>
      <c r="B25440" t="s">
        <v>11</v>
      </c>
      <c r="C25440" t="s">
        <v>18</v>
      </c>
    </row>
    <row r="25441" spans="1:3" x14ac:dyDescent="0.35">
      <c r="A25441" t="s">
        <v>25172</v>
      </c>
      <c r="B25441" t="s">
        <v>11</v>
      </c>
      <c r="C25441" t="s">
        <v>23</v>
      </c>
    </row>
    <row r="25442" spans="1:3" x14ac:dyDescent="0.35">
      <c r="A25442" t="s">
        <v>25173</v>
      </c>
      <c r="B25442" t="s">
        <v>11</v>
      </c>
      <c r="C25442" t="s">
        <v>18</v>
      </c>
    </row>
    <row r="25443" spans="1:3" x14ac:dyDescent="0.35">
      <c r="A25443" t="s">
        <v>25174</v>
      </c>
      <c r="B25443" t="s">
        <v>11</v>
      </c>
      <c r="C25443" t="s">
        <v>24</v>
      </c>
    </row>
    <row r="25444" spans="1:3" x14ac:dyDescent="0.35">
      <c r="A25444" t="s">
        <v>25175</v>
      </c>
      <c r="B25444" t="s">
        <v>11</v>
      </c>
      <c r="C25444" t="s">
        <v>18</v>
      </c>
    </row>
    <row r="25445" spans="1:3" x14ac:dyDescent="0.35">
      <c r="A25445" t="s">
        <v>25176</v>
      </c>
      <c r="B25445" t="s">
        <v>1</v>
      </c>
    </row>
    <row r="25446" spans="1:3" x14ac:dyDescent="0.35">
      <c r="A25446" t="s">
        <v>25177</v>
      </c>
      <c r="B25446" t="s">
        <v>11</v>
      </c>
      <c r="C25446" t="s">
        <v>18</v>
      </c>
    </row>
    <row r="25447" spans="1:3" x14ac:dyDescent="0.35">
      <c r="A25447" t="s">
        <v>25178</v>
      </c>
      <c r="B25447" t="s">
        <v>11</v>
      </c>
      <c r="C25447" t="s">
        <v>24</v>
      </c>
    </row>
    <row r="25448" spans="1:3" x14ac:dyDescent="0.35">
      <c r="A25448" t="s">
        <v>25179</v>
      </c>
      <c r="B25448" t="s">
        <v>11</v>
      </c>
      <c r="C25448" t="s">
        <v>26</v>
      </c>
    </row>
    <row r="25449" spans="1:3" x14ac:dyDescent="0.35">
      <c r="A25449" t="s">
        <v>25180</v>
      </c>
      <c r="B25449" t="s">
        <v>11</v>
      </c>
      <c r="C25449" t="s">
        <v>26</v>
      </c>
    </row>
    <row r="25450" spans="1:3" x14ac:dyDescent="0.35">
      <c r="A25450" t="s">
        <v>25181</v>
      </c>
      <c r="B25450" t="s">
        <v>6</v>
      </c>
    </row>
    <row r="25451" spans="1:3" x14ac:dyDescent="0.35">
      <c r="A25451" t="s">
        <v>25182</v>
      </c>
      <c r="B25451" t="s">
        <v>11</v>
      </c>
      <c r="C25451" t="s">
        <v>18</v>
      </c>
    </row>
    <row r="25452" spans="1:3" x14ac:dyDescent="0.35">
      <c r="A25452" t="s">
        <v>25183</v>
      </c>
      <c r="B25452" t="s">
        <v>11</v>
      </c>
      <c r="C25452" t="s">
        <v>18</v>
      </c>
    </row>
    <row r="25453" spans="1:3" x14ac:dyDescent="0.35">
      <c r="A25453" t="s">
        <v>25184</v>
      </c>
      <c r="B25453" t="s">
        <v>11</v>
      </c>
      <c r="C25453" t="s">
        <v>18</v>
      </c>
    </row>
    <row r="25454" spans="1:3" x14ac:dyDescent="0.35">
      <c r="A25454" t="s">
        <v>25185</v>
      </c>
      <c r="B25454" t="s">
        <v>11</v>
      </c>
      <c r="C25454" t="s">
        <v>26</v>
      </c>
    </row>
    <row r="25455" spans="1:3" x14ac:dyDescent="0.35">
      <c r="A25455" t="s">
        <v>25186</v>
      </c>
      <c r="B25455" t="s">
        <v>11</v>
      </c>
      <c r="C25455" t="s">
        <v>26</v>
      </c>
    </row>
    <row r="25456" spans="1:3" x14ac:dyDescent="0.35">
      <c r="A25456" t="s">
        <v>25187</v>
      </c>
      <c r="B25456" t="s">
        <v>11</v>
      </c>
      <c r="C25456" t="s">
        <v>24</v>
      </c>
    </row>
    <row r="25457" spans="1:3" x14ac:dyDescent="0.35">
      <c r="A25457" t="s">
        <v>25188</v>
      </c>
      <c r="B25457" t="s">
        <v>11</v>
      </c>
      <c r="C25457" t="s">
        <v>23</v>
      </c>
    </row>
    <row r="25458" spans="1:3" x14ac:dyDescent="0.35">
      <c r="A25458" t="s">
        <v>25189</v>
      </c>
      <c r="B25458" t="s">
        <v>11</v>
      </c>
      <c r="C25458" t="s">
        <v>26</v>
      </c>
    </row>
    <row r="25459" spans="1:3" x14ac:dyDescent="0.35">
      <c r="A25459" t="s">
        <v>25190</v>
      </c>
      <c r="B25459" t="s">
        <v>11</v>
      </c>
      <c r="C25459" t="s">
        <v>24</v>
      </c>
    </row>
    <row r="25460" spans="1:3" x14ac:dyDescent="0.35">
      <c r="A25460" t="s">
        <v>25191</v>
      </c>
      <c r="B25460" t="s">
        <v>11</v>
      </c>
      <c r="C25460" t="s">
        <v>24</v>
      </c>
    </row>
    <row r="25461" spans="1:3" x14ac:dyDescent="0.35">
      <c r="A25461" t="s">
        <v>25192</v>
      </c>
      <c r="B25461" t="s">
        <v>11</v>
      </c>
      <c r="C25461" t="s">
        <v>24</v>
      </c>
    </row>
    <row r="25462" spans="1:3" x14ac:dyDescent="0.35">
      <c r="A25462" t="s">
        <v>25193</v>
      </c>
      <c r="B25462" t="s">
        <v>11</v>
      </c>
      <c r="C25462" t="s">
        <v>24</v>
      </c>
    </row>
    <row r="25463" spans="1:3" x14ac:dyDescent="0.35">
      <c r="A25463" t="s">
        <v>25194</v>
      </c>
      <c r="B25463" t="s">
        <v>6</v>
      </c>
    </row>
    <row r="25464" spans="1:3" x14ac:dyDescent="0.35">
      <c r="A25464" t="s">
        <v>25195</v>
      </c>
      <c r="B25464" t="s">
        <v>11</v>
      </c>
      <c r="C25464" t="s">
        <v>14</v>
      </c>
    </row>
    <row r="25465" spans="1:3" x14ac:dyDescent="0.35">
      <c r="A25465" t="s">
        <v>25196</v>
      </c>
      <c r="B25465" t="s">
        <v>11</v>
      </c>
      <c r="C25465" t="s">
        <v>23</v>
      </c>
    </row>
    <row r="25466" spans="1:3" x14ac:dyDescent="0.35">
      <c r="A25466" t="s">
        <v>25197</v>
      </c>
      <c r="B25466" t="s">
        <v>6</v>
      </c>
    </row>
    <row r="25467" spans="1:3" x14ac:dyDescent="0.35">
      <c r="A25467" t="s">
        <v>25198</v>
      </c>
      <c r="B25467" t="s">
        <v>11</v>
      </c>
      <c r="C25467" t="s">
        <v>23</v>
      </c>
    </row>
    <row r="25468" spans="1:3" x14ac:dyDescent="0.35">
      <c r="A25468" t="s">
        <v>25199</v>
      </c>
      <c r="B25468" t="s">
        <v>11</v>
      </c>
      <c r="C25468" t="s">
        <v>18</v>
      </c>
    </row>
    <row r="25469" spans="1:3" x14ac:dyDescent="0.35">
      <c r="A25469" t="s">
        <v>25200</v>
      </c>
      <c r="B25469" t="s">
        <v>11</v>
      </c>
      <c r="C25469" t="s">
        <v>18</v>
      </c>
    </row>
    <row r="25470" spans="1:3" x14ac:dyDescent="0.35">
      <c r="A25470" t="s">
        <v>25201</v>
      </c>
      <c r="B25470" t="s">
        <v>11</v>
      </c>
      <c r="C25470" t="s">
        <v>12</v>
      </c>
    </row>
    <row r="25471" spans="1:3" x14ac:dyDescent="0.35">
      <c r="A25471" t="s">
        <v>25202</v>
      </c>
      <c r="B25471" t="s">
        <v>6</v>
      </c>
    </row>
    <row r="25472" spans="1:3" x14ac:dyDescent="0.35">
      <c r="A25472" t="s">
        <v>25203</v>
      </c>
      <c r="B25472" t="s">
        <v>6</v>
      </c>
    </row>
    <row r="25473" spans="1:3" x14ac:dyDescent="0.35">
      <c r="A25473" t="s">
        <v>25204</v>
      </c>
      <c r="B25473" t="s">
        <v>11</v>
      </c>
      <c r="C25473" t="s">
        <v>12</v>
      </c>
    </row>
    <row r="25474" spans="1:3" x14ac:dyDescent="0.35">
      <c r="A25474" t="s">
        <v>25205</v>
      </c>
      <c r="B25474" t="s">
        <v>11</v>
      </c>
      <c r="C25474" t="s">
        <v>23</v>
      </c>
    </row>
    <row r="25475" spans="1:3" x14ac:dyDescent="0.35">
      <c r="A25475" t="s">
        <v>25206</v>
      </c>
      <c r="B25475" t="s">
        <v>11</v>
      </c>
      <c r="C25475" t="s">
        <v>18</v>
      </c>
    </row>
    <row r="25476" spans="1:3" x14ac:dyDescent="0.35">
      <c r="A25476" t="s">
        <v>25207</v>
      </c>
      <c r="B25476" t="s">
        <v>11</v>
      </c>
      <c r="C25476" t="s">
        <v>26</v>
      </c>
    </row>
    <row r="25477" spans="1:3" x14ac:dyDescent="0.35">
      <c r="A25477" t="s">
        <v>25208</v>
      </c>
      <c r="B25477" t="s">
        <v>11</v>
      </c>
      <c r="C25477" t="s">
        <v>12</v>
      </c>
    </row>
    <row r="25478" spans="1:3" x14ac:dyDescent="0.35">
      <c r="A25478" t="s">
        <v>25209</v>
      </c>
      <c r="B25478" t="s">
        <v>11</v>
      </c>
      <c r="C25478" t="s">
        <v>26</v>
      </c>
    </row>
    <row r="25479" spans="1:3" x14ac:dyDescent="0.35">
      <c r="A25479" t="s">
        <v>25210</v>
      </c>
      <c r="B25479" t="s">
        <v>11</v>
      </c>
      <c r="C25479" t="s">
        <v>12</v>
      </c>
    </row>
    <row r="25480" spans="1:3" x14ac:dyDescent="0.35">
      <c r="A25480" t="s">
        <v>25211</v>
      </c>
      <c r="B25480" t="s">
        <v>6</v>
      </c>
    </row>
    <row r="25481" spans="1:3" x14ac:dyDescent="0.35">
      <c r="A25481" t="s">
        <v>25212</v>
      </c>
      <c r="B25481" t="s">
        <v>1</v>
      </c>
    </row>
    <row r="25482" spans="1:3" x14ac:dyDescent="0.35">
      <c r="A25482" t="s">
        <v>25213</v>
      </c>
      <c r="B25482" t="s">
        <v>11</v>
      </c>
      <c r="C25482" t="s">
        <v>24</v>
      </c>
    </row>
    <row r="25483" spans="1:3" x14ac:dyDescent="0.35">
      <c r="A25483" t="s">
        <v>25214</v>
      </c>
      <c r="B25483" t="s">
        <v>11</v>
      </c>
      <c r="C25483" t="s">
        <v>18</v>
      </c>
    </row>
    <row r="25484" spans="1:3" x14ac:dyDescent="0.35">
      <c r="A25484" t="s">
        <v>25215</v>
      </c>
      <c r="B25484" t="s">
        <v>11</v>
      </c>
      <c r="C25484" t="s">
        <v>26</v>
      </c>
    </row>
    <row r="25485" spans="1:3" x14ac:dyDescent="0.35">
      <c r="A25485" t="s">
        <v>25216</v>
      </c>
      <c r="B25485" t="s">
        <v>11</v>
      </c>
      <c r="C25485" t="s">
        <v>18</v>
      </c>
    </row>
    <row r="25486" spans="1:3" x14ac:dyDescent="0.35">
      <c r="A25486" t="s">
        <v>25217</v>
      </c>
      <c r="B25486" t="s">
        <v>11</v>
      </c>
      <c r="C25486" t="s">
        <v>26</v>
      </c>
    </row>
    <row r="25487" spans="1:3" x14ac:dyDescent="0.35">
      <c r="A25487" t="s">
        <v>25218</v>
      </c>
      <c r="B25487" t="s">
        <v>11</v>
      </c>
      <c r="C25487" t="s">
        <v>18</v>
      </c>
    </row>
    <row r="25488" spans="1:3" x14ac:dyDescent="0.35">
      <c r="A25488" t="s">
        <v>25219</v>
      </c>
      <c r="B25488" t="s">
        <v>11</v>
      </c>
      <c r="C25488" t="s">
        <v>26</v>
      </c>
    </row>
    <row r="25489" spans="1:3" x14ac:dyDescent="0.35">
      <c r="A25489" t="s">
        <v>25220</v>
      </c>
      <c r="B25489" t="s">
        <v>11</v>
      </c>
      <c r="C25489" t="s">
        <v>23</v>
      </c>
    </row>
    <row r="25490" spans="1:3" x14ac:dyDescent="0.35">
      <c r="A25490" t="s">
        <v>25221</v>
      </c>
      <c r="B25490" t="s">
        <v>11</v>
      </c>
      <c r="C25490" t="s">
        <v>18</v>
      </c>
    </row>
    <row r="25491" spans="1:3" x14ac:dyDescent="0.35">
      <c r="A25491" t="s">
        <v>25222</v>
      </c>
      <c r="B25491" t="s">
        <v>11</v>
      </c>
      <c r="C25491" t="s">
        <v>26</v>
      </c>
    </row>
    <row r="25492" spans="1:3" x14ac:dyDescent="0.35">
      <c r="A25492" t="s">
        <v>25223</v>
      </c>
      <c r="B25492" t="s">
        <v>11</v>
      </c>
      <c r="C25492" t="s">
        <v>26</v>
      </c>
    </row>
    <row r="25493" spans="1:3" x14ac:dyDescent="0.35">
      <c r="A25493" t="s">
        <v>25224</v>
      </c>
      <c r="B25493" t="s">
        <v>11</v>
      </c>
      <c r="C25493" t="s">
        <v>26</v>
      </c>
    </row>
    <row r="25494" spans="1:3" x14ac:dyDescent="0.35">
      <c r="A25494" t="s">
        <v>25225</v>
      </c>
      <c r="B25494" t="s">
        <v>6</v>
      </c>
    </row>
    <row r="25495" spans="1:3" x14ac:dyDescent="0.35">
      <c r="A25495" t="s">
        <v>25226</v>
      </c>
      <c r="B25495" t="s">
        <v>1</v>
      </c>
    </row>
    <row r="25496" spans="1:3" x14ac:dyDescent="0.35">
      <c r="A25496" t="s">
        <v>25227</v>
      </c>
      <c r="B25496" t="s">
        <v>11</v>
      </c>
      <c r="C25496" t="s">
        <v>26</v>
      </c>
    </row>
    <row r="25497" spans="1:3" x14ac:dyDescent="0.35">
      <c r="A25497" t="s">
        <v>25228</v>
      </c>
      <c r="B25497" t="s">
        <v>1</v>
      </c>
    </row>
    <row r="25498" spans="1:3" x14ac:dyDescent="0.35">
      <c r="A25498" t="s">
        <v>25229</v>
      </c>
      <c r="B25498" t="s">
        <v>11</v>
      </c>
      <c r="C25498" t="s">
        <v>26</v>
      </c>
    </row>
    <row r="25499" spans="1:3" x14ac:dyDescent="0.35">
      <c r="A25499" t="s">
        <v>25230</v>
      </c>
      <c r="B25499" t="s">
        <v>1</v>
      </c>
    </row>
    <row r="25500" spans="1:3" x14ac:dyDescent="0.35">
      <c r="A25500" t="s">
        <v>25231</v>
      </c>
      <c r="B25500" t="s">
        <v>11</v>
      </c>
      <c r="C25500" t="s">
        <v>18</v>
      </c>
    </row>
    <row r="25501" spans="1:3" x14ac:dyDescent="0.35">
      <c r="A25501" t="s">
        <v>25232</v>
      </c>
      <c r="B25501" t="s">
        <v>11</v>
      </c>
      <c r="C25501" t="s">
        <v>24</v>
      </c>
    </row>
    <row r="25502" spans="1:3" x14ac:dyDescent="0.35">
      <c r="A25502" t="s">
        <v>25233</v>
      </c>
      <c r="B25502" t="s">
        <v>11</v>
      </c>
      <c r="C25502" t="s">
        <v>12</v>
      </c>
    </row>
    <row r="25503" spans="1:3" x14ac:dyDescent="0.35">
      <c r="A25503" t="s">
        <v>25234</v>
      </c>
      <c r="B25503" t="s">
        <v>11</v>
      </c>
      <c r="C25503" t="s">
        <v>18</v>
      </c>
    </row>
    <row r="25504" spans="1:3" x14ac:dyDescent="0.35">
      <c r="A25504" t="s">
        <v>25235</v>
      </c>
      <c r="B25504" t="s">
        <v>11</v>
      </c>
      <c r="C25504" t="s">
        <v>12</v>
      </c>
    </row>
    <row r="25505" spans="1:3" x14ac:dyDescent="0.35">
      <c r="A25505" t="e">
        <f>+BCH49/Ef5Ok3VwKhZnAL2VONg0Wa83p</f>
        <v>#NAME?</v>
      </c>
      <c r="B25505" t="s">
        <v>6</v>
      </c>
    </row>
    <row r="25506" spans="1:3" x14ac:dyDescent="0.35">
      <c r="A25506" t="s">
        <v>25236</v>
      </c>
      <c r="B25506" t="s">
        <v>11</v>
      </c>
      <c r="C25506" t="s">
        <v>18</v>
      </c>
    </row>
    <row r="25507" spans="1:3" x14ac:dyDescent="0.35">
      <c r="A25507" t="s">
        <v>25237</v>
      </c>
      <c r="B25507" t="s">
        <v>11</v>
      </c>
      <c r="C25507" t="s">
        <v>23</v>
      </c>
    </row>
    <row r="25508" spans="1:3" x14ac:dyDescent="0.35">
      <c r="A25508" t="s">
        <v>25238</v>
      </c>
      <c r="B25508" t="s">
        <v>11</v>
      </c>
      <c r="C25508" t="s">
        <v>24</v>
      </c>
    </row>
    <row r="25509" spans="1:3" x14ac:dyDescent="0.35">
      <c r="A25509" t="s">
        <v>25239</v>
      </c>
      <c r="B25509" t="s">
        <v>11</v>
      </c>
      <c r="C25509" t="s">
        <v>23</v>
      </c>
    </row>
    <row r="25510" spans="1:3" x14ac:dyDescent="0.35">
      <c r="A25510" t="e">
        <f>+MfZ09Wd61f/pxUo+gUQdtrJKbGmGCQu</f>
        <v>#NAME?</v>
      </c>
      <c r="B25510" t="s">
        <v>11</v>
      </c>
      <c r="C25510" t="s">
        <v>18</v>
      </c>
    </row>
    <row r="25511" spans="1:3" x14ac:dyDescent="0.35">
      <c r="A25511" t="s">
        <v>25240</v>
      </c>
      <c r="B25511" t="s">
        <v>6</v>
      </c>
    </row>
    <row r="25512" spans="1:3" x14ac:dyDescent="0.35">
      <c r="A25512" t="s">
        <v>25241</v>
      </c>
      <c r="B25512" t="s">
        <v>11</v>
      </c>
      <c r="C25512" t="s">
        <v>12</v>
      </c>
    </row>
    <row r="25513" spans="1:3" x14ac:dyDescent="0.35">
      <c r="A25513" t="s">
        <v>25242</v>
      </c>
      <c r="B25513" t="s">
        <v>11</v>
      </c>
      <c r="C25513" t="s">
        <v>24</v>
      </c>
    </row>
    <row r="25514" spans="1:3" x14ac:dyDescent="0.35">
      <c r="A25514" t="s">
        <v>25243</v>
      </c>
      <c r="B25514" t="s">
        <v>1</v>
      </c>
    </row>
    <row r="25515" spans="1:3" x14ac:dyDescent="0.35">
      <c r="A25515" t="s">
        <v>25244</v>
      </c>
      <c r="B25515" t="s">
        <v>6</v>
      </c>
    </row>
    <row r="25516" spans="1:3" x14ac:dyDescent="0.35">
      <c r="A25516" t="s">
        <v>25245</v>
      </c>
      <c r="B25516" t="s">
        <v>11</v>
      </c>
      <c r="C25516" t="s">
        <v>18</v>
      </c>
    </row>
    <row r="25517" spans="1:3" x14ac:dyDescent="0.35">
      <c r="A25517" t="s">
        <v>25246</v>
      </c>
      <c r="B25517" t="s">
        <v>1</v>
      </c>
    </row>
    <row r="25518" spans="1:3" x14ac:dyDescent="0.35">
      <c r="A25518" t="s">
        <v>25247</v>
      </c>
      <c r="B25518" t="s">
        <v>6</v>
      </c>
    </row>
    <row r="25519" spans="1:3" x14ac:dyDescent="0.35">
      <c r="A25519" t="s">
        <v>25248</v>
      </c>
      <c r="B25519" t="s">
        <v>11</v>
      </c>
      <c r="C25519" t="s">
        <v>24</v>
      </c>
    </row>
    <row r="25520" spans="1:3" x14ac:dyDescent="0.35">
      <c r="A25520" t="s">
        <v>25249</v>
      </c>
      <c r="B25520" t="s">
        <v>6</v>
      </c>
    </row>
    <row r="25521" spans="1:3" x14ac:dyDescent="0.35">
      <c r="A25521" t="s">
        <v>25250</v>
      </c>
      <c r="B25521" t="s">
        <v>11</v>
      </c>
      <c r="C25521" t="s">
        <v>23</v>
      </c>
    </row>
    <row r="25522" spans="1:3" x14ac:dyDescent="0.35">
      <c r="A25522" t="s">
        <v>25251</v>
      </c>
      <c r="B25522" t="s">
        <v>11</v>
      </c>
      <c r="C25522" t="s">
        <v>24</v>
      </c>
    </row>
    <row r="25523" spans="1:3" x14ac:dyDescent="0.35">
      <c r="A25523" t="s">
        <v>25252</v>
      </c>
      <c r="B25523" t="s">
        <v>11</v>
      </c>
      <c r="C25523" t="s">
        <v>12</v>
      </c>
    </row>
    <row r="25524" spans="1:3" x14ac:dyDescent="0.35">
      <c r="A25524" t="s">
        <v>25253</v>
      </c>
      <c r="B25524" t="s">
        <v>1</v>
      </c>
    </row>
    <row r="25525" spans="1:3" x14ac:dyDescent="0.35">
      <c r="A25525" t="s">
        <v>25254</v>
      </c>
      <c r="B25525" t="s">
        <v>11</v>
      </c>
      <c r="C25525" t="s">
        <v>24</v>
      </c>
    </row>
    <row r="25526" spans="1:3" x14ac:dyDescent="0.35">
      <c r="A25526" t="s">
        <v>25255</v>
      </c>
      <c r="B25526" t="s">
        <v>11</v>
      </c>
      <c r="C25526" t="s">
        <v>23</v>
      </c>
    </row>
    <row r="25527" spans="1:3" x14ac:dyDescent="0.35">
      <c r="A25527" t="s">
        <v>25256</v>
      </c>
      <c r="B25527" t="s">
        <v>11</v>
      </c>
      <c r="C25527" t="s">
        <v>26</v>
      </c>
    </row>
    <row r="25528" spans="1:3" x14ac:dyDescent="0.35">
      <c r="A25528" t="s">
        <v>25257</v>
      </c>
      <c r="B25528" t="s">
        <v>6</v>
      </c>
    </row>
    <row r="25529" spans="1:3" x14ac:dyDescent="0.35">
      <c r="A25529" t="s">
        <v>25258</v>
      </c>
      <c r="B25529" t="s">
        <v>11</v>
      </c>
      <c r="C25529" t="s">
        <v>24</v>
      </c>
    </row>
    <row r="25530" spans="1:3" x14ac:dyDescent="0.35">
      <c r="A25530" t="s">
        <v>25259</v>
      </c>
      <c r="B25530" t="s">
        <v>11</v>
      </c>
      <c r="C25530" t="s">
        <v>18</v>
      </c>
    </row>
    <row r="25531" spans="1:3" x14ac:dyDescent="0.35">
      <c r="A25531" t="s">
        <v>25260</v>
      </c>
      <c r="B25531" t="s">
        <v>11</v>
      </c>
      <c r="C25531" t="s">
        <v>12</v>
      </c>
    </row>
    <row r="25532" spans="1:3" x14ac:dyDescent="0.35">
      <c r="A25532" t="s">
        <v>25261</v>
      </c>
      <c r="B25532" t="s">
        <v>1</v>
      </c>
    </row>
    <row r="25533" spans="1:3" x14ac:dyDescent="0.35">
      <c r="A25533" t="s">
        <v>25262</v>
      </c>
      <c r="B25533" t="s">
        <v>11</v>
      </c>
      <c r="C25533" t="s">
        <v>26</v>
      </c>
    </row>
    <row r="25534" spans="1:3" x14ac:dyDescent="0.35">
      <c r="A25534" t="s">
        <v>25263</v>
      </c>
      <c r="B25534" t="s">
        <v>11</v>
      </c>
      <c r="C25534" t="s">
        <v>24</v>
      </c>
    </row>
    <row r="25535" spans="1:3" x14ac:dyDescent="0.35">
      <c r="A25535" t="s">
        <v>25264</v>
      </c>
      <c r="B25535" t="s">
        <v>11</v>
      </c>
      <c r="C25535" t="s">
        <v>23</v>
      </c>
    </row>
    <row r="25536" spans="1:3" x14ac:dyDescent="0.35">
      <c r="A25536" t="s">
        <v>25265</v>
      </c>
      <c r="B25536" t="s">
        <v>11</v>
      </c>
      <c r="C25536" t="s">
        <v>24</v>
      </c>
    </row>
    <row r="25537" spans="1:3" x14ac:dyDescent="0.35">
      <c r="A25537" t="s">
        <v>25266</v>
      </c>
      <c r="B25537" t="s">
        <v>11</v>
      </c>
      <c r="C25537" t="s">
        <v>14</v>
      </c>
    </row>
    <row r="25538" spans="1:3" x14ac:dyDescent="0.35">
      <c r="A25538" t="e">
        <f>+bypts9ngyy1FU6k8PE40ZrUWwtF7rpu</f>
        <v>#NAME?</v>
      </c>
      <c r="B25538" t="s">
        <v>11</v>
      </c>
      <c r="C25538" t="s">
        <v>24</v>
      </c>
    </row>
    <row r="25539" spans="1:3" x14ac:dyDescent="0.35">
      <c r="A25539" t="s">
        <v>25267</v>
      </c>
      <c r="B25539" t="s">
        <v>11</v>
      </c>
      <c r="C25539" t="s">
        <v>24</v>
      </c>
    </row>
    <row r="25540" spans="1:3" x14ac:dyDescent="0.35">
      <c r="A25540" t="s">
        <v>25268</v>
      </c>
      <c r="B25540" t="s">
        <v>6</v>
      </c>
    </row>
    <row r="25541" spans="1:3" x14ac:dyDescent="0.35">
      <c r="A25541" t="s">
        <v>25269</v>
      </c>
      <c r="B25541" t="s">
        <v>11</v>
      </c>
      <c r="C25541" t="s">
        <v>26</v>
      </c>
    </row>
    <row r="25542" spans="1:3" x14ac:dyDescent="0.35">
      <c r="A25542" t="s">
        <v>25270</v>
      </c>
      <c r="B25542" t="s">
        <v>1</v>
      </c>
    </row>
    <row r="25543" spans="1:3" x14ac:dyDescent="0.35">
      <c r="A25543" t="s">
        <v>25271</v>
      </c>
      <c r="B25543" t="s">
        <v>11</v>
      </c>
      <c r="C25543" t="s">
        <v>26</v>
      </c>
    </row>
    <row r="25544" spans="1:3" x14ac:dyDescent="0.35">
      <c r="A25544" t="s">
        <v>25272</v>
      </c>
      <c r="B25544" t="s">
        <v>11</v>
      </c>
      <c r="C25544" t="s">
        <v>26</v>
      </c>
    </row>
    <row r="25545" spans="1:3" x14ac:dyDescent="0.35">
      <c r="A25545" t="s">
        <v>25273</v>
      </c>
      <c r="B25545" t="s">
        <v>11</v>
      </c>
      <c r="C25545" t="s">
        <v>26</v>
      </c>
    </row>
    <row r="25546" spans="1:3" x14ac:dyDescent="0.35">
      <c r="A25546" t="s">
        <v>25274</v>
      </c>
      <c r="B25546" t="s">
        <v>11</v>
      </c>
      <c r="C25546" t="s">
        <v>18</v>
      </c>
    </row>
    <row r="25547" spans="1:3" x14ac:dyDescent="0.35">
      <c r="A25547" t="s">
        <v>25275</v>
      </c>
      <c r="B25547" t="s">
        <v>6</v>
      </c>
    </row>
    <row r="25548" spans="1:3" x14ac:dyDescent="0.35">
      <c r="A25548" t="s">
        <v>25276</v>
      </c>
      <c r="B25548" t="s">
        <v>11</v>
      </c>
      <c r="C25548" t="s">
        <v>24</v>
      </c>
    </row>
    <row r="25549" spans="1:3" x14ac:dyDescent="0.35">
      <c r="A25549" t="s">
        <v>25277</v>
      </c>
      <c r="B25549" t="s">
        <v>11</v>
      </c>
      <c r="C25549" t="s">
        <v>23</v>
      </c>
    </row>
    <row r="25550" spans="1:3" x14ac:dyDescent="0.35">
      <c r="A25550" t="s">
        <v>25278</v>
      </c>
      <c r="B25550" t="s">
        <v>11</v>
      </c>
      <c r="C25550" t="s">
        <v>24</v>
      </c>
    </row>
    <row r="25551" spans="1:3" x14ac:dyDescent="0.35">
      <c r="A25551" t="s">
        <v>25279</v>
      </c>
      <c r="B25551" t="s">
        <v>11</v>
      </c>
      <c r="C25551" t="s">
        <v>18</v>
      </c>
    </row>
    <row r="25552" spans="1:3" x14ac:dyDescent="0.35">
      <c r="A25552" t="s">
        <v>25280</v>
      </c>
      <c r="B25552" t="s">
        <v>11</v>
      </c>
      <c r="C25552" t="s">
        <v>18</v>
      </c>
    </row>
    <row r="25553" spans="1:3" x14ac:dyDescent="0.35">
      <c r="A25553" t="s">
        <v>25281</v>
      </c>
      <c r="B25553" t="s">
        <v>11</v>
      </c>
      <c r="C25553" t="s">
        <v>12</v>
      </c>
    </row>
    <row r="25554" spans="1:3" x14ac:dyDescent="0.35">
      <c r="A25554" t="s">
        <v>25282</v>
      </c>
      <c r="B25554" t="s">
        <v>11</v>
      </c>
      <c r="C25554" t="s">
        <v>12</v>
      </c>
    </row>
    <row r="25555" spans="1:3" x14ac:dyDescent="0.35">
      <c r="A25555" t="s">
        <v>25283</v>
      </c>
      <c r="B25555" t="s">
        <v>11</v>
      </c>
      <c r="C25555" t="s">
        <v>18</v>
      </c>
    </row>
    <row r="25556" spans="1:3" x14ac:dyDescent="0.35">
      <c r="A25556" t="s">
        <v>25284</v>
      </c>
      <c r="B25556" t="s">
        <v>11</v>
      </c>
      <c r="C25556" t="s">
        <v>12</v>
      </c>
    </row>
    <row r="25557" spans="1:3" x14ac:dyDescent="0.35">
      <c r="A25557" t="s">
        <v>25285</v>
      </c>
      <c r="B25557" t="s">
        <v>6</v>
      </c>
    </row>
    <row r="25558" spans="1:3" x14ac:dyDescent="0.35">
      <c r="A25558" t="s">
        <v>25286</v>
      </c>
      <c r="B25558" t="s">
        <v>11</v>
      </c>
      <c r="C25558" t="s">
        <v>18</v>
      </c>
    </row>
    <row r="25559" spans="1:3" x14ac:dyDescent="0.35">
      <c r="A25559" t="s">
        <v>25287</v>
      </c>
      <c r="B25559" t="s">
        <v>11</v>
      </c>
      <c r="C25559" t="s">
        <v>24</v>
      </c>
    </row>
    <row r="25560" spans="1:3" x14ac:dyDescent="0.35">
      <c r="A25560" t="s">
        <v>25288</v>
      </c>
      <c r="B25560" t="s">
        <v>11</v>
      </c>
      <c r="C25560" t="s">
        <v>18</v>
      </c>
    </row>
    <row r="25561" spans="1:3" x14ac:dyDescent="0.35">
      <c r="A25561" t="s">
        <v>25289</v>
      </c>
      <c r="B25561" t="s">
        <v>1</v>
      </c>
    </row>
    <row r="25562" spans="1:3" x14ac:dyDescent="0.35">
      <c r="A25562" t="s">
        <v>25290</v>
      </c>
      <c r="B25562" t="s">
        <v>11</v>
      </c>
      <c r="C25562" t="s">
        <v>14</v>
      </c>
    </row>
    <row r="25563" spans="1:3" x14ac:dyDescent="0.35">
      <c r="A25563" t="s">
        <v>25291</v>
      </c>
      <c r="B25563" t="s">
        <v>6</v>
      </c>
    </row>
    <row r="25564" spans="1:3" x14ac:dyDescent="0.35">
      <c r="A25564" t="s">
        <v>25292</v>
      </c>
      <c r="B25564" t="s">
        <v>11</v>
      </c>
      <c r="C25564" t="s">
        <v>18</v>
      </c>
    </row>
    <row r="25565" spans="1:3" x14ac:dyDescent="0.35">
      <c r="A25565" t="s">
        <v>25293</v>
      </c>
      <c r="B25565" t="s">
        <v>11</v>
      </c>
      <c r="C25565" t="s">
        <v>23</v>
      </c>
    </row>
    <row r="25566" spans="1:3" x14ac:dyDescent="0.35">
      <c r="A25566" t="s">
        <v>25294</v>
      </c>
      <c r="B25566" t="s">
        <v>11</v>
      </c>
      <c r="C25566" t="s">
        <v>24</v>
      </c>
    </row>
    <row r="25567" spans="1:3" x14ac:dyDescent="0.35">
      <c r="A25567" t="s">
        <v>25295</v>
      </c>
      <c r="B25567" t="s">
        <v>11</v>
      </c>
      <c r="C25567" t="s">
        <v>12</v>
      </c>
    </row>
    <row r="25568" spans="1:3" x14ac:dyDescent="0.35">
      <c r="A25568" t="s">
        <v>25296</v>
      </c>
      <c r="B25568" t="s">
        <v>11</v>
      </c>
      <c r="C25568" t="s">
        <v>18</v>
      </c>
    </row>
    <row r="25569" spans="1:3" x14ac:dyDescent="0.35">
      <c r="A25569" t="s">
        <v>25297</v>
      </c>
      <c r="B25569" t="s">
        <v>11</v>
      </c>
      <c r="C25569" t="s">
        <v>26</v>
      </c>
    </row>
    <row r="25570" spans="1:3" x14ac:dyDescent="0.35">
      <c r="A25570" t="s">
        <v>25298</v>
      </c>
      <c r="B25570" t="s">
        <v>11</v>
      </c>
      <c r="C25570" t="s">
        <v>12</v>
      </c>
    </row>
    <row r="25571" spans="1:3" x14ac:dyDescent="0.35">
      <c r="A25571" t="s">
        <v>25299</v>
      </c>
      <c r="B25571" t="s">
        <v>11</v>
      </c>
      <c r="C25571" t="s">
        <v>23</v>
      </c>
    </row>
    <row r="25572" spans="1:3" x14ac:dyDescent="0.35">
      <c r="A25572" t="s">
        <v>25300</v>
      </c>
      <c r="B25572" t="s">
        <v>6</v>
      </c>
    </row>
    <row r="25573" spans="1:3" x14ac:dyDescent="0.35">
      <c r="A25573" t="s">
        <v>25301</v>
      </c>
      <c r="B25573" t="s">
        <v>1</v>
      </c>
    </row>
    <row r="25574" spans="1:3" x14ac:dyDescent="0.35">
      <c r="A25574" t="s">
        <v>25302</v>
      </c>
      <c r="B25574" t="s">
        <v>11</v>
      </c>
      <c r="C25574" t="s">
        <v>18</v>
      </c>
    </row>
    <row r="25575" spans="1:3" x14ac:dyDescent="0.35">
      <c r="A25575" t="s">
        <v>25303</v>
      </c>
      <c r="B25575" t="s">
        <v>11</v>
      </c>
      <c r="C25575" t="s">
        <v>26</v>
      </c>
    </row>
    <row r="25576" spans="1:3" x14ac:dyDescent="0.35">
      <c r="A25576" t="s">
        <v>25304</v>
      </c>
      <c r="B25576" t="s">
        <v>11</v>
      </c>
      <c r="C25576" t="s">
        <v>26</v>
      </c>
    </row>
    <row r="25577" spans="1:3" x14ac:dyDescent="0.35">
      <c r="A25577" t="s">
        <v>25305</v>
      </c>
      <c r="B25577" t="s">
        <v>11</v>
      </c>
      <c r="C25577" t="s">
        <v>14</v>
      </c>
    </row>
    <row r="25578" spans="1:3" x14ac:dyDescent="0.35">
      <c r="A25578" t="s">
        <v>25306</v>
      </c>
      <c r="B25578" t="s">
        <v>11</v>
      </c>
      <c r="C25578" t="s">
        <v>14</v>
      </c>
    </row>
    <row r="25579" spans="1:3" x14ac:dyDescent="0.35">
      <c r="A25579" t="s">
        <v>25307</v>
      </c>
      <c r="B25579" t="s">
        <v>11</v>
      </c>
      <c r="C25579" t="s">
        <v>18</v>
      </c>
    </row>
    <row r="25580" spans="1:3" x14ac:dyDescent="0.35">
      <c r="A25580" t="s">
        <v>25308</v>
      </c>
      <c r="B25580" t="s">
        <v>11</v>
      </c>
      <c r="C25580" t="s">
        <v>24</v>
      </c>
    </row>
    <row r="25581" spans="1:3" x14ac:dyDescent="0.35">
      <c r="A25581" t="s">
        <v>25309</v>
      </c>
      <c r="B25581" t="s">
        <v>11</v>
      </c>
      <c r="C25581" t="s">
        <v>26</v>
      </c>
    </row>
    <row r="25582" spans="1:3" x14ac:dyDescent="0.35">
      <c r="A25582" t="s">
        <v>25310</v>
      </c>
      <c r="B25582" t="s">
        <v>11</v>
      </c>
      <c r="C25582" t="s">
        <v>26</v>
      </c>
    </row>
    <row r="25583" spans="1:3" x14ac:dyDescent="0.35">
      <c r="A25583" t="s">
        <v>25311</v>
      </c>
      <c r="B25583" t="s">
        <v>11</v>
      </c>
      <c r="C25583" t="s">
        <v>26</v>
      </c>
    </row>
    <row r="25584" spans="1:3" x14ac:dyDescent="0.35">
      <c r="A25584" t="s">
        <v>25312</v>
      </c>
      <c r="B25584" t="s">
        <v>11</v>
      </c>
      <c r="C25584" t="s">
        <v>18</v>
      </c>
    </row>
    <row r="25585" spans="1:3" x14ac:dyDescent="0.35">
      <c r="A25585" t="s">
        <v>25313</v>
      </c>
      <c r="B25585" t="s">
        <v>11</v>
      </c>
      <c r="C25585" t="s">
        <v>26</v>
      </c>
    </row>
    <row r="25586" spans="1:3" x14ac:dyDescent="0.35">
      <c r="A25586" t="s">
        <v>25314</v>
      </c>
      <c r="B25586" t="s">
        <v>11</v>
      </c>
      <c r="C25586" t="s">
        <v>12</v>
      </c>
    </row>
    <row r="25587" spans="1:3" x14ac:dyDescent="0.35">
      <c r="A25587" t="s">
        <v>25315</v>
      </c>
      <c r="B25587" t="s">
        <v>11</v>
      </c>
      <c r="C25587" t="s">
        <v>18</v>
      </c>
    </row>
    <row r="25588" spans="1:3" x14ac:dyDescent="0.35">
      <c r="A25588" t="s">
        <v>25316</v>
      </c>
      <c r="B25588" t="s">
        <v>11</v>
      </c>
      <c r="C25588" t="s">
        <v>26</v>
      </c>
    </row>
    <row r="25589" spans="1:3" x14ac:dyDescent="0.35">
      <c r="A25589" t="s">
        <v>25317</v>
      </c>
      <c r="B25589" t="s">
        <v>11</v>
      </c>
      <c r="C25589" t="s">
        <v>18</v>
      </c>
    </row>
    <row r="25590" spans="1:3" x14ac:dyDescent="0.35">
      <c r="A25590" t="s">
        <v>25318</v>
      </c>
      <c r="B25590" t="s">
        <v>11</v>
      </c>
      <c r="C25590" t="s">
        <v>18</v>
      </c>
    </row>
    <row r="25591" spans="1:3" x14ac:dyDescent="0.35">
      <c r="A25591" t="s">
        <v>25319</v>
      </c>
      <c r="B25591" t="s">
        <v>11</v>
      </c>
      <c r="C25591" t="s">
        <v>24</v>
      </c>
    </row>
    <row r="25592" spans="1:3" x14ac:dyDescent="0.35">
      <c r="A25592" t="s">
        <v>25320</v>
      </c>
      <c r="B25592" t="s">
        <v>11</v>
      </c>
      <c r="C25592" t="s">
        <v>23</v>
      </c>
    </row>
    <row r="25593" spans="1:3" x14ac:dyDescent="0.35">
      <c r="A25593" t="s">
        <v>25321</v>
      </c>
      <c r="B25593" t="s">
        <v>11</v>
      </c>
      <c r="C25593" t="s">
        <v>24</v>
      </c>
    </row>
    <row r="25594" spans="1:3" x14ac:dyDescent="0.35">
      <c r="A25594" t="s">
        <v>25322</v>
      </c>
      <c r="B25594" t="s">
        <v>11</v>
      </c>
      <c r="C25594" t="s">
        <v>24</v>
      </c>
    </row>
    <row r="25595" spans="1:3" x14ac:dyDescent="0.35">
      <c r="A25595" t="s">
        <v>25323</v>
      </c>
      <c r="B25595" t="s">
        <v>11</v>
      </c>
      <c r="C25595" t="s">
        <v>18</v>
      </c>
    </row>
    <row r="25596" spans="1:3" x14ac:dyDescent="0.35">
      <c r="A25596" t="s">
        <v>25324</v>
      </c>
      <c r="B25596" t="s">
        <v>11</v>
      </c>
      <c r="C25596" t="s">
        <v>24</v>
      </c>
    </row>
    <row r="25597" spans="1:3" x14ac:dyDescent="0.35">
      <c r="A25597" t="s">
        <v>25325</v>
      </c>
      <c r="B25597" t="s">
        <v>11</v>
      </c>
      <c r="C25597" t="s">
        <v>26</v>
      </c>
    </row>
    <row r="25598" spans="1:3" x14ac:dyDescent="0.35">
      <c r="A25598" t="s">
        <v>25326</v>
      </c>
      <c r="B25598" t="s">
        <v>11</v>
      </c>
      <c r="C25598" t="s">
        <v>23</v>
      </c>
    </row>
    <row r="25599" spans="1:3" x14ac:dyDescent="0.35">
      <c r="A25599" t="s">
        <v>25327</v>
      </c>
      <c r="B25599" t="s">
        <v>11</v>
      </c>
      <c r="C25599" t="s">
        <v>23</v>
      </c>
    </row>
    <row r="25600" spans="1:3" x14ac:dyDescent="0.35">
      <c r="A25600" t="s">
        <v>25328</v>
      </c>
      <c r="B25600" t="s">
        <v>11</v>
      </c>
      <c r="C25600" t="s">
        <v>18</v>
      </c>
    </row>
    <row r="25601" spans="1:3" x14ac:dyDescent="0.35">
      <c r="A25601" t="s">
        <v>25329</v>
      </c>
      <c r="B25601" t="s">
        <v>11</v>
      </c>
      <c r="C25601" t="s">
        <v>24</v>
      </c>
    </row>
    <row r="25602" spans="1:3" x14ac:dyDescent="0.35">
      <c r="A25602" t="s">
        <v>25330</v>
      </c>
      <c r="B25602" t="s">
        <v>11</v>
      </c>
      <c r="C25602" t="s">
        <v>18</v>
      </c>
    </row>
    <row r="25603" spans="1:3" x14ac:dyDescent="0.35">
      <c r="A25603" t="s">
        <v>25331</v>
      </c>
      <c r="B25603" t="s">
        <v>11</v>
      </c>
      <c r="C25603" t="s">
        <v>14</v>
      </c>
    </row>
    <row r="25604" spans="1:3" x14ac:dyDescent="0.35">
      <c r="A25604" t="s">
        <v>25332</v>
      </c>
      <c r="B25604" t="s">
        <v>11</v>
      </c>
      <c r="C25604" t="s">
        <v>24</v>
      </c>
    </row>
    <row r="25605" spans="1:3" x14ac:dyDescent="0.35">
      <c r="A25605" t="s">
        <v>25333</v>
      </c>
      <c r="B25605" t="s">
        <v>11</v>
      </c>
      <c r="C25605" t="s">
        <v>12</v>
      </c>
    </row>
    <row r="25606" spans="1:3" x14ac:dyDescent="0.35">
      <c r="A25606" t="s">
        <v>25334</v>
      </c>
      <c r="B25606" t="s">
        <v>6</v>
      </c>
    </row>
    <row r="25607" spans="1:3" x14ac:dyDescent="0.35">
      <c r="A25607" t="s">
        <v>25335</v>
      </c>
      <c r="B25607" t="s">
        <v>11</v>
      </c>
      <c r="C25607" t="s">
        <v>12</v>
      </c>
    </row>
    <row r="25608" spans="1:3" x14ac:dyDescent="0.35">
      <c r="A25608" t="s">
        <v>25336</v>
      </c>
      <c r="B25608" t="s">
        <v>6</v>
      </c>
    </row>
    <row r="25609" spans="1:3" x14ac:dyDescent="0.35">
      <c r="A25609" t="s">
        <v>25337</v>
      </c>
      <c r="B25609" t="s">
        <v>11</v>
      </c>
      <c r="C25609" t="s">
        <v>26</v>
      </c>
    </row>
    <row r="25610" spans="1:3" x14ac:dyDescent="0.35">
      <c r="A25610" t="s">
        <v>25338</v>
      </c>
      <c r="B25610" t="s">
        <v>11</v>
      </c>
      <c r="C25610" t="s">
        <v>23</v>
      </c>
    </row>
    <row r="25611" spans="1:3" x14ac:dyDescent="0.35">
      <c r="A25611" t="s">
        <v>25339</v>
      </c>
      <c r="B25611" t="s">
        <v>6</v>
      </c>
    </row>
    <row r="25612" spans="1:3" x14ac:dyDescent="0.35">
      <c r="A25612" t="s">
        <v>25340</v>
      </c>
      <c r="B25612" t="s">
        <v>11</v>
      </c>
      <c r="C25612" t="s">
        <v>26</v>
      </c>
    </row>
    <row r="25613" spans="1:3" x14ac:dyDescent="0.35">
      <c r="A25613" t="s">
        <v>25341</v>
      </c>
      <c r="B25613" t="s">
        <v>11</v>
      </c>
      <c r="C25613" t="s">
        <v>26</v>
      </c>
    </row>
    <row r="25614" spans="1:3" x14ac:dyDescent="0.35">
      <c r="A25614" t="s">
        <v>25342</v>
      </c>
      <c r="B25614" t="s">
        <v>11</v>
      </c>
      <c r="C25614" t="s">
        <v>18</v>
      </c>
    </row>
    <row r="25615" spans="1:3" x14ac:dyDescent="0.35">
      <c r="A25615" t="s">
        <v>25343</v>
      </c>
      <c r="B25615" t="s">
        <v>6</v>
      </c>
    </row>
    <row r="25616" spans="1:3" x14ac:dyDescent="0.35">
      <c r="A25616" t="s">
        <v>25344</v>
      </c>
      <c r="B25616" t="s">
        <v>1</v>
      </c>
    </row>
    <row r="25617" spans="1:3" x14ac:dyDescent="0.35">
      <c r="A25617" t="s">
        <v>25345</v>
      </c>
      <c r="B25617" t="s">
        <v>11</v>
      </c>
      <c r="C25617" t="s">
        <v>14</v>
      </c>
    </row>
    <row r="25618" spans="1:3" x14ac:dyDescent="0.35">
      <c r="A25618" t="s">
        <v>25346</v>
      </c>
      <c r="B25618" t="s">
        <v>11</v>
      </c>
      <c r="C25618" t="s">
        <v>23</v>
      </c>
    </row>
    <row r="25619" spans="1:3" x14ac:dyDescent="0.35">
      <c r="A25619" t="s">
        <v>25347</v>
      </c>
      <c r="B25619" t="s">
        <v>11</v>
      </c>
      <c r="C25619" t="s">
        <v>14</v>
      </c>
    </row>
    <row r="25620" spans="1:3" x14ac:dyDescent="0.35">
      <c r="A25620" t="s">
        <v>25348</v>
      </c>
      <c r="B25620" t="s">
        <v>11</v>
      </c>
      <c r="C25620" t="s">
        <v>24</v>
      </c>
    </row>
    <row r="25621" spans="1:3" x14ac:dyDescent="0.35">
      <c r="A25621" t="s">
        <v>25349</v>
      </c>
      <c r="B25621" t="s">
        <v>11</v>
      </c>
      <c r="C25621" t="s">
        <v>26</v>
      </c>
    </row>
    <row r="25622" spans="1:3" x14ac:dyDescent="0.35">
      <c r="A25622" t="s">
        <v>25350</v>
      </c>
      <c r="B25622" t="s">
        <v>1</v>
      </c>
    </row>
    <row r="25623" spans="1:3" x14ac:dyDescent="0.35">
      <c r="A25623" t="s">
        <v>25351</v>
      </c>
      <c r="B25623" t="s">
        <v>11</v>
      </c>
      <c r="C25623" t="s">
        <v>18</v>
      </c>
    </row>
    <row r="25624" spans="1:3" x14ac:dyDescent="0.35">
      <c r="A25624" t="s">
        <v>25352</v>
      </c>
      <c r="B25624" t="s">
        <v>11</v>
      </c>
      <c r="C25624" t="s">
        <v>18</v>
      </c>
    </row>
    <row r="25625" spans="1:3" x14ac:dyDescent="0.35">
      <c r="A25625" t="s">
        <v>25353</v>
      </c>
      <c r="B25625" t="s">
        <v>11</v>
      </c>
      <c r="C25625" t="s">
        <v>26</v>
      </c>
    </row>
    <row r="25626" spans="1:3" x14ac:dyDescent="0.35">
      <c r="A25626" t="s">
        <v>25354</v>
      </c>
      <c r="B25626" t="s">
        <v>11</v>
      </c>
      <c r="C25626" t="s">
        <v>26</v>
      </c>
    </row>
    <row r="25627" spans="1:3" x14ac:dyDescent="0.35">
      <c r="A25627" t="s">
        <v>25355</v>
      </c>
      <c r="B25627" t="s">
        <v>11</v>
      </c>
      <c r="C25627" t="s">
        <v>26</v>
      </c>
    </row>
    <row r="25628" spans="1:3" x14ac:dyDescent="0.35">
      <c r="A25628" t="s">
        <v>25356</v>
      </c>
      <c r="B25628" t="s">
        <v>11</v>
      </c>
      <c r="C25628" t="s">
        <v>26</v>
      </c>
    </row>
    <row r="25629" spans="1:3" x14ac:dyDescent="0.35">
      <c r="A25629" t="s">
        <v>25357</v>
      </c>
      <c r="B25629" t="s">
        <v>11</v>
      </c>
      <c r="C25629" t="s">
        <v>26</v>
      </c>
    </row>
    <row r="25630" spans="1:3" x14ac:dyDescent="0.35">
      <c r="A25630" t="s">
        <v>25358</v>
      </c>
      <c r="B25630" t="s">
        <v>11</v>
      </c>
      <c r="C25630" t="s">
        <v>18</v>
      </c>
    </row>
    <row r="25631" spans="1:3" x14ac:dyDescent="0.35">
      <c r="A25631" t="s">
        <v>25359</v>
      </c>
      <c r="B25631" t="s">
        <v>11</v>
      </c>
      <c r="C25631" t="s">
        <v>26</v>
      </c>
    </row>
    <row r="25632" spans="1:3" x14ac:dyDescent="0.35">
      <c r="A25632" t="s">
        <v>25360</v>
      </c>
      <c r="B25632" t="s">
        <v>11</v>
      </c>
      <c r="C25632" t="s">
        <v>26</v>
      </c>
    </row>
    <row r="25633" spans="1:3" x14ac:dyDescent="0.35">
      <c r="A25633" t="s">
        <v>25361</v>
      </c>
      <c r="B25633" t="s">
        <v>11</v>
      </c>
      <c r="C25633" t="s">
        <v>18</v>
      </c>
    </row>
    <row r="25634" spans="1:3" x14ac:dyDescent="0.35">
      <c r="A25634" t="s">
        <v>25362</v>
      </c>
      <c r="B25634" t="s">
        <v>11</v>
      </c>
      <c r="C25634" t="s">
        <v>12</v>
      </c>
    </row>
    <row r="25635" spans="1:3" x14ac:dyDescent="0.35">
      <c r="A25635" t="s">
        <v>25363</v>
      </c>
      <c r="B25635" t="s">
        <v>11</v>
      </c>
      <c r="C25635" t="s">
        <v>23</v>
      </c>
    </row>
    <row r="25636" spans="1:3" x14ac:dyDescent="0.35">
      <c r="A25636" t="s">
        <v>25364</v>
      </c>
      <c r="B25636" t="s">
        <v>11</v>
      </c>
      <c r="C25636" t="s">
        <v>26</v>
      </c>
    </row>
    <row r="25637" spans="1:3" x14ac:dyDescent="0.35">
      <c r="A25637" t="s">
        <v>25365</v>
      </c>
      <c r="B25637" t="s">
        <v>11</v>
      </c>
      <c r="C25637" t="s">
        <v>12</v>
      </c>
    </row>
    <row r="25638" spans="1:3" x14ac:dyDescent="0.35">
      <c r="A25638" t="s">
        <v>25366</v>
      </c>
      <c r="B25638" t="s">
        <v>1</v>
      </c>
    </row>
    <row r="25639" spans="1:3" x14ac:dyDescent="0.35">
      <c r="A25639" t="s">
        <v>25367</v>
      </c>
      <c r="B25639" t="s">
        <v>11</v>
      </c>
      <c r="C25639" t="s">
        <v>12</v>
      </c>
    </row>
    <row r="25640" spans="1:3" x14ac:dyDescent="0.35">
      <c r="A25640" t="s">
        <v>25368</v>
      </c>
      <c r="B25640" t="s">
        <v>11</v>
      </c>
      <c r="C25640" t="s">
        <v>12</v>
      </c>
    </row>
    <row r="25641" spans="1:3" x14ac:dyDescent="0.35">
      <c r="A25641" t="s">
        <v>25369</v>
      </c>
      <c r="B25641" t="s">
        <v>11</v>
      </c>
      <c r="C25641" t="s">
        <v>12</v>
      </c>
    </row>
    <row r="25642" spans="1:3" x14ac:dyDescent="0.35">
      <c r="A25642" t="s">
        <v>25370</v>
      </c>
      <c r="B25642" t="s">
        <v>11</v>
      </c>
      <c r="C25642" t="s">
        <v>12</v>
      </c>
    </row>
    <row r="25643" spans="1:3" x14ac:dyDescent="0.35">
      <c r="A25643" t="s">
        <v>25371</v>
      </c>
      <c r="B25643" t="s">
        <v>11</v>
      </c>
      <c r="C25643" t="s">
        <v>23</v>
      </c>
    </row>
    <row r="25644" spans="1:3" x14ac:dyDescent="0.35">
      <c r="A25644" t="s">
        <v>25372</v>
      </c>
      <c r="B25644" t="s">
        <v>6</v>
      </c>
    </row>
    <row r="25645" spans="1:3" x14ac:dyDescent="0.35">
      <c r="A25645" t="s">
        <v>25373</v>
      </c>
      <c r="B25645" t="s">
        <v>1</v>
      </c>
    </row>
    <row r="25646" spans="1:3" x14ac:dyDescent="0.35">
      <c r="A25646" t="s">
        <v>25374</v>
      </c>
      <c r="B25646" t="s">
        <v>6</v>
      </c>
    </row>
    <row r="25647" spans="1:3" x14ac:dyDescent="0.35">
      <c r="A25647" t="s">
        <v>25375</v>
      </c>
      <c r="B25647" t="s">
        <v>6</v>
      </c>
    </row>
    <row r="25648" spans="1:3" x14ac:dyDescent="0.35">
      <c r="A25648" t="s">
        <v>25376</v>
      </c>
      <c r="B25648" t="s">
        <v>11</v>
      </c>
      <c r="C25648" t="s">
        <v>18</v>
      </c>
    </row>
    <row r="25649" spans="1:3" x14ac:dyDescent="0.35">
      <c r="A25649" t="s">
        <v>25377</v>
      </c>
      <c r="B25649" t="s">
        <v>11</v>
      </c>
      <c r="C25649" t="s">
        <v>18</v>
      </c>
    </row>
    <row r="25650" spans="1:3" x14ac:dyDescent="0.35">
      <c r="A25650" t="s">
        <v>25378</v>
      </c>
      <c r="B25650" t="s">
        <v>6</v>
      </c>
    </row>
    <row r="25651" spans="1:3" x14ac:dyDescent="0.35">
      <c r="A25651" t="s">
        <v>25379</v>
      </c>
      <c r="B25651" t="s">
        <v>11</v>
      </c>
      <c r="C25651" t="s">
        <v>24</v>
      </c>
    </row>
    <row r="25652" spans="1:3" x14ac:dyDescent="0.35">
      <c r="A25652" t="s">
        <v>25380</v>
      </c>
      <c r="B25652" t="s">
        <v>11</v>
      </c>
      <c r="C25652" t="s">
        <v>24</v>
      </c>
    </row>
    <row r="25653" spans="1:3" x14ac:dyDescent="0.35">
      <c r="A25653" t="s">
        <v>25381</v>
      </c>
      <c r="B25653" t="s">
        <v>11</v>
      </c>
      <c r="C25653" t="s">
        <v>26</v>
      </c>
    </row>
    <row r="25654" spans="1:3" x14ac:dyDescent="0.35">
      <c r="A25654" t="s">
        <v>25382</v>
      </c>
      <c r="B25654" t="s">
        <v>1</v>
      </c>
    </row>
    <row r="25655" spans="1:3" x14ac:dyDescent="0.35">
      <c r="A25655" t="s">
        <v>25383</v>
      </c>
      <c r="B25655" t="s">
        <v>6</v>
      </c>
    </row>
    <row r="25656" spans="1:3" x14ac:dyDescent="0.35">
      <c r="A25656" t="s">
        <v>25384</v>
      </c>
      <c r="B25656" t="s">
        <v>11</v>
      </c>
      <c r="C25656" t="s">
        <v>18</v>
      </c>
    </row>
    <row r="25657" spans="1:3" x14ac:dyDescent="0.35">
      <c r="A25657" t="s">
        <v>25385</v>
      </c>
      <c r="B25657" t="s">
        <v>11</v>
      </c>
      <c r="C25657" t="s">
        <v>24</v>
      </c>
    </row>
    <row r="25658" spans="1:3" x14ac:dyDescent="0.35">
      <c r="A25658" t="s">
        <v>25386</v>
      </c>
      <c r="B25658" t="s">
        <v>11</v>
      </c>
      <c r="C25658" t="s">
        <v>24</v>
      </c>
    </row>
    <row r="25659" spans="1:3" x14ac:dyDescent="0.35">
      <c r="A25659" t="s">
        <v>25387</v>
      </c>
      <c r="B25659" t="s">
        <v>11</v>
      </c>
      <c r="C25659" t="s">
        <v>23</v>
      </c>
    </row>
    <row r="25660" spans="1:3" x14ac:dyDescent="0.35">
      <c r="A25660" t="s">
        <v>25388</v>
      </c>
      <c r="B25660" t="s">
        <v>6</v>
      </c>
    </row>
    <row r="25661" spans="1:3" x14ac:dyDescent="0.35">
      <c r="A25661" t="s">
        <v>25389</v>
      </c>
      <c r="B25661" t="s">
        <v>11</v>
      </c>
      <c r="C25661" t="s">
        <v>18</v>
      </c>
    </row>
    <row r="25662" spans="1:3" x14ac:dyDescent="0.35">
      <c r="A25662" t="s">
        <v>25390</v>
      </c>
      <c r="B25662" t="s">
        <v>11</v>
      </c>
      <c r="C25662" t="s">
        <v>18</v>
      </c>
    </row>
    <row r="25663" spans="1:3" x14ac:dyDescent="0.35">
      <c r="A25663" t="s">
        <v>25391</v>
      </c>
      <c r="B25663" t="s">
        <v>11</v>
      </c>
      <c r="C25663" t="s">
        <v>18</v>
      </c>
    </row>
    <row r="25664" spans="1:3" x14ac:dyDescent="0.35">
      <c r="A25664" t="s">
        <v>25392</v>
      </c>
      <c r="B25664" t="s">
        <v>11</v>
      </c>
      <c r="C25664" t="s">
        <v>26</v>
      </c>
    </row>
    <row r="25665" spans="1:3" x14ac:dyDescent="0.35">
      <c r="A25665" t="s">
        <v>25393</v>
      </c>
      <c r="B25665" t="s">
        <v>11</v>
      </c>
      <c r="C25665" t="s">
        <v>24</v>
      </c>
    </row>
    <row r="25666" spans="1:3" x14ac:dyDescent="0.35">
      <c r="A25666" t="s">
        <v>25394</v>
      </c>
      <c r="B25666" t="s">
        <v>11</v>
      </c>
      <c r="C25666" t="s">
        <v>26</v>
      </c>
    </row>
    <row r="25667" spans="1:3" x14ac:dyDescent="0.35">
      <c r="A25667" t="s">
        <v>25395</v>
      </c>
      <c r="B25667" t="s">
        <v>11</v>
      </c>
      <c r="C25667" t="s">
        <v>26</v>
      </c>
    </row>
    <row r="25668" spans="1:3" x14ac:dyDescent="0.35">
      <c r="A25668" t="s">
        <v>25396</v>
      </c>
      <c r="B25668" t="s">
        <v>11</v>
      </c>
      <c r="C25668" t="s">
        <v>26</v>
      </c>
    </row>
    <row r="25669" spans="1:3" x14ac:dyDescent="0.35">
      <c r="A25669" t="s">
        <v>25397</v>
      </c>
      <c r="B25669" t="s">
        <v>11</v>
      </c>
      <c r="C25669" t="s">
        <v>18</v>
      </c>
    </row>
    <row r="25670" spans="1:3" x14ac:dyDescent="0.35">
      <c r="A25670" t="s">
        <v>25398</v>
      </c>
      <c r="B25670" t="s">
        <v>11</v>
      </c>
      <c r="C25670" t="s">
        <v>23</v>
      </c>
    </row>
    <row r="25671" spans="1:3" x14ac:dyDescent="0.35">
      <c r="A25671" t="s">
        <v>25399</v>
      </c>
      <c r="B25671" t="s">
        <v>11</v>
      </c>
      <c r="C25671" t="s">
        <v>18</v>
      </c>
    </row>
    <row r="25672" spans="1:3" x14ac:dyDescent="0.35">
      <c r="A25672" t="s">
        <v>25400</v>
      </c>
      <c r="B25672" t="s">
        <v>11</v>
      </c>
      <c r="C25672" t="s">
        <v>26</v>
      </c>
    </row>
    <row r="25673" spans="1:3" x14ac:dyDescent="0.35">
      <c r="A25673" t="s">
        <v>25401</v>
      </c>
      <c r="B25673" t="s">
        <v>11</v>
      </c>
      <c r="C25673" t="s">
        <v>26</v>
      </c>
    </row>
    <row r="25674" spans="1:3" x14ac:dyDescent="0.35">
      <c r="A25674" t="s">
        <v>25402</v>
      </c>
      <c r="B25674" t="s">
        <v>6</v>
      </c>
    </row>
    <row r="25675" spans="1:3" x14ac:dyDescent="0.35">
      <c r="A25675" t="s">
        <v>25403</v>
      </c>
      <c r="B25675" t="s">
        <v>11</v>
      </c>
      <c r="C25675" t="s">
        <v>18</v>
      </c>
    </row>
    <row r="25676" spans="1:3" x14ac:dyDescent="0.35">
      <c r="A25676" t="s">
        <v>25404</v>
      </c>
      <c r="B25676" t="s">
        <v>11</v>
      </c>
      <c r="C25676" t="s">
        <v>24</v>
      </c>
    </row>
    <row r="25677" spans="1:3" x14ac:dyDescent="0.35">
      <c r="A25677" t="s">
        <v>25405</v>
      </c>
      <c r="B25677" t="s">
        <v>6</v>
      </c>
    </row>
    <row r="25678" spans="1:3" x14ac:dyDescent="0.35">
      <c r="A25678" t="s">
        <v>25406</v>
      </c>
      <c r="B25678" t="s">
        <v>11</v>
      </c>
      <c r="C25678" t="s">
        <v>12</v>
      </c>
    </row>
    <row r="25679" spans="1:3" x14ac:dyDescent="0.35">
      <c r="A25679" t="s">
        <v>25407</v>
      </c>
      <c r="B25679" t="s">
        <v>11</v>
      </c>
      <c r="C25679" t="s">
        <v>12</v>
      </c>
    </row>
    <row r="25680" spans="1:3" x14ac:dyDescent="0.35">
      <c r="A25680" t="s">
        <v>25408</v>
      </c>
      <c r="B25680" t="s">
        <v>11</v>
      </c>
      <c r="C25680" t="s">
        <v>12</v>
      </c>
    </row>
    <row r="25681" spans="1:3" x14ac:dyDescent="0.35">
      <c r="A25681" t="s">
        <v>25409</v>
      </c>
      <c r="B25681" t="s">
        <v>11</v>
      </c>
      <c r="C25681" t="s">
        <v>24</v>
      </c>
    </row>
    <row r="25682" spans="1:3" x14ac:dyDescent="0.35">
      <c r="A25682" t="s">
        <v>25410</v>
      </c>
      <c r="B25682" t="s">
        <v>11</v>
      </c>
      <c r="C25682" t="s">
        <v>14</v>
      </c>
    </row>
    <row r="25683" spans="1:3" x14ac:dyDescent="0.35">
      <c r="A25683" t="s">
        <v>25411</v>
      </c>
      <c r="B25683" t="s">
        <v>11</v>
      </c>
      <c r="C25683" t="s">
        <v>14</v>
      </c>
    </row>
    <row r="25684" spans="1:3" x14ac:dyDescent="0.35">
      <c r="A25684" t="s">
        <v>25412</v>
      </c>
      <c r="B25684" t="s">
        <v>11</v>
      </c>
      <c r="C25684" t="s">
        <v>14</v>
      </c>
    </row>
    <row r="25685" spans="1:3" x14ac:dyDescent="0.35">
      <c r="A25685" t="s">
        <v>25413</v>
      </c>
      <c r="B25685" t="s">
        <v>11</v>
      </c>
      <c r="C25685" t="s">
        <v>26</v>
      </c>
    </row>
    <row r="25686" spans="1:3" x14ac:dyDescent="0.35">
      <c r="A25686" t="s">
        <v>25414</v>
      </c>
      <c r="B25686" t="s">
        <v>11</v>
      </c>
      <c r="C25686" t="s">
        <v>24</v>
      </c>
    </row>
    <row r="25687" spans="1:3" x14ac:dyDescent="0.35">
      <c r="A25687" t="s">
        <v>25415</v>
      </c>
      <c r="B25687" t="s">
        <v>11</v>
      </c>
      <c r="C25687" t="s">
        <v>18</v>
      </c>
    </row>
    <row r="25688" spans="1:3" x14ac:dyDescent="0.35">
      <c r="A25688" t="s">
        <v>25416</v>
      </c>
      <c r="B25688" t="s">
        <v>11</v>
      </c>
      <c r="C25688" t="s">
        <v>18</v>
      </c>
    </row>
    <row r="25689" spans="1:3" x14ac:dyDescent="0.35">
      <c r="A25689" t="s">
        <v>25417</v>
      </c>
      <c r="B25689" t="s">
        <v>11</v>
      </c>
      <c r="C25689" t="s">
        <v>18</v>
      </c>
    </row>
    <row r="25690" spans="1:3" x14ac:dyDescent="0.35">
      <c r="A25690" t="s">
        <v>25418</v>
      </c>
      <c r="B25690" t="s">
        <v>11</v>
      </c>
      <c r="C25690" t="s">
        <v>18</v>
      </c>
    </row>
    <row r="25691" spans="1:3" x14ac:dyDescent="0.35">
      <c r="A25691" t="s">
        <v>25419</v>
      </c>
      <c r="B25691" t="s">
        <v>1</v>
      </c>
    </row>
    <row r="25692" spans="1:3" x14ac:dyDescent="0.35">
      <c r="A25692" t="s">
        <v>25420</v>
      </c>
      <c r="B25692" t="s">
        <v>11</v>
      </c>
      <c r="C25692" t="s">
        <v>18</v>
      </c>
    </row>
    <row r="25693" spans="1:3" x14ac:dyDescent="0.35">
      <c r="A25693" t="s">
        <v>25421</v>
      </c>
      <c r="B25693" t="s">
        <v>11</v>
      </c>
      <c r="C25693" t="s">
        <v>26</v>
      </c>
    </row>
    <row r="25694" spans="1:3" x14ac:dyDescent="0.35">
      <c r="A25694" t="s">
        <v>25422</v>
      </c>
      <c r="B25694" t="s">
        <v>11</v>
      </c>
      <c r="C25694" t="s">
        <v>18</v>
      </c>
    </row>
    <row r="25695" spans="1:3" x14ac:dyDescent="0.35">
      <c r="A25695" t="s">
        <v>25423</v>
      </c>
      <c r="B25695" t="s">
        <v>11</v>
      </c>
      <c r="C25695" t="s">
        <v>18</v>
      </c>
    </row>
    <row r="25696" spans="1:3" x14ac:dyDescent="0.35">
      <c r="A25696" t="s">
        <v>25424</v>
      </c>
      <c r="B25696" t="s">
        <v>11</v>
      </c>
      <c r="C25696" t="s">
        <v>24</v>
      </c>
    </row>
    <row r="25697" spans="1:3" x14ac:dyDescent="0.35">
      <c r="A25697" t="s">
        <v>25425</v>
      </c>
      <c r="B25697" t="s">
        <v>11</v>
      </c>
      <c r="C25697" t="s">
        <v>26</v>
      </c>
    </row>
    <row r="25698" spans="1:3" x14ac:dyDescent="0.35">
      <c r="A25698" t="s">
        <v>25426</v>
      </c>
      <c r="B25698" t="s">
        <v>11</v>
      </c>
      <c r="C25698" t="s">
        <v>12</v>
      </c>
    </row>
    <row r="25699" spans="1:3" x14ac:dyDescent="0.35">
      <c r="A25699" t="s">
        <v>25427</v>
      </c>
      <c r="B25699" t="s">
        <v>11</v>
      </c>
      <c r="C25699" t="s">
        <v>24</v>
      </c>
    </row>
    <row r="25700" spans="1:3" x14ac:dyDescent="0.35">
      <c r="A25700" t="s">
        <v>25428</v>
      </c>
      <c r="B25700" t="s">
        <v>11</v>
      </c>
      <c r="C25700" t="s">
        <v>23</v>
      </c>
    </row>
    <row r="25701" spans="1:3" x14ac:dyDescent="0.35">
      <c r="A25701" t="s">
        <v>25429</v>
      </c>
      <c r="B25701" t="s">
        <v>11</v>
      </c>
      <c r="C25701" t="s">
        <v>24</v>
      </c>
    </row>
    <row r="25702" spans="1:3" x14ac:dyDescent="0.35">
      <c r="A25702" t="s">
        <v>25430</v>
      </c>
      <c r="B25702" t="s">
        <v>11</v>
      </c>
      <c r="C25702" t="s">
        <v>24</v>
      </c>
    </row>
    <row r="25703" spans="1:3" x14ac:dyDescent="0.35">
      <c r="A25703" t="s">
        <v>25431</v>
      </c>
      <c r="B25703" t="s">
        <v>6</v>
      </c>
    </row>
    <row r="25704" spans="1:3" x14ac:dyDescent="0.35">
      <c r="A25704" t="s">
        <v>25432</v>
      </c>
      <c r="B25704" t="s">
        <v>6</v>
      </c>
    </row>
    <row r="25705" spans="1:3" x14ac:dyDescent="0.35">
      <c r="A25705" t="s">
        <v>25433</v>
      </c>
      <c r="B25705" t="s">
        <v>6</v>
      </c>
    </row>
    <row r="25706" spans="1:3" x14ac:dyDescent="0.35">
      <c r="A25706" t="s">
        <v>25434</v>
      </c>
      <c r="B25706" t="s">
        <v>11</v>
      </c>
      <c r="C25706" t="s">
        <v>18</v>
      </c>
    </row>
    <row r="25707" spans="1:3" x14ac:dyDescent="0.35">
      <c r="A25707" t="s">
        <v>25435</v>
      </c>
      <c r="B25707" t="s">
        <v>11</v>
      </c>
      <c r="C25707" t="s">
        <v>24</v>
      </c>
    </row>
    <row r="25708" spans="1:3" x14ac:dyDescent="0.35">
      <c r="A25708" t="s">
        <v>25436</v>
      </c>
      <c r="B25708" t="s">
        <v>11</v>
      </c>
      <c r="C25708" t="s">
        <v>24</v>
      </c>
    </row>
    <row r="25709" spans="1:3" x14ac:dyDescent="0.35">
      <c r="A25709" t="s">
        <v>25437</v>
      </c>
      <c r="B25709" t="s">
        <v>11</v>
      </c>
      <c r="C25709" t="s">
        <v>14</v>
      </c>
    </row>
    <row r="25710" spans="1:3" x14ac:dyDescent="0.35">
      <c r="A25710" t="s">
        <v>25438</v>
      </c>
      <c r="B25710" t="s">
        <v>11</v>
      </c>
      <c r="C25710" t="s">
        <v>18</v>
      </c>
    </row>
    <row r="25711" spans="1:3" x14ac:dyDescent="0.35">
      <c r="A25711" t="s">
        <v>25439</v>
      </c>
      <c r="B25711" t="s">
        <v>11</v>
      </c>
      <c r="C25711" t="s">
        <v>343</v>
      </c>
    </row>
    <row r="25712" spans="1:3" x14ac:dyDescent="0.35">
      <c r="A25712" t="s">
        <v>25440</v>
      </c>
      <c r="B25712" t="s">
        <v>11</v>
      </c>
      <c r="C25712" t="s">
        <v>18</v>
      </c>
    </row>
    <row r="25713" spans="1:3" x14ac:dyDescent="0.35">
      <c r="A25713" t="s">
        <v>25441</v>
      </c>
      <c r="B25713" t="s">
        <v>11</v>
      </c>
      <c r="C25713" t="s">
        <v>24</v>
      </c>
    </row>
    <row r="25714" spans="1:3" x14ac:dyDescent="0.35">
      <c r="A25714" t="s">
        <v>25442</v>
      </c>
      <c r="B25714" t="s">
        <v>11</v>
      </c>
      <c r="C25714" t="s">
        <v>18</v>
      </c>
    </row>
    <row r="25715" spans="1:3" x14ac:dyDescent="0.35">
      <c r="A25715" t="s">
        <v>25443</v>
      </c>
      <c r="B25715" t="s">
        <v>11</v>
      </c>
      <c r="C25715" t="s">
        <v>18</v>
      </c>
    </row>
    <row r="25716" spans="1:3" x14ac:dyDescent="0.35">
      <c r="A25716" t="s">
        <v>25444</v>
      </c>
      <c r="B25716" t="s">
        <v>11</v>
      </c>
      <c r="C25716" t="s">
        <v>26</v>
      </c>
    </row>
    <row r="25717" spans="1:3" x14ac:dyDescent="0.35">
      <c r="A25717" t="s">
        <v>25445</v>
      </c>
      <c r="B25717" t="s">
        <v>11</v>
      </c>
      <c r="C25717" t="s">
        <v>26</v>
      </c>
    </row>
    <row r="25718" spans="1:3" x14ac:dyDescent="0.35">
      <c r="A25718" t="s">
        <v>25446</v>
      </c>
      <c r="B25718" t="s">
        <v>11</v>
      </c>
      <c r="C25718" t="s">
        <v>26</v>
      </c>
    </row>
    <row r="25719" spans="1:3" x14ac:dyDescent="0.35">
      <c r="A25719" t="s">
        <v>25447</v>
      </c>
      <c r="B25719" t="s">
        <v>1</v>
      </c>
    </row>
    <row r="25720" spans="1:3" x14ac:dyDescent="0.35">
      <c r="A25720" t="s">
        <v>25448</v>
      </c>
      <c r="B25720" t="s">
        <v>11</v>
      </c>
      <c r="C25720" t="s">
        <v>18</v>
      </c>
    </row>
    <row r="25721" spans="1:3" x14ac:dyDescent="0.35">
      <c r="A25721" t="s">
        <v>25449</v>
      </c>
      <c r="B25721" t="s">
        <v>11</v>
      </c>
      <c r="C25721" t="s">
        <v>26</v>
      </c>
    </row>
    <row r="25722" spans="1:3" x14ac:dyDescent="0.35">
      <c r="A25722" t="s">
        <v>25450</v>
      </c>
      <c r="B25722" t="s">
        <v>11</v>
      </c>
      <c r="C25722" t="s">
        <v>18</v>
      </c>
    </row>
    <row r="25723" spans="1:3" x14ac:dyDescent="0.35">
      <c r="A25723" t="s">
        <v>25451</v>
      </c>
      <c r="B25723" t="s">
        <v>11</v>
      </c>
      <c r="C25723" t="s">
        <v>26</v>
      </c>
    </row>
    <row r="25724" spans="1:3" x14ac:dyDescent="0.35">
      <c r="A25724" t="s">
        <v>25452</v>
      </c>
      <c r="B25724" t="s">
        <v>11</v>
      </c>
      <c r="C25724" t="s">
        <v>26</v>
      </c>
    </row>
    <row r="25725" spans="1:3" x14ac:dyDescent="0.35">
      <c r="A25725" t="s">
        <v>25453</v>
      </c>
      <c r="B25725" t="s">
        <v>11</v>
      </c>
      <c r="C25725" t="s">
        <v>26</v>
      </c>
    </row>
    <row r="25726" spans="1:3" x14ac:dyDescent="0.35">
      <c r="A25726" t="s">
        <v>25454</v>
      </c>
      <c r="B25726" t="s">
        <v>11</v>
      </c>
      <c r="C25726" t="s">
        <v>24</v>
      </c>
    </row>
    <row r="25727" spans="1:3" x14ac:dyDescent="0.35">
      <c r="A25727" t="s">
        <v>25455</v>
      </c>
      <c r="B25727" t="s">
        <v>11</v>
      </c>
      <c r="C25727" t="s">
        <v>24</v>
      </c>
    </row>
    <row r="25728" spans="1:3" x14ac:dyDescent="0.35">
      <c r="A25728" t="s">
        <v>25456</v>
      </c>
      <c r="B25728" t="s">
        <v>11</v>
      </c>
      <c r="C25728" t="s">
        <v>18</v>
      </c>
    </row>
    <row r="25729" spans="1:3" x14ac:dyDescent="0.35">
      <c r="A25729" t="s">
        <v>25457</v>
      </c>
      <c r="B25729" t="s">
        <v>11</v>
      </c>
      <c r="C25729" t="s">
        <v>23</v>
      </c>
    </row>
    <row r="25730" spans="1:3" x14ac:dyDescent="0.35">
      <c r="A25730" t="s">
        <v>25458</v>
      </c>
      <c r="B25730" t="s">
        <v>11</v>
      </c>
      <c r="C25730" t="s">
        <v>24</v>
      </c>
    </row>
    <row r="25731" spans="1:3" x14ac:dyDescent="0.35">
      <c r="A25731" t="s">
        <v>25459</v>
      </c>
      <c r="B25731" t="s">
        <v>11</v>
      </c>
      <c r="C25731" t="s">
        <v>24</v>
      </c>
    </row>
    <row r="25732" spans="1:3" x14ac:dyDescent="0.35">
      <c r="A25732" t="e">
        <f>+Ytr5Is7Gv7KHIHNYjJVzqfoRVvR8fJc</f>
        <v>#NAME?</v>
      </c>
      <c r="B25732" t="s">
        <v>11</v>
      </c>
      <c r="C25732" t="s">
        <v>24</v>
      </c>
    </row>
    <row r="25733" spans="1:3" x14ac:dyDescent="0.35">
      <c r="A25733" t="s">
        <v>25460</v>
      </c>
      <c r="B25733" t="s">
        <v>11</v>
      </c>
      <c r="C25733" t="s">
        <v>18</v>
      </c>
    </row>
    <row r="25734" spans="1:3" x14ac:dyDescent="0.35">
      <c r="A25734" t="s">
        <v>25461</v>
      </c>
      <c r="B25734" t="s">
        <v>11</v>
      </c>
      <c r="C25734" t="s">
        <v>24</v>
      </c>
    </row>
    <row r="25735" spans="1:3" x14ac:dyDescent="0.35">
      <c r="A25735" t="s">
        <v>25462</v>
      </c>
      <c r="B25735" t="s">
        <v>11</v>
      </c>
      <c r="C25735" t="s">
        <v>18</v>
      </c>
    </row>
    <row r="25736" spans="1:3" x14ac:dyDescent="0.35">
      <c r="A25736" t="s">
        <v>25463</v>
      </c>
      <c r="B25736" t="s">
        <v>11</v>
      </c>
      <c r="C25736" t="s">
        <v>23</v>
      </c>
    </row>
    <row r="25737" spans="1:3" x14ac:dyDescent="0.35">
      <c r="A25737" t="s">
        <v>25464</v>
      </c>
      <c r="B25737" t="s">
        <v>6</v>
      </c>
    </row>
    <row r="25738" spans="1:3" x14ac:dyDescent="0.35">
      <c r="A25738" t="s">
        <v>25465</v>
      </c>
      <c r="B25738" t="s">
        <v>6</v>
      </c>
    </row>
    <row r="25739" spans="1:3" x14ac:dyDescent="0.35">
      <c r="A25739" t="s">
        <v>25466</v>
      </c>
      <c r="B25739" t="s">
        <v>11</v>
      </c>
      <c r="C25739" t="s">
        <v>18</v>
      </c>
    </row>
    <row r="25740" spans="1:3" x14ac:dyDescent="0.35">
      <c r="A25740" t="s">
        <v>25467</v>
      </c>
      <c r="B25740" t="s">
        <v>11</v>
      </c>
      <c r="C25740" t="s">
        <v>26</v>
      </c>
    </row>
    <row r="25741" spans="1:3" x14ac:dyDescent="0.35">
      <c r="A25741" t="s">
        <v>25468</v>
      </c>
      <c r="B25741" t="s">
        <v>11</v>
      </c>
      <c r="C25741" t="s">
        <v>26</v>
      </c>
    </row>
    <row r="25742" spans="1:3" x14ac:dyDescent="0.35">
      <c r="A25742" t="s">
        <v>25469</v>
      </c>
      <c r="B25742" t="s">
        <v>11</v>
      </c>
      <c r="C25742" t="s">
        <v>18</v>
      </c>
    </row>
    <row r="25743" spans="1:3" x14ac:dyDescent="0.35">
      <c r="A25743" t="s">
        <v>25470</v>
      </c>
      <c r="B25743" t="s">
        <v>11</v>
      </c>
      <c r="C25743" t="s">
        <v>24</v>
      </c>
    </row>
    <row r="25744" spans="1:3" x14ac:dyDescent="0.35">
      <c r="A25744" t="s">
        <v>25471</v>
      </c>
      <c r="B25744" t="s">
        <v>6</v>
      </c>
    </row>
    <row r="25745" spans="1:3" x14ac:dyDescent="0.35">
      <c r="A25745" t="s">
        <v>25472</v>
      </c>
      <c r="B25745" t="s">
        <v>11</v>
      </c>
      <c r="C25745" t="s">
        <v>26</v>
      </c>
    </row>
    <row r="25746" spans="1:3" x14ac:dyDescent="0.35">
      <c r="A25746" t="s">
        <v>25473</v>
      </c>
      <c r="B25746" t="s">
        <v>6</v>
      </c>
    </row>
    <row r="25747" spans="1:3" x14ac:dyDescent="0.35">
      <c r="A25747" t="s">
        <v>25474</v>
      </c>
      <c r="B25747" t="s">
        <v>6</v>
      </c>
    </row>
    <row r="25748" spans="1:3" x14ac:dyDescent="0.35">
      <c r="A25748" t="s">
        <v>25475</v>
      </c>
      <c r="B25748" t="s">
        <v>11</v>
      </c>
      <c r="C25748" t="s">
        <v>18</v>
      </c>
    </row>
    <row r="25749" spans="1:3" x14ac:dyDescent="0.35">
      <c r="A25749" t="s">
        <v>25476</v>
      </c>
      <c r="B25749" t="s">
        <v>4</v>
      </c>
    </row>
    <row r="25750" spans="1:3" x14ac:dyDescent="0.35">
      <c r="A25750" t="s">
        <v>25477</v>
      </c>
      <c r="B25750" t="s">
        <v>11</v>
      </c>
      <c r="C25750" t="s">
        <v>18</v>
      </c>
    </row>
    <row r="25751" spans="1:3" x14ac:dyDescent="0.35">
      <c r="A25751" t="s">
        <v>25478</v>
      </c>
      <c r="B25751" t="s">
        <v>11</v>
      </c>
      <c r="C25751" t="s">
        <v>24</v>
      </c>
    </row>
    <row r="25752" spans="1:3" x14ac:dyDescent="0.35">
      <c r="A25752" t="s">
        <v>25479</v>
      </c>
      <c r="B25752" t="s">
        <v>6</v>
      </c>
    </row>
    <row r="25753" spans="1:3" x14ac:dyDescent="0.35">
      <c r="A25753" t="s">
        <v>25480</v>
      </c>
      <c r="B25753" t="s">
        <v>11</v>
      </c>
      <c r="C25753" t="s">
        <v>24</v>
      </c>
    </row>
    <row r="25754" spans="1:3" x14ac:dyDescent="0.35">
      <c r="A25754" t="s">
        <v>25481</v>
      </c>
      <c r="B25754" t="s">
        <v>4</v>
      </c>
    </row>
    <row r="25755" spans="1:3" x14ac:dyDescent="0.35">
      <c r="A25755" t="s">
        <v>25482</v>
      </c>
      <c r="B25755" t="s">
        <v>11</v>
      </c>
      <c r="C25755" t="s">
        <v>24</v>
      </c>
    </row>
    <row r="25756" spans="1:3" x14ac:dyDescent="0.35">
      <c r="A25756" t="s">
        <v>25483</v>
      </c>
      <c r="B25756" t="s">
        <v>11</v>
      </c>
      <c r="C25756" t="s">
        <v>12</v>
      </c>
    </row>
    <row r="25757" spans="1:3" x14ac:dyDescent="0.35">
      <c r="A25757" t="s">
        <v>25484</v>
      </c>
      <c r="B25757" t="s">
        <v>1</v>
      </c>
    </row>
    <row r="25758" spans="1:3" x14ac:dyDescent="0.35">
      <c r="A25758" t="s">
        <v>25485</v>
      </c>
      <c r="B25758" t="s">
        <v>6</v>
      </c>
    </row>
    <row r="25759" spans="1:3" x14ac:dyDescent="0.35">
      <c r="A25759" t="s">
        <v>25486</v>
      </c>
      <c r="B25759" t="s">
        <v>11</v>
      </c>
      <c r="C25759" t="s">
        <v>26</v>
      </c>
    </row>
    <row r="25760" spans="1:3" x14ac:dyDescent="0.35">
      <c r="A25760" t="s">
        <v>25487</v>
      </c>
      <c r="B25760" t="s">
        <v>11</v>
      </c>
      <c r="C25760" t="s">
        <v>12</v>
      </c>
    </row>
    <row r="25761" spans="1:3" x14ac:dyDescent="0.35">
      <c r="A25761" t="s">
        <v>25488</v>
      </c>
      <c r="B25761" t="s">
        <v>6</v>
      </c>
    </row>
    <row r="25762" spans="1:3" x14ac:dyDescent="0.35">
      <c r="A25762" t="s">
        <v>25489</v>
      </c>
      <c r="B25762" t="s">
        <v>11</v>
      </c>
      <c r="C25762" t="s">
        <v>18</v>
      </c>
    </row>
    <row r="25763" spans="1:3" x14ac:dyDescent="0.35">
      <c r="A25763" t="s">
        <v>25490</v>
      </c>
      <c r="B25763" t="s">
        <v>11</v>
      </c>
      <c r="C25763" t="s">
        <v>26</v>
      </c>
    </row>
    <row r="25764" spans="1:3" x14ac:dyDescent="0.35">
      <c r="A25764" t="s">
        <v>25491</v>
      </c>
      <c r="B25764" t="s">
        <v>11</v>
      </c>
      <c r="C25764" t="s">
        <v>26</v>
      </c>
    </row>
    <row r="25765" spans="1:3" x14ac:dyDescent="0.35">
      <c r="A25765" t="s">
        <v>25492</v>
      </c>
      <c r="B25765" t="s">
        <v>11</v>
      </c>
      <c r="C25765" t="s">
        <v>23</v>
      </c>
    </row>
    <row r="25766" spans="1:3" x14ac:dyDescent="0.35">
      <c r="A25766" t="s">
        <v>25493</v>
      </c>
      <c r="B25766" t="s">
        <v>11</v>
      </c>
      <c r="C25766" t="s">
        <v>18</v>
      </c>
    </row>
    <row r="25767" spans="1:3" x14ac:dyDescent="0.35">
      <c r="A25767" t="s">
        <v>25494</v>
      </c>
      <c r="B25767" t="s">
        <v>11</v>
      </c>
      <c r="C25767" t="s">
        <v>12</v>
      </c>
    </row>
    <row r="25768" spans="1:3" x14ac:dyDescent="0.35">
      <c r="A25768" t="s">
        <v>25495</v>
      </c>
      <c r="B25768" t="s">
        <v>11</v>
      </c>
      <c r="C25768" t="s">
        <v>12</v>
      </c>
    </row>
    <row r="25769" spans="1:3" x14ac:dyDescent="0.35">
      <c r="A25769" t="s">
        <v>25496</v>
      </c>
      <c r="B25769" t="s">
        <v>11</v>
      </c>
      <c r="C25769" t="s">
        <v>18</v>
      </c>
    </row>
    <row r="25770" spans="1:3" x14ac:dyDescent="0.35">
      <c r="A25770" t="s">
        <v>25497</v>
      </c>
      <c r="B25770" t="s">
        <v>11</v>
      </c>
      <c r="C25770" t="s">
        <v>18</v>
      </c>
    </row>
    <row r="25771" spans="1:3" x14ac:dyDescent="0.35">
      <c r="A25771" t="s">
        <v>25498</v>
      </c>
      <c r="B25771" t="s">
        <v>11</v>
      </c>
      <c r="C25771" t="s">
        <v>23</v>
      </c>
    </row>
    <row r="25772" spans="1:3" x14ac:dyDescent="0.35">
      <c r="A25772" t="s">
        <v>25499</v>
      </c>
      <c r="B25772" t="s">
        <v>11</v>
      </c>
      <c r="C25772" t="s">
        <v>23</v>
      </c>
    </row>
    <row r="25773" spans="1:3" x14ac:dyDescent="0.35">
      <c r="A25773" t="s">
        <v>25500</v>
      </c>
      <c r="B25773" t="s">
        <v>6</v>
      </c>
    </row>
    <row r="25774" spans="1:3" x14ac:dyDescent="0.35">
      <c r="A25774" t="s">
        <v>25501</v>
      </c>
      <c r="B25774" t="s">
        <v>11</v>
      </c>
      <c r="C25774" t="s">
        <v>14</v>
      </c>
    </row>
    <row r="25775" spans="1:3" x14ac:dyDescent="0.35">
      <c r="A25775" t="s">
        <v>25502</v>
      </c>
      <c r="B25775" t="s">
        <v>11</v>
      </c>
      <c r="C25775" t="s">
        <v>14</v>
      </c>
    </row>
    <row r="25776" spans="1:3" x14ac:dyDescent="0.35">
      <c r="A25776" t="s">
        <v>25503</v>
      </c>
      <c r="B25776" t="s">
        <v>11</v>
      </c>
      <c r="C25776" t="s">
        <v>26</v>
      </c>
    </row>
    <row r="25777" spans="1:3" x14ac:dyDescent="0.35">
      <c r="A25777" t="s">
        <v>25504</v>
      </c>
      <c r="B25777" t="s">
        <v>11</v>
      </c>
      <c r="C25777" t="s">
        <v>23</v>
      </c>
    </row>
    <row r="25778" spans="1:3" x14ac:dyDescent="0.35">
      <c r="A25778" t="s">
        <v>25505</v>
      </c>
      <c r="B25778" t="s">
        <v>1</v>
      </c>
    </row>
    <row r="25779" spans="1:3" x14ac:dyDescent="0.35">
      <c r="A25779" t="s">
        <v>25506</v>
      </c>
      <c r="B25779" t="s">
        <v>11</v>
      </c>
      <c r="C25779" t="s">
        <v>18</v>
      </c>
    </row>
    <row r="25780" spans="1:3" x14ac:dyDescent="0.35">
      <c r="A25780" t="s">
        <v>25507</v>
      </c>
      <c r="B25780" t="s">
        <v>6</v>
      </c>
    </row>
    <row r="25781" spans="1:3" x14ac:dyDescent="0.35">
      <c r="A25781" t="s">
        <v>25508</v>
      </c>
      <c r="B25781" t="s">
        <v>11</v>
      </c>
      <c r="C25781" t="s">
        <v>23</v>
      </c>
    </row>
    <row r="25782" spans="1:3" x14ac:dyDescent="0.35">
      <c r="A25782" t="s">
        <v>25509</v>
      </c>
      <c r="B25782" t="s">
        <v>11</v>
      </c>
      <c r="C25782" t="s">
        <v>18</v>
      </c>
    </row>
    <row r="25783" spans="1:3" x14ac:dyDescent="0.35">
      <c r="A25783" t="s">
        <v>25510</v>
      </c>
      <c r="B25783" t="s">
        <v>6</v>
      </c>
    </row>
    <row r="25784" spans="1:3" x14ac:dyDescent="0.35">
      <c r="A25784" t="s">
        <v>25511</v>
      </c>
      <c r="B25784" t="s">
        <v>6</v>
      </c>
    </row>
    <row r="25785" spans="1:3" x14ac:dyDescent="0.35">
      <c r="A25785" t="s">
        <v>25512</v>
      </c>
      <c r="B25785" t="s">
        <v>11</v>
      </c>
      <c r="C25785" t="s">
        <v>18</v>
      </c>
    </row>
    <row r="25786" spans="1:3" x14ac:dyDescent="0.35">
      <c r="A25786" t="s">
        <v>25513</v>
      </c>
      <c r="B25786" t="s">
        <v>11</v>
      </c>
      <c r="C25786" t="s">
        <v>26</v>
      </c>
    </row>
    <row r="25787" spans="1:3" x14ac:dyDescent="0.35">
      <c r="A25787" t="s">
        <v>25514</v>
      </c>
      <c r="B25787" t="s">
        <v>11</v>
      </c>
      <c r="C25787" t="s">
        <v>24</v>
      </c>
    </row>
    <row r="25788" spans="1:3" x14ac:dyDescent="0.35">
      <c r="A25788" t="s">
        <v>25515</v>
      </c>
      <c r="B25788" t="s">
        <v>11</v>
      </c>
      <c r="C25788" t="s">
        <v>18</v>
      </c>
    </row>
    <row r="25789" spans="1:3" x14ac:dyDescent="0.35">
      <c r="A25789" t="e">
        <f>+LKKMSHa3/hidN/yl+iQ1EyUXOxwlXE2</f>
        <v>#NAME?</v>
      </c>
      <c r="B25789" t="s">
        <v>11</v>
      </c>
      <c r="C25789" t="s">
        <v>23</v>
      </c>
    </row>
    <row r="25790" spans="1:3" x14ac:dyDescent="0.35">
      <c r="A25790" t="s">
        <v>25516</v>
      </c>
      <c r="B25790" t="s">
        <v>11</v>
      </c>
      <c r="C25790" t="s">
        <v>26</v>
      </c>
    </row>
    <row r="25791" spans="1:3" x14ac:dyDescent="0.35">
      <c r="A25791" t="s">
        <v>25517</v>
      </c>
      <c r="B25791" t="s">
        <v>11</v>
      </c>
      <c r="C25791" t="s">
        <v>23</v>
      </c>
    </row>
    <row r="25792" spans="1:3" x14ac:dyDescent="0.35">
      <c r="A25792" t="s">
        <v>25518</v>
      </c>
      <c r="B25792" t="s">
        <v>11</v>
      </c>
      <c r="C25792" t="s">
        <v>18</v>
      </c>
    </row>
    <row r="25793" spans="1:3" x14ac:dyDescent="0.35">
      <c r="A25793" t="s">
        <v>25519</v>
      </c>
      <c r="B25793" t="s">
        <v>11</v>
      </c>
      <c r="C25793" t="s">
        <v>23</v>
      </c>
    </row>
    <row r="25794" spans="1:3" x14ac:dyDescent="0.35">
      <c r="A25794" t="s">
        <v>25520</v>
      </c>
      <c r="B25794" t="s">
        <v>11</v>
      </c>
      <c r="C25794" t="s">
        <v>12</v>
      </c>
    </row>
    <row r="25795" spans="1:3" x14ac:dyDescent="0.35">
      <c r="A25795" t="s">
        <v>25521</v>
      </c>
      <c r="B25795" t="s">
        <v>6</v>
      </c>
    </row>
    <row r="25796" spans="1:3" x14ac:dyDescent="0.35">
      <c r="A25796" t="s">
        <v>25522</v>
      </c>
      <c r="B25796" t="s">
        <v>11</v>
      </c>
      <c r="C25796" t="s">
        <v>18</v>
      </c>
    </row>
    <row r="25797" spans="1:3" x14ac:dyDescent="0.35">
      <c r="A25797" t="s">
        <v>25523</v>
      </c>
      <c r="B25797" t="s">
        <v>11</v>
      </c>
      <c r="C25797" t="s">
        <v>26</v>
      </c>
    </row>
    <row r="25798" spans="1:3" x14ac:dyDescent="0.35">
      <c r="A25798" t="s">
        <v>25524</v>
      </c>
      <c r="B25798" t="s">
        <v>11</v>
      </c>
      <c r="C25798" t="s">
        <v>26</v>
      </c>
    </row>
    <row r="25799" spans="1:3" x14ac:dyDescent="0.35">
      <c r="A25799" t="s">
        <v>25525</v>
      </c>
      <c r="B25799" t="s">
        <v>11</v>
      </c>
      <c r="C25799" t="s">
        <v>12</v>
      </c>
    </row>
    <row r="25800" spans="1:3" x14ac:dyDescent="0.35">
      <c r="A25800" t="s">
        <v>25526</v>
      </c>
      <c r="B25800" t="s">
        <v>6</v>
      </c>
    </row>
    <row r="25801" spans="1:3" x14ac:dyDescent="0.35">
      <c r="A25801" t="s">
        <v>25527</v>
      </c>
      <c r="B25801" t="s">
        <v>11</v>
      </c>
      <c r="C25801" t="s">
        <v>26</v>
      </c>
    </row>
    <row r="25802" spans="1:3" x14ac:dyDescent="0.35">
      <c r="A25802" t="s">
        <v>25528</v>
      </c>
      <c r="B25802" t="s">
        <v>11</v>
      </c>
      <c r="C25802" t="s">
        <v>18</v>
      </c>
    </row>
    <row r="25803" spans="1:3" x14ac:dyDescent="0.35">
      <c r="A25803" t="s">
        <v>25529</v>
      </c>
      <c r="B25803" t="s">
        <v>11</v>
      </c>
      <c r="C25803" t="s">
        <v>23</v>
      </c>
    </row>
    <row r="25804" spans="1:3" x14ac:dyDescent="0.35">
      <c r="A25804" t="s">
        <v>25530</v>
      </c>
      <c r="B25804" t="s">
        <v>11</v>
      </c>
      <c r="C25804" t="s">
        <v>26</v>
      </c>
    </row>
    <row r="25805" spans="1:3" x14ac:dyDescent="0.35">
      <c r="A25805" t="s">
        <v>25531</v>
      </c>
      <c r="B25805" t="s">
        <v>1</v>
      </c>
    </row>
    <row r="25806" spans="1:3" x14ac:dyDescent="0.35">
      <c r="A25806" t="s">
        <v>25532</v>
      </c>
      <c r="B25806" t="s">
        <v>11</v>
      </c>
      <c r="C25806" t="s">
        <v>26</v>
      </c>
    </row>
    <row r="25807" spans="1:3" x14ac:dyDescent="0.35">
      <c r="A25807" t="s">
        <v>25533</v>
      </c>
      <c r="B25807" t="s">
        <v>6</v>
      </c>
    </row>
    <row r="25808" spans="1:3" x14ac:dyDescent="0.35">
      <c r="A25808" t="s">
        <v>25534</v>
      </c>
      <c r="B25808" t="s">
        <v>11</v>
      </c>
      <c r="C25808" t="s">
        <v>23</v>
      </c>
    </row>
    <row r="25809" spans="1:3" x14ac:dyDescent="0.35">
      <c r="A25809" t="s">
        <v>25535</v>
      </c>
      <c r="B25809" t="s">
        <v>11</v>
      </c>
      <c r="C25809" t="s">
        <v>24</v>
      </c>
    </row>
    <row r="25810" spans="1:3" x14ac:dyDescent="0.35">
      <c r="A25810" t="s">
        <v>25536</v>
      </c>
      <c r="B25810" t="s">
        <v>6</v>
      </c>
    </row>
    <row r="25811" spans="1:3" x14ac:dyDescent="0.35">
      <c r="A25811" t="s">
        <v>25537</v>
      </c>
      <c r="B25811" t="s">
        <v>11</v>
      </c>
      <c r="C25811" t="s">
        <v>24</v>
      </c>
    </row>
    <row r="25812" spans="1:3" x14ac:dyDescent="0.35">
      <c r="A25812" t="e">
        <f>+RqeyaQLnElMa61kT/k267G09wUYjozP</f>
        <v>#NAME?</v>
      </c>
      <c r="B25812" t="s">
        <v>11</v>
      </c>
      <c r="C25812" t="s">
        <v>12</v>
      </c>
    </row>
    <row r="25813" spans="1:3" x14ac:dyDescent="0.35">
      <c r="A25813" t="s">
        <v>25538</v>
      </c>
      <c r="B25813" t="s">
        <v>6</v>
      </c>
    </row>
    <row r="25814" spans="1:3" x14ac:dyDescent="0.35">
      <c r="A25814" t="s">
        <v>25539</v>
      </c>
      <c r="B25814" t="s">
        <v>11</v>
      </c>
      <c r="C25814" t="s">
        <v>26</v>
      </c>
    </row>
    <row r="25815" spans="1:3" x14ac:dyDescent="0.35">
      <c r="A25815" t="s">
        <v>25540</v>
      </c>
      <c r="B25815" t="s">
        <v>11</v>
      </c>
      <c r="C25815" t="s">
        <v>18</v>
      </c>
    </row>
    <row r="25816" spans="1:3" x14ac:dyDescent="0.35">
      <c r="A25816" t="s">
        <v>25541</v>
      </c>
      <c r="B25816" t="s">
        <v>6</v>
      </c>
    </row>
    <row r="25817" spans="1:3" x14ac:dyDescent="0.35">
      <c r="A25817" t="s">
        <v>25542</v>
      </c>
      <c r="B25817" t="s">
        <v>11</v>
      </c>
      <c r="C25817" t="s">
        <v>24</v>
      </c>
    </row>
    <row r="25818" spans="1:3" x14ac:dyDescent="0.35">
      <c r="A25818" t="s">
        <v>25543</v>
      </c>
      <c r="B25818" t="s">
        <v>11</v>
      </c>
      <c r="C25818" t="s">
        <v>24</v>
      </c>
    </row>
    <row r="25819" spans="1:3" x14ac:dyDescent="0.35">
      <c r="A25819" t="s">
        <v>25544</v>
      </c>
      <c r="B25819" t="s">
        <v>11</v>
      </c>
      <c r="C25819" t="s">
        <v>12</v>
      </c>
    </row>
    <row r="25820" spans="1:3" x14ac:dyDescent="0.35">
      <c r="A25820" t="s">
        <v>25545</v>
      </c>
      <c r="B25820" t="s">
        <v>11</v>
      </c>
      <c r="C25820" t="s">
        <v>18</v>
      </c>
    </row>
    <row r="25821" spans="1:3" x14ac:dyDescent="0.35">
      <c r="A25821" t="s">
        <v>25546</v>
      </c>
      <c r="B25821" t="s">
        <v>11</v>
      </c>
      <c r="C25821" t="s">
        <v>24</v>
      </c>
    </row>
    <row r="25822" spans="1:3" x14ac:dyDescent="0.35">
      <c r="A25822" t="s">
        <v>25547</v>
      </c>
      <c r="B25822" t="s">
        <v>11</v>
      </c>
      <c r="C25822" t="s">
        <v>18</v>
      </c>
    </row>
    <row r="25823" spans="1:3" x14ac:dyDescent="0.35">
      <c r="A25823" t="s">
        <v>25548</v>
      </c>
      <c r="B25823" t="s">
        <v>11</v>
      </c>
      <c r="C25823" t="s">
        <v>24</v>
      </c>
    </row>
    <row r="25824" spans="1:3" x14ac:dyDescent="0.35">
      <c r="A25824" t="s">
        <v>25549</v>
      </c>
      <c r="B25824" t="s">
        <v>11</v>
      </c>
      <c r="C25824" t="s">
        <v>26</v>
      </c>
    </row>
    <row r="25825" spans="1:3" x14ac:dyDescent="0.35">
      <c r="A25825" t="s">
        <v>25550</v>
      </c>
      <c r="B25825" t="s">
        <v>11</v>
      </c>
      <c r="C25825" t="s">
        <v>23</v>
      </c>
    </row>
    <row r="25826" spans="1:3" x14ac:dyDescent="0.35">
      <c r="A25826" t="s">
        <v>25551</v>
      </c>
      <c r="B25826" t="s">
        <v>6</v>
      </c>
    </row>
    <row r="25827" spans="1:3" x14ac:dyDescent="0.35">
      <c r="A25827" t="s">
        <v>25552</v>
      </c>
      <c r="B25827" t="s">
        <v>6</v>
      </c>
    </row>
    <row r="25828" spans="1:3" x14ac:dyDescent="0.35">
      <c r="A25828" t="s">
        <v>25553</v>
      </c>
      <c r="B25828" t="s">
        <v>11</v>
      </c>
      <c r="C25828" t="s">
        <v>26</v>
      </c>
    </row>
    <row r="25829" spans="1:3" x14ac:dyDescent="0.35">
      <c r="A25829" t="s">
        <v>25554</v>
      </c>
      <c r="B25829" t="s">
        <v>11</v>
      </c>
      <c r="C25829" t="s">
        <v>12</v>
      </c>
    </row>
    <row r="25830" spans="1:3" x14ac:dyDescent="0.35">
      <c r="A25830" t="e">
        <f>+tNSdeCytwS1mweOWXPXRlRYORhIUXwR</f>
        <v>#NAME?</v>
      </c>
      <c r="B25830" t="s">
        <v>11</v>
      </c>
      <c r="C25830" t="s">
        <v>12</v>
      </c>
    </row>
    <row r="25831" spans="1:3" x14ac:dyDescent="0.35">
      <c r="A25831" t="s">
        <v>25555</v>
      </c>
      <c r="B25831" t="s">
        <v>11</v>
      </c>
      <c r="C25831" t="s">
        <v>26</v>
      </c>
    </row>
    <row r="25832" spans="1:3" x14ac:dyDescent="0.35">
      <c r="A25832" t="s">
        <v>25556</v>
      </c>
      <c r="B25832" t="s">
        <v>11</v>
      </c>
      <c r="C25832" t="s">
        <v>26</v>
      </c>
    </row>
    <row r="25833" spans="1:3" x14ac:dyDescent="0.35">
      <c r="A25833" t="s">
        <v>25557</v>
      </c>
      <c r="B25833" t="s">
        <v>1</v>
      </c>
    </row>
    <row r="25834" spans="1:3" x14ac:dyDescent="0.35">
      <c r="A25834" t="s">
        <v>25558</v>
      </c>
      <c r="B25834" t="s">
        <v>11</v>
      </c>
      <c r="C25834" t="s">
        <v>23</v>
      </c>
    </row>
    <row r="25835" spans="1:3" x14ac:dyDescent="0.35">
      <c r="A25835" t="s">
        <v>25559</v>
      </c>
      <c r="B25835" t="s">
        <v>4</v>
      </c>
    </row>
    <row r="25836" spans="1:3" x14ac:dyDescent="0.35">
      <c r="A25836" t="s">
        <v>25560</v>
      </c>
      <c r="B25836" t="s">
        <v>11</v>
      </c>
      <c r="C25836" t="s">
        <v>23</v>
      </c>
    </row>
    <row r="25837" spans="1:3" x14ac:dyDescent="0.35">
      <c r="A25837" t="s">
        <v>25561</v>
      </c>
      <c r="B25837" t="s">
        <v>11</v>
      </c>
      <c r="C25837" t="s">
        <v>18</v>
      </c>
    </row>
    <row r="25838" spans="1:3" x14ac:dyDescent="0.35">
      <c r="A25838" t="s">
        <v>25562</v>
      </c>
      <c r="B25838" t="s">
        <v>1</v>
      </c>
    </row>
    <row r="25839" spans="1:3" x14ac:dyDescent="0.35">
      <c r="A25839" t="s">
        <v>25563</v>
      </c>
      <c r="B25839" t="s">
        <v>6</v>
      </c>
    </row>
    <row r="25840" spans="1:3" x14ac:dyDescent="0.35">
      <c r="A25840" t="s">
        <v>25564</v>
      </c>
      <c r="B25840" t="s">
        <v>11</v>
      </c>
      <c r="C25840" t="s">
        <v>23</v>
      </c>
    </row>
    <row r="25841" spans="1:3" x14ac:dyDescent="0.35">
      <c r="A25841" t="s">
        <v>25565</v>
      </c>
      <c r="B25841" t="s">
        <v>11</v>
      </c>
      <c r="C25841" t="s">
        <v>24</v>
      </c>
    </row>
    <row r="25842" spans="1:3" x14ac:dyDescent="0.35">
      <c r="A25842" t="s">
        <v>25566</v>
      </c>
      <c r="B25842" t="s">
        <v>11</v>
      </c>
      <c r="C25842" t="s">
        <v>12</v>
      </c>
    </row>
    <row r="25843" spans="1:3" x14ac:dyDescent="0.35">
      <c r="A25843" t="s">
        <v>25567</v>
      </c>
      <c r="B25843" t="s">
        <v>11</v>
      </c>
      <c r="C25843" t="s">
        <v>24</v>
      </c>
    </row>
    <row r="25844" spans="1:3" x14ac:dyDescent="0.35">
      <c r="A25844" t="s">
        <v>25568</v>
      </c>
      <c r="B25844" t="s">
        <v>11</v>
      </c>
      <c r="C25844" t="s">
        <v>12</v>
      </c>
    </row>
    <row r="25845" spans="1:3" x14ac:dyDescent="0.35">
      <c r="A25845" t="s">
        <v>25569</v>
      </c>
      <c r="B25845" t="s">
        <v>11</v>
      </c>
      <c r="C25845" t="s">
        <v>18</v>
      </c>
    </row>
    <row r="25846" spans="1:3" x14ac:dyDescent="0.35">
      <c r="A25846" t="s">
        <v>25570</v>
      </c>
      <c r="B25846" t="s">
        <v>11</v>
      </c>
      <c r="C25846" t="s">
        <v>26</v>
      </c>
    </row>
    <row r="25847" spans="1:3" x14ac:dyDescent="0.35">
      <c r="A25847" t="s">
        <v>25571</v>
      </c>
      <c r="B25847" t="s">
        <v>11</v>
      </c>
      <c r="C25847" t="s">
        <v>18</v>
      </c>
    </row>
    <row r="25848" spans="1:3" x14ac:dyDescent="0.35">
      <c r="A25848" t="s">
        <v>25572</v>
      </c>
      <c r="B25848" t="s">
        <v>11</v>
      </c>
      <c r="C25848" t="s">
        <v>12</v>
      </c>
    </row>
    <row r="25849" spans="1:3" x14ac:dyDescent="0.35">
      <c r="A25849" t="s">
        <v>25573</v>
      </c>
      <c r="B25849" t="s">
        <v>11</v>
      </c>
      <c r="C25849" t="s">
        <v>18</v>
      </c>
    </row>
    <row r="25850" spans="1:3" x14ac:dyDescent="0.35">
      <c r="A25850" t="s">
        <v>25574</v>
      </c>
      <c r="B25850" t="s">
        <v>1</v>
      </c>
    </row>
    <row r="25851" spans="1:3" x14ac:dyDescent="0.35">
      <c r="A25851" t="s">
        <v>25575</v>
      </c>
      <c r="B25851" t="s">
        <v>1</v>
      </c>
    </row>
    <row r="25852" spans="1:3" x14ac:dyDescent="0.35">
      <c r="A25852" t="s">
        <v>25576</v>
      </c>
      <c r="B25852" t="s">
        <v>11</v>
      </c>
      <c r="C25852" t="s">
        <v>26</v>
      </c>
    </row>
    <row r="25853" spans="1:3" x14ac:dyDescent="0.35">
      <c r="A25853" t="s">
        <v>25577</v>
      </c>
      <c r="B25853" t="s">
        <v>11</v>
      </c>
      <c r="C25853" t="s">
        <v>18</v>
      </c>
    </row>
    <row r="25854" spans="1:3" x14ac:dyDescent="0.35">
      <c r="A25854" t="s">
        <v>25578</v>
      </c>
      <c r="B25854" t="s">
        <v>11</v>
      </c>
      <c r="C25854" t="s">
        <v>23</v>
      </c>
    </row>
    <row r="25855" spans="1:3" x14ac:dyDescent="0.35">
      <c r="A25855" t="s">
        <v>25579</v>
      </c>
      <c r="B25855" t="s">
        <v>11</v>
      </c>
      <c r="C25855" t="s">
        <v>18</v>
      </c>
    </row>
    <row r="25856" spans="1:3" x14ac:dyDescent="0.35">
      <c r="A25856" t="s">
        <v>25580</v>
      </c>
      <c r="B25856" t="s">
        <v>11</v>
      </c>
      <c r="C25856" t="s">
        <v>24</v>
      </c>
    </row>
    <row r="25857" spans="1:3" x14ac:dyDescent="0.35">
      <c r="A25857" t="s">
        <v>25581</v>
      </c>
      <c r="B25857" t="s">
        <v>11</v>
      </c>
      <c r="C25857" t="s">
        <v>14</v>
      </c>
    </row>
    <row r="25858" spans="1:3" x14ac:dyDescent="0.35">
      <c r="A25858" t="s">
        <v>25582</v>
      </c>
      <c r="B25858" t="s">
        <v>11</v>
      </c>
      <c r="C25858" t="s">
        <v>18</v>
      </c>
    </row>
    <row r="25859" spans="1:3" x14ac:dyDescent="0.35">
      <c r="A25859" t="s">
        <v>25583</v>
      </c>
      <c r="B25859" t="s">
        <v>6</v>
      </c>
    </row>
    <row r="25860" spans="1:3" x14ac:dyDescent="0.35">
      <c r="A25860" t="s">
        <v>25584</v>
      </c>
      <c r="B25860" t="s">
        <v>1</v>
      </c>
    </row>
    <row r="25861" spans="1:3" x14ac:dyDescent="0.35">
      <c r="A25861" t="s">
        <v>25585</v>
      </c>
      <c r="B25861" t="s">
        <v>11</v>
      </c>
      <c r="C25861" t="s">
        <v>18</v>
      </c>
    </row>
    <row r="25862" spans="1:3" x14ac:dyDescent="0.35">
      <c r="A25862" t="s">
        <v>25586</v>
      </c>
      <c r="B25862" t="s">
        <v>1</v>
      </c>
    </row>
    <row r="25863" spans="1:3" x14ac:dyDescent="0.35">
      <c r="A25863" t="s">
        <v>25587</v>
      </c>
      <c r="B25863" t="s">
        <v>11</v>
      </c>
      <c r="C25863" t="s">
        <v>14</v>
      </c>
    </row>
    <row r="25864" spans="1:3" x14ac:dyDescent="0.35">
      <c r="A25864" t="s">
        <v>25588</v>
      </c>
      <c r="B25864" t="s">
        <v>6</v>
      </c>
    </row>
    <row r="25865" spans="1:3" x14ac:dyDescent="0.35">
      <c r="A25865" t="s">
        <v>25589</v>
      </c>
      <c r="B25865" t="s">
        <v>11</v>
      </c>
      <c r="C25865" t="s">
        <v>26</v>
      </c>
    </row>
    <row r="25866" spans="1:3" x14ac:dyDescent="0.35">
      <c r="A25866" t="s">
        <v>25590</v>
      </c>
      <c r="B25866" t="s">
        <v>11</v>
      </c>
      <c r="C25866" t="s">
        <v>18</v>
      </c>
    </row>
    <row r="25867" spans="1:3" x14ac:dyDescent="0.35">
      <c r="A25867" t="s">
        <v>25591</v>
      </c>
      <c r="B25867" t="s">
        <v>11</v>
      </c>
      <c r="C25867" t="s">
        <v>12</v>
      </c>
    </row>
    <row r="25868" spans="1:3" x14ac:dyDescent="0.35">
      <c r="A25868" t="s">
        <v>25592</v>
      </c>
      <c r="B25868" t="s">
        <v>11</v>
      </c>
      <c r="C25868" t="s">
        <v>23</v>
      </c>
    </row>
    <row r="25869" spans="1:3" x14ac:dyDescent="0.35">
      <c r="A25869" t="s">
        <v>25593</v>
      </c>
      <c r="B25869" t="s">
        <v>11</v>
      </c>
      <c r="C25869" t="s">
        <v>18</v>
      </c>
    </row>
    <row r="25870" spans="1:3" x14ac:dyDescent="0.35">
      <c r="A25870" t="s">
        <v>25594</v>
      </c>
      <c r="B25870" t="s">
        <v>11</v>
      </c>
      <c r="C25870" t="s">
        <v>23</v>
      </c>
    </row>
    <row r="25871" spans="1:3" x14ac:dyDescent="0.35">
      <c r="A25871" t="s">
        <v>25595</v>
      </c>
      <c r="B25871" t="s">
        <v>6</v>
      </c>
    </row>
    <row r="25872" spans="1:3" x14ac:dyDescent="0.35">
      <c r="A25872" t="s">
        <v>25596</v>
      </c>
      <c r="B25872" t="s">
        <v>11</v>
      </c>
      <c r="C25872" t="s">
        <v>12</v>
      </c>
    </row>
    <row r="25873" spans="1:3" x14ac:dyDescent="0.35">
      <c r="A25873" t="s">
        <v>25597</v>
      </c>
      <c r="B25873" t="s">
        <v>11</v>
      </c>
      <c r="C25873" t="s">
        <v>24</v>
      </c>
    </row>
    <row r="25874" spans="1:3" x14ac:dyDescent="0.35">
      <c r="A25874" t="s">
        <v>25598</v>
      </c>
      <c r="B25874" t="s">
        <v>1</v>
      </c>
    </row>
    <row r="25875" spans="1:3" x14ac:dyDescent="0.35">
      <c r="A25875" t="s">
        <v>25599</v>
      </c>
      <c r="B25875" t="s">
        <v>11</v>
      </c>
      <c r="C25875" t="s">
        <v>18</v>
      </c>
    </row>
    <row r="25876" spans="1:3" x14ac:dyDescent="0.35">
      <c r="A25876" t="s">
        <v>25600</v>
      </c>
      <c r="B25876" t="s">
        <v>11</v>
      </c>
      <c r="C25876" t="s">
        <v>24</v>
      </c>
    </row>
    <row r="25877" spans="1:3" x14ac:dyDescent="0.35">
      <c r="A25877" t="s">
        <v>25601</v>
      </c>
      <c r="B25877" t="s">
        <v>1</v>
      </c>
    </row>
    <row r="25878" spans="1:3" x14ac:dyDescent="0.35">
      <c r="A25878" t="s">
        <v>25602</v>
      </c>
      <c r="B25878" t="s">
        <v>1</v>
      </c>
    </row>
    <row r="25879" spans="1:3" x14ac:dyDescent="0.35">
      <c r="A25879" t="s">
        <v>25603</v>
      </c>
      <c r="B25879" t="s">
        <v>11</v>
      </c>
      <c r="C25879" t="s">
        <v>24</v>
      </c>
    </row>
    <row r="25880" spans="1:3" x14ac:dyDescent="0.35">
      <c r="A25880" t="s">
        <v>25604</v>
      </c>
      <c r="B25880" t="s">
        <v>11</v>
      </c>
      <c r="C25880" t="s">
        <v>18</v>
      </c>
    </row>
    <row r="25881" spans="1:3" x14ac:dyDescent="0.35">
      <c r="A25881" t="s">
        <v>25605</v>
      </c>
      <c r="B25881" t="s">
        <v>11</v>
      </c>
      <c r="C25881" t="s">
        <v>18</v>
      </c>
    </row>
    <row r="25882" spans="1:3" x14ac:dyDescent="0.35">
      <c r="A25882" t="s">
        <v>25606</v>
      </c>
      <c r="B25882" t="s">
        <v>11</v>
      </c>
      <c r="C25882" t="s">
        <v>24</v>
      </c>
    </row>
    <row r="25883" spans="1:3" x14ac:dyDescent="0.35">
      <c r="A25883" t="s">
        <v>25607</v>
      </c>
      <c r="B25883" t="s">
        <v>1</v>
      </c>
    </row>
    <row r="25884" spans="1:3" x14ac:dyDescent="0.35">
      <c r="A25884" t="s">
        <v>25608</v>
      </c>
      <c r="B25884" t="s">
        <v>11</v>
      </c>
      <c r="C25884" t="s">
        <v>26</v>
      </c>
    </row>
    <row r="25885" spans="1:3" x14ac:dyDescent="0.35">
      <c r="A25885" t="s">
        <v>25609</v>
      </c>
      <c r="B25885" t="s">
        <v>11</v>
      </c>
      <c r="C25885" t="s">
        <v>18</v>
      </c>
    </row>
    <row r="25886" spans="1:3" x14ac:dyDescent="0.35">
      <c r="A25886" t="s">
        <v>25610</v>
      </c>
      <c r="B25886" t="s">
        <v>11</v>
      </c>
      <c r="C25886" t="s">
        <v>26</v>
      </c>
    </row>
    <row r="25887" spans="1:3" x14ac:dyDescent="0.35">
      <c r="A25887" t="s">
        <v>25611</v>
      </c>
      <c r="B25887" t="s">
        <v>11</v>
      </c>
      <c r="C25887" t="s">
        <v>26</v>
      </c>
    </row>
    <row r="25888" spans="1:3" x14ac:dyDescent="0.35">
      <c r="A25888" t="s">
        <v>25612</v>
      </c>
      <c r="B25888" t="s">
        <v>11</v>
      </c>
      <c r="C25888" t="s">
        <v>18</v>
      </c>
    </row>
    <row r="25889" spans="1:3" x14ac:dyDescent="0.35">
      <c r="A25889" t="s">
        <v>25613</v>
      </c>
      <c r="B25889" t="s">
        <v>11</v>
      </c>
      <c r="C25889" t="s">
        <v>26</v>
      </c>
    </row>
    <row r="25890" spans="1:3" x14ac:dyDescent="0.35">
      <c r="A25890" t="s">
        <v>25614</v>
      </c>
      <c r="B25890" t="s">
        <v>11</v>
      </c>
      <c r="C25890" t="s">
        <v>26</v>
      </c>
    </row>
    <row r="25891" spans="1:3" x14ac:dyDescent="0.35">
      <c r="A25891" t="s">
        <v>25615</v>
      </c>
      <c r="B25891" t="s">
        <v>11</v>
      </c>
      <c r="C25891" t="s">
        <v>26</v>
      </c>
    </row>
    <row r="25892" spans="1:3" x14ac:dyDescent="0.35">
      <c r="A25892" t="s">
        <v>25616</v>
      </c>
      <c r="B25892" t="s">
        <v>1</v>
      </c>
    </row>
    <row r="25893" spans="1:3" x14ac:dyDescent="0.35">
      <c r="A25893" t="s">
        <v>25617</v>
      </c>
      <c r="B25893" t="s">
        <v>11</v>
      </c>
      <c r="C25893" t="s">
        <v>12</v>
      </c>
    </row>
    <row r="25894" spans="1:3" x14ac:dyDescent="0.35">
      <c r="A25894" t="e">
        <f>+i3lAwkH+AIe7fcUs3imAjKVapw1fqbS</f>
        <v>#NAME?</v>
      </c>
      <c r="B25894" t="s">
        <v>11</v>
      </c>
      <c r="C25894" t="s">
        <v>26</v>
      </c>
    </row>
    <row r="25895" spans="1:3" x14ac:dyDescent="0.35">
      <c r="A25895" t="e">
        <f>+GnaZzkjWJpOux4x09EbC7BCPGNXmpAZ</f>
        <v>#NAME?</v>
      </c>
      <c r="B25895" t="s">
        <v>11</v>
      </c>
      <c r="C25895" t="s">
        <v>24</v>
      </c>
    </row>
    <row r="25896" spans="1:3" x14ac:dyDescent="0.35">
      <c r="A25896" t="s">
        <v>25618</v>
      </c>
      <c r="B25896" t="s">
        <v>11</v>
      </c>
      <c r="C25896" t="s">
        <v>26</v>
      </c>
    </row>
    <row r="25897" spans="1:3" x14ac:dyDescent="0.35">
      <c r="A25897" t="s">
        <v>25619</v>
      </c>
      <c r="B25897" t="s">
        <v>11</v>
      </c>
      <c r="C25897" t="s">
        <v>24</v>
      </c>
    </row>
    <row r="25898" spans="1:3" x14ac:dyDescent="0.35">
      <c r="A25898" t="s">
        <v>25620</v>
      </c>
      <c r="B25898" t="s">
        <v>11</v>
      </c>
      <c r="C25898" t="s">
        <v>23</v>
      </c>
    </row>
    <row r="25899" spans="1:3" x14ac:dyDescent="0.35">
      <c r="A25899" t="s">
        <v>25621</v>
      </c>
      <c r="B25899" t="s">
        <v>11</v>
      </c>
      <c r="C25899" t="s">
        <v>18</v>
      </c>
    </row>
    <row r="25900" spans="1:3" x14ac:dyDescent="0.35">
      <c r="A25900" t="s">
        <v>25622</v>
      </c>
      <c r="B25900" t="s">
        <v>11</v>
      </c>
      <c r="C25900" t="s">
        <v>26</v>
      </c>
    </row>
    <row r="25901" spans="1:3" x14ac:dyDescent="0.35">
      <c r="A25901" t="s">
        <v>25623</v>
      </c>
      <c r="B25901" t="s">
        <v>11</v>
      </c>
      <c r="C25901" t="s">
        <v>18</v>
      </c>
    </row>
    <row r="25902" spans="1:3" x14ac:dyDescent="0.35">
      <c r="A25902" t="s">
        <v>25624</v>
      </c>
      <c r="B25902" t="s">
        <v>6</v>
      </c>
    </row>
    <row r="25903" spans="1:3" x14ac:dyDescent="0.35">
      <c r="A25903" t="s">
        <v>25625</v>
      </c>
      <c r="B25903" t="s">
        <v>6</v>
      </c>
    </row>
    <row r="25904" spans="1:3" x14ac:dyDescent="0.35">
      <c r="A25904" t="s">
        <v>25626</v>
      </c>
      <c r="B25904" t="s">
        <v>11</v>
      </c>
      <c r="C25904" t="s">
        <v>12</v>
      </c>
    </row>
    <row r="25905" spans="1:3" x14ac:dyDescent="0.35">
      <c r="A25905" t="s">
        <v>25627</v>
      </c>
      <c r="B25905" t="s">
        <v>11</v>
      </c>
      <c r="C25905" t="s">
        <v>12</v>
      </c>
    </row>
    <row r="25906" spans="1:3" x14ac:dyDescent="0.35">
      <c r="A25906" t="s">
        <v>25628</v>
      </c>
      <c r="B25906" t="s">
        <v>11</v>
      </c>
      <c r="C25906" t="s">
        <v>12</v>
      </c>
    </row>
    <row r="25907" spans="1:3" x14ac:dyDescent="0.35">
      <c r="A25907" t="s">
        <v>25629</v>
      </c>
      <c r="B25907" t="s">
        <v>11</v>
      </c>
      <c r="C25907" t="s">
        <v>12</v>
      </c>
    </row>
    <row r="25908" spans="1:3" x14ac:dyDescent="0.35">
      <c r="A25908" t="s">
        <v>25630</v>
      </c>
      <c r="B25908" t="s">
        <v>11</v>
      </c>
      <c r="C25908" t="s">
        <v>12</v>
      </c>
    </row>
    <row r="25909" spans="1:3" x14ac:dyDescent="0.35">
      <c r="A25909" t="s">
        <v>25631</v>
      </c>
      <c r="B25909" t="s">
        <v>11</v>
      </c>
      <c r="C25909" t="s">
        <v>12</v>
      </c>
    </row>
    <row r="25910" spans="1:3" x14ac:dyDescent="0.35">
      <c r="A25910" t="s">
        <v>25632</v>
      </c>
      <c r="B25910" t="s">
        <v>11</v>
      </c>
      <c r="C25910" t="s">
        <v>12</v>
      </c>
    </row>
    <row r="25911" spans="1:3" x14ac:dyDescent="0.35">
      <c r="A25911" t="s">
        <v>25633</v>
      </c>
      <c r="B25911" t="s">
        <v>1</v>
      </c>
    </row>
    <row r="25912" spans="1:3" x14ac:dyDescent="0.35">
      <c r="A25912" t="s">
        <v>25634</v>
      </c>
      <c r="B25912" t="s">
        <v>11</v>
      </c>
      <c r="C25912" t="s">
        <v>23</v>
      </c>
    </row>
    <row r="25913" spans="1:3" x14ac:dyDescent="0.35">
      <c r="A25913" t="s">
        <v>25635</v>
      </c>
      <c r="B25913" t="s">
        <v>11</v>
      </c>
      <c r="C25913" t="s">
        <v>24</v>
      </c>
    </row>
    <row r="25914" spans="1:3" x14ac:dyDescent="0.35">
      <c r="A25914" t="s">
        <v>25636</v>
      </c>
      <c r="B25914" t="s">
        <v>11</v>
      </c>
      <c r="C25914" t="s">
        <v>14</v>
      </c>
    </row>
    <row r="25915" spans="1:3" x14ac:dyDescent="0.35">
      <c r="A25915" t="s">
        <v>25637</v>
      </c>
      <c r="B25915" t="s">
        <v>11</v>
      </c>
      <c r="C25915" t="s">
        <v>26</v>
      </c>
    </row>
    <row r="25916" spans="1:3" x14ac:dyDescent="0.35">
      <c r="A25916" t="s">
        <v>25638</v>
      </c>
      <c r="B25916" t="s">
        <v>1</v>
      </c>
    </row>
    <row r="25917" spans="1:3" x14ac:dyDescent="0.35">
      <c r="A25917" t="s">
        <v>25639</v>
      </c>
      <c r="B25917" t="s">
        <v>11</v>
      </c>
      <c r="C25917" t="s">
        <v>18</v>
      </c>
    </row>
    <row r="25918" spans="1:3" x14ac:dyDescent="0.35">
      <c r="A25918" t="s">
        <v>25640</v>
      </c>
      <c r="B25918" t="s">
        <v>11</v>
      </c>
      <c r="C25918" t="s">
        <v>26</v>
      </c>
    </row>
    <row r="25919" spans="1:3" x14ac:dyDescent="0.35">
      <c r="A25919" t="s">
        <v>25641</v>
      </c>
      <c r="B25919" t="s">
        <v>6</v>
      </c>
    </row>
    <row r="25920" spans="1:3" x14ac:dyDescent="0.35">
      <c r="A25920" t="s">
        <v>25642</v>
      </c>
      <c r="B25920" t="s">
        <v>11</v>
      </c>
      <c r="C25920" t="s">
        <v>18</v>
      </c>
    </row>
    <row r="25921" spans="1:3" x14ac:dyDescent="0.35">
      <c r="A25921" t="s">
        <v>25643</v>
      </c>
      <c r="B25921" t="s">
        <v>11</v>
      </c>
      <c r="C25921" t="s">
        <v>26</v>
      </c>
    </row>
    <row r="25922" spans="1:3" x14ac:dyDescent="0.35">
      <c r="A25922" t="s">
        <v>25644</v>
      </c>
      <c r="B25922" t="s">
        <v>11</v>
      </c>
      <c r="C25922" t="s">
        <v>12</v>
      </c>
    </row>
    <row r="25923" spans="1:3" x14ac:dyDescent="0.35">
      <c r="A25923" t="s">
        <v>25645</v>
      </c>
      <c r="B25923" t="s">
        <v>1</v>
      </c>
    </row>
    <row r="25924" spans="1:3" x14ac:dyDescent="0.35">
      <c r="A25924" t="s">
        <v>25646</v>
      </c>
      <c r="B25924" t="s">
        <v>11</v>
      </c>
      <c r="C25924" t="s">
        <v>23</v>
      </c>
    </row>
    <row r="25925" spans="1:3" x14ac:dyDescent="0.35">
      <c r="A25925" t="s">
        <v>25647</v>
      </c>
      <c r="B25925" t="s">
        <v>11</v>
      </c>
      <c r="C25925" t="s">
        <v>24</v>
      </c>
    </row>
    <row r="25926" spans="1:3" x14ac:dyDescent="0.35">
      <c r="A25926" t="s">
        <v>25648</v>
      </c>
      <c r="B25926" t="s">
        <v>11</v>
      </c>
      <c r="C25926" t="s">
        <v>24</v>
      </c>
    </row>
    <row r="25927" spans="1:3" x14ac:dyDescent="0.35">
      <c r="A25927" t="s">
        <v>25649</v>
      </c>
      <c r="B25927" t="s">
        <v>11</v>
      </c>
      <c r="C25927" t="s">
        <v>23</v>
      </c>
    </row>
    <row r="25928" spans="1:3" x14ac:dyDescent="0.35">
      <c r="A25928" t="s">
        <v>25650</v>
      </c>
      <c r="B25928" t="s">
        <v>11</v>
      </c>
      <c r="C25928" t="s">
        <v>23</v>
      </c>
    </row>
    <row r="25929" spans="1:3" x14ac:dyDescent="0.35">
      <c r="A25929" t="s">
        <v>25651</v>
      </c>
      <c r="B25929" t="s">
        <v>11</v>
      </c>
      <c r="C25929" t="s">
        <v>26</v>
      </c>
    </row>
    <row r="25930" spans="1:3" x14ac:dyDescent="0.35">
      <c r="A25930" t="s">
        <v>25652</v>
      </c>
      <c r="B25930" t="s">
        <v>11</v>
      </c>
      <c r="C25930" t="s">
        <v>26</v>
      </c>
    </row>
    <row r="25931" spans="1:3" x14ac:dyDescent="0.35">
      <c r="A25931" t="s">
        <v>25653</v>
      </c>
      <c r="B25931" t="s">
        <v>11</v>
      </c>
      <c r="C25931" t="s">
        <v>26</v>
      </c>
    </row>
    <row r="25932" spans="1:3" x14ac:dyDescent="0.35">
      <c r="A25932" t="s">
        <v>25654</v>
      </c>
      <c r="B25932" t="s">
        <v>11</v>
      </c>
      <c r="C25932" t="s">
        <v>24</v>
      </c>
    </row>
    <row r="25933" spans="1:3" x14ac:dyDescent="0.35">
      <c r="A25933" t="s">
        <v>25655</v>
      </c>
      <c r="B25933" t="s">
        <v>11</v>
      </c>
      <c r="C25933" t="s">
        <v>24</v>
      </c>
    </row>
    <row r="25934" spans="1:3" x14ac:dyDescent="0.35">
      <c r="A25934" t="s">
        <v>25656</v>
      </c>
      <c r="B25934" t="s">
        <v>11</v>
      </c>
      <c r="C25934" t="s">
        <v>23</v>
      </c>
    </row>
    <row r="25935" spans="1:3" x14ac:dyDescent="0.35">
      <c r="A25935" t="s">
        <v>25657</v>
      </c>
      <c r="B25935" t="s">
        <v>6</v>
      </c>
    </row>
    <row r="25936" spans="1:3" x14ac:dyDescent="0.35">
      <c r="A25936" t="s">
        <v>25658</v>
      </c>
      <c r="B25936" t="s">
        <v>6</v>
      </c>
    </row>
    <row r="25937" spans="1:3" x14ac:dyDescent="0.35">
      <c r="A25937" t="s">
        <v>25659</v>
      </c>
      <c r="B25937" t="s">
        <v>11</v>
      </c>
      <c r="C25937" t="s">
        <v>24</v>
      </c>
    </row>
    <row r="25938" spans="1:3" x14ac:dyDescent="0.35">
      <c r="A25938" t="s">
        <v>25660</v>
      </c>
      <c r="B25938" t="s">
        <v>1</v>
      </c>
    </row>
    <row r="25939" spans="1:3" x14ac:dyDescent="0.35">
      <c r="A25939" t="s">
        <v>25661</v>
      </c>
      <c r="B25939" t="s">
        <v>11</v>
      </c>
      <c r="C25939" t="s">
        <v>12</v>
      </c>
    </row>
    <row r="25940" spans="1:3" x14ac:dyDescent="0.35">
      <c r="A25940" t="s">
        <v>25662</v>
      </c>
      <c r="B25940" t="s">
        <v>11</v>
      </c>
      <c r="C25940" t="s">
        <v>18</v>
      </c>
    </row>
    <row r="25941" spans="1:3" x14ac:dyDescent="0.35">
      <c r="A25941" t="s">
        <v>25663</v>
      </c>
      <c r="B25941" t="s">
        <v>11</v>
      </c>
      <c r="C25941" t="s">
        <v>18</v>
      </c>
    </row>
    <row r="25942" spans="1:3" x14ac:dyDescent="0.35">
      <c r="A25942" t="s">
        <v>25664</v>
      </c>
      <c r="B25942" t="s">
        <v>11</v>
      </c>
      <c r="C25942" t="s">
        <v>26</v>
      </c>
    </row>
    <row r="25943" spans="1:3" x14ac:dyDescent="0.35">
      <c r="A25943" t="s">
        <v>25665</v>
      </c>
      <c r="B25943" t="s">
        <v>11</v>
      </c>
      <c r="C25943" t="s">
        <v>26</v>
      </c>
    </row>
    <row r="25944" spans="1:3" x14ac:dyDescent="0.35">
      <c r="A25944" t="s">
        <v>25666</v>
      </c>
      <c r="B25944" t="s">
        <v>11</v>
      </c>
      <c r="C25944" t="s">
        <v>23</v>
      </c>
    </row>
    <row r="25945" spans="1:3" x14ac:dyDescent="0.35">
      <c r="A25945" t="s">
        <v>25667</v>
      </c>
      <c r="B25945" t="s">
        <v>11</v>
      </c>
      <c r="C25945" t="s">
        <v>18</v>
      </c>
    </row>
    <row r="25946" spans="1:3" x14ac:dyDescent="0.35">
      <c r="A25946" t="s">
        <v>25668</v>
      </c>
      <c r="B25946" t="s">
        <v>1</v>
      </c>
    </row>
    <row r="25947" spans="1:3" x14ac:dyDescent="0.35">
      <c r="A25947" t="s">
        <v>25669</v>
      </c>
      <c r="B25947" t="s">
        <v>1</v>
      </c>
    </row>
    <row r="25948" spans="1:3" x14ac:dyDescent="0.35">
      <c r="A25948" t="s">
        <v>25670</v>
      </c>
      <c r="B25948" t="s">
        <v>6</v>
      </c>
    </row>
    <row r="25949" spans="1:3" x14ac:dyDescent="0.35">
      <c r="A25949" t="s">
        <v>25671</v>
      </c>
      <c r="B25949" t="s">
        <v>11</v>
      </c>
      <c r="C25949" t="s">
        <v>12</v>
      </c>
    </row>
    <row r="25950" spans="1:3" x14ac:dyDescent="0.35">
      <c r="A25950" t="s">
        <v>25672</v>
      </c>
      <c r="B25950" t="s">
        <v>11</v>
      </c>
      <c r="C25950" t="s">
        <v>12</v>
      </c>
    </row>
    <row r="25951" spans="1:3" x14ac:dyDescent="0.35">
      <c r="A25951" t="s">
        <v>25673</v>
      </c>
      <c r="B25951" t="s">
        <v>11</v>
      </c>
      <c r="C25951" t="s">
        <v>24</v>
      </c>
    </row>
    <row r="25952" spans="1:3" x14ac:dyDescent="0.35">
      <c r="A25952" t="s">
        <v>25674</v>
      </c>
      <c r="B25952" t="s">
        <v>6</v>
      </c>
    </row>
    <row r="25953" spans="1:3" x14ac:dyDescent="0.35">
      <c r="A25953" t="s">
        <v>25675</v>
      </c>
      <c r="B25953" t="s">
        <v>1</v>
      </c>
    </row>
    <row r="25954" spans="1:3" x14ac:dyDescent="0.35">
      <c r="A25954" t="s">
        <v>25676</v>
      </c>
      <c r="B25954" t="s">
        <v>11</v>
      </c>
      <c r="C25954" t="s">
        <v>26</v>
      </c>
    </row>
    <row r="25955" spans="1:3" x14ac:dyDescent="0.35">
      <c r="A25955" t="s">
        <v>25677</v>
      </c>
      <c r="B25955" t="s">
        <v>11</v>
      </c>
      <c r="C25955" t="s">
        <v>26</v>
      </c>
    </row>
    <row r="25956" spans="1:3" x14ac:dyDescent="0.35">
      <c r="A25956" t="s">
        <v>25678</v>
      </c>
      <c r="B25956" t="s">
        <v>1</v>
      </c>
    </row>
    <row r="25957" spans="1:3" x14ac:dyDescent="0.35">
      <c r="A25957" t="s">
        <v>25679</v>
      </c>
      <c r="B25957" t="s">
        <v>1</v>
      </c>
    </row>
    <row r="25958" spans="1:3" x14ac:dyDescent="0.35">
      <c r="A25958" t="s">
        <v>25680</v>
      </c>
      <c r="B25958" t="s">
        <v>11</v>
      </c>
      <c r="C25958" t="s">
        <v>18</v>
      </c>
    </row>
    <row r="25959" spans="1:3" x14ac:dyDescent="0.35">
      <c r="A25959" t="s">
        <v>25681</v>
      </c>
      <c r="B25959" t="s">
        <v>11</v>
      </c>
      <c r="C25959" t="s">
        <v>26</v>
      </c>
    </row>
    <row r="25960" spans="1:3" x14ac:dyDescent="0.35">
      <c r="A25960" t="s">
        <v>25682</v>
      </c>
      <c r="B25960" t="s">
        <v>11</v>
      </c>
      <c r="C25960" t="s">
        <v>24</v>
      </c>
    </row>
    <row r="25961" spans="1:3" x14ac:dyDescent="0.35">
      <c r="A25961" t="s">
        <v>25683</v>
      </c>
      <c r="B25961" t="s">
        <v>11</v>
      </c>
      <c r="C25961" t="s">
        <v>26</v>
      </c>
    </row>
    <row r="25962" spans="1:3" x14ac:dyDescent="0.35">
      <c r="A25962" t="s">
        <v>25684</v>
      </c>
      <c r="B25962" t="s">
        <v>11</v>
      </c>
      <c r="C25962" t="s">
        <v>18</v>
      </c>
    </row>
    <row r="25963" spans="1:3" x14ac:dyDescent="0.35">
      <c r="A25963" t="s">
        <v>25685</v>
      </c>
      <c r="B25963" t="s">
        <v>11</v>
      </c>
      <c r="C25963" t="s">
        <v>24</v>
      </c>
    </row>
    <row r="25964" spans="1:3" x14ac:dyDescent="0.35">
      <c r="A25964" t="s">
        <v>25686</v>
      </c>
      <c r="B25964" t="s">
        <v>11</v>
      </c>
      <c r="C25964" t="s">
        <v>26</v>
      </c>
    </row>
    <row r="25965" spans="1:3" x14ac:dyDescent="0.35">
      <c r="A25965" t="s">
        <v>25687</v>
      </c>
      <c r="B25965" t="s">
        <v>11</v>
      </c>
      <c r="C25965" t="s">
        <v>23</v>
      </c>
    </row>
    <row r="25966" spans="1:3" x14ac:dyDescent="0.35">
      <c r="A25966" t="s">
        <v>25688</v>
      </c>
      <c r="B25966" t="s">
        <v>11</v>
      </c>
      <c r="C25966" t="s">
        <v>24</v>
      </c>
    </row>
    <row r="25967" spans="1:3" x14ac:dyDescent="0.35">
      <c r="A25967" t="s">
        <v>25689</v>
      </c>
      <c r="B25967" t="s">
        <v>1</v>
      </c>
    </row>
    <row r="25968" spans="1:3" x14ac:dyDescent="0.35">
      <c r="A25968" t="s">
        <v>25690</v>
      </c>
      <c r="B25968" t="s">
        <v>11</v>
      </c>
      <c r="C25968" t="s">
        <v>12</v>
      </c>
    </row>
    <row r="25969" spans="1:3" x14ac:dyDescent="0.35">
      <c r="A25969" t="s">
        <v>25691</v>
      </c>
      <c r="B25969" t="s">
        <v>6</v>
      </c>
    </row>
    <row r="25970" spans="1:3" x14ac:dyDescent="0.35">
      <c r="A25970" t="s">
        <v>25692</v>
      </c>
      <c r="B25970" t="s">
        <v>6</v>
      </c>
    </row>
    <row r="25971" spans="1:3" x14ac:dyDescent="0.35">
      <c r="A25971" t="s">
        <v>25693</v>
      </c>
      <c r="B25971" t="s">
        <v>6</v>
      </c>
    </row>
    <row r="25972" spans="1:3" x14ac:dyDescent="0.35">
      <c r="A25972" t="s">
        <v>25694</v>
      </c>
      <c r="B25972" t="s">
        <v>11</v>
      </c>
      <c r="C25972" t="s">
        <v>26</v>
      </c>
    </row>
    <row r="25973" spans="1:3" x14ac:dyDescent="0.35">
      <c r="A25973" t="s">
        <v>25695</v>
      </c>
      <c r="B25973" t="s">
        <v>11</v>
      </c>
      <c r="C25973" t="s">
        <v>26</v>
      </c>
    </row>
    <row r="25974" spans="1:3" x14ac:dyDescent="0.35">
      <c r="A25974" t="s">
        <v>25696</v>
      </c>
      <c r="B25974" t="s">
        <v>11</v>
      </c>
      <c r="C25974" t="s">
        <v>26</v>
      </c>
    </row>
    <row r="25975" spans="1:3" x14ac:dyDescent="0.35">
      <c r="A25975" t="s">
        <v>25697</v>
      </c>
      <c r="B25975" t="s">
        <v>11</v>
      </c>
      <c r="C25975" t="s">
        <v>12</v>
      </c>
    </row>
    <row r="25976" spans="1:3" x14ac:dyDescent="0.35">
      <c r="A25976" t="s">
        <v>25698</v>
      </c>
      <c r="B25976" t="s">
        <v>11</v>
      </c>
      <c r="C25976" t="s">
        <v>26</v>
      </c>
    </row>
    <row r="25977" spans="1:3" x14ac:dyDescent="0.35">
      <c r="A25977" t="s">
        <v>25699</v>
      </c>
      <c r="B25977" t="s">
        <v>11</v>
      </c>
      <c r="C25977" t="s">
        <v>26</v>
      </c>
    </row>
    <row r="25978" spans="1:3" x14ac:dyDescent="0.35">
      <c r="A25978" t="s">
        <v>25700</v>
      </c>
      <c r="B25978" t="s">
        <v>11</v>
      </c>
      <c r="C25978" t="s">
        <v>26</v>
      </c>
    </row>
    <row r="25979" spans="1:3" x14ac:dyDescent="0.35">
      <c r="A25979" t="s">
        <v>25701</v>
      </c>
      <c r="B25979" t="s">
        <v>6</v>
      </c>
    </row>
    <row r="25980" spans="1:3" x14ac:dyDescent="0.35">
      <c r="A25980" t="s">
        <v>25702</v>
      </c>
      <c r="B25980" t="s">
        <v>11</v>
      </c>
      <c r="C25980" t="s">
        <v>23</v>
      </c>
    </row>
    <row r="25981" spans="1:3" x14ac:dyDescent="0.35">
      <c r="A25981" t="s">
        <v>25703</v>
      </c>
      <c r="B25981" t="s">
        <v>11</v>
      </c>
      <c r="C25981" t="s">
        <v>18</v>
      </c>
    </row>
    <row r="25982" spans="1:3" x14ac:dyDescent="0.35">
      <c r="A25982" t="s">
        <v>25704</v>
      </c>
      <c r="B25982" t="s">
        <v>11</v>
      </c>
      <c r="C25982" t="s">
        <v>24</v>
      </c>
    </row>
    <row r="25983" spans="1:3" x14ac:dyDescent="0.35">
      <c r="A25983" t="s">
        <v>25705</v>
      </c>
      <c r="B25983" t="s">
        <v>6</v>
      </c>
    </row>
    <row r="25984" spans="1:3" x14ac:dyDescent="0.35">
      <c r="A25984" t="s">
        <v>25706</v>
      </c>
      <c r="B25984" t="s">
        <v>11</v>
      </c>
      <c r="C25984" t="s">
        <v>23</v>
      </c>
    </row>
    <row r="25985" spans="1:3" x14ac:dyDescent="0.35">
      <c r="A25985" t="s">
        <v>25707</v>
      </c>
      <c r="B25985" t="s">
        <v>11</v>
      </c>
      <c r="C25985" t="s">
        <v>18</v>
      </c>
    </row>
    <row r="25986" spans="1:3" x14ac:dyDescent="0.35">
      <c r="A25986" t="s">
        <v>25708</v>
      </c>
      <c r="B25986" t="s">
        <v>11</v>
      </c>
      <c r="C25986" t="s">
        <v>26</v>
      </c>
    </row>
    <row r="25987" spans="1:3" x14ac:dyDescent="0.35">
      <c r="A25987" t="s">
        <v>25709</v>
      </c>
      <c r="B25987" t="s">
        <v>11</v>
      </c>
      <c r="C25987" t="s">
        <v>23</v>
      </c>
    </row>
    <row r="25988" spans="1:3" x14ac:dyDescent="0.35">
      <c r="A25988" t="s">
        <v>25710</v>
      </c>
      <c r="B25988" t="s">
        <v>11</v>
      </c>
      <c r="C25988" t="s">
        <v>24</v>
      </c>
    </row>
    <row r="25989" spans="1:3" x14ac:dyDescent="0.35">
      <c r="A25989" t="s">
        <v>25711</v>
      </c>
      <c r="B25989" t="s">
        <v>11</v>
      </c>
      <c r="C25989" t="s">
        <v>18</v>
      </c>
    </row>
    <row r="25990" spans="1:3" x14ac:dyDescent="0.35">
      <c r="A25990" t="s">
        <v>25712</v>
      </c>
      <c r="B25990" t="s">
        <v>11</v>
      </c>
      <c r="C25990" t="s">
        <v>18</v>
      </c>
    </row>
    <row r="25991" spans="1:3" x14ac:dyDescent="0.35">
      <c r="A25991" t="s">
        <v>25713</v>
      </c>
      <c r="B25991" t="s">
        <v>11</v>
      </c>
      <c r="C25991" t="s">
        <v>26</v>
      </c>
    </row>
    <row r="25992" spans="1:3" x14ac:dyDescent="0.35">
      <c r="A25992" t="s">
        <v>25714</v>
      </c>
      <c r="B25992" t="s">
        <v>11</v>
      </c>
      <c r="C25992" t="s">
        <v>18</v>
      </c>
    </row>
    <row r="25993" spans="1:3" x14ac:dyDescent="0.35">
      <c r="A25993" t="s">
        <v>25715</v>
      </c>
      <c r="B25993" t="s">
        <v>11</v>
      </c>
      <c r="C25993" t="s">
        <v>18</v>
      </c>
    </row>
    <row r="25994" spans="1:3" x14ac:dyDescent="0.35">
      <c r="A25994" t="s">
        <v>25716</v>
      </c>
      <c r="B25994" t="s">
        <v>1</v>
      </c>
    </row>
    <row r="25995" spans="1:3" x14ac:dyDescent="0.35">
      <c r="A25995" t="s">
        <v>25717</v>
      </c>
      <c r="B25995" t="s">
        <v>11</v>
      </c>
      <c r="C25995" t="s">
        <v>26</v>
      </c>
    </row>
    <row r="25996" spans="1:3" x14ac:dyDescent="0.35">
      <c r="A25996" t="s">
        <v>25718</v>
      </c>
      <c r="B25996" t="s">
        <v>11</v>
      </c>
      <c r="C25996" t="s">
        <v>24</v>
      </c>
    </row>
    <row r="25997" spans="1:3" x14ac:dyDescent="0.35">
      <c r="A25997" t="s">
        <v>25719</v>
      </c>
      <c r="B25997" t="s">
        <v>11</v>
      </c>
      <c r="C25997" t="s">
        <v>18</v>
      </c>
    </row>
    <row r="25998" spans="1:3" x14ac:dyDescent="0.35">
      <c r="A25998" t="s">
        <v>25720</v>
      </c>
      <c r="B25998" t="s">
        <v>11</v>
      </c>
      <c r="C25998" t="s">
        <v>18</v>
      </c>
    </row>
    <row r="25999" spans="1:3" x14ac:dyDescent="0.35">
      <c r="A25999" t="s">
        <v>25721</v>
      </c>
      <c r="B25999" t="s">
        <v>11</v>
      </c>
      <c r="C25999" t="s">
        <v>26</v>
      </c>
    </row>
    <row r="26000" spans="1:3" x14ac:dyDescent="0.35">
      <c r="A26000" t="s">
        <v>25722</v>
      </c>
      <c r="B26000" t="s">
        <v>11</v>
      </c>
      <c r="C26000" t="s">
        <v>26</v>
      </c>
    </row>
    <row r="26001" spans="1:3" x14ac:dyDescent="0.35">
      <c r="A26001" t="s">
        <v>25723</v>
      </c>
      <c r="B26001" t="s">
        <v>11</v>
      </c>
      <c r="C26001" t="s">
        <v>26</v>
      </c>
    </row>
    <row r="26002" spans="1:3" x14ac:dyDescent="0.35">
      <c r="A26002" t="s">
        <v>25724</v>
      </c>
      <c r="B26002" t="s">
        <v>11</v>
      </c>
      <c r="C26002" t="s">
        <v>23</v>
      </c>
    </row>
    <row r="26003" spans="1:3" x14ac:dyDescent="0.35">
      <c r="A26003" t="s">
        <v>25725</v>
      </c>
      <c r="B26003" t="s">
        <v>11</v>
      </c>
      <c r="C26003" t="s">
        <v>18</v>
      </c>
    </row>
    <row r="26004" spans="1:3" x14ac:dyDescent="0.35">
      <c r="A26004" t="s">
        <v>25726</v>
      </c>
      <c r="B26004" t="s">
        <v>11</v>
      </c>
      <c r="C26004" t="s">
        <v>18</v>
      </c>
    </row>
    <row r="26005" spans="1:3" x14ac:dyDescent="0.35">
      <c r="A26005" t="s">
        <v>25727</v>
      </c>
      <c r="B26005" t="s">
        <v>11</v>
      </c>
      <c r="C26005" t="s">
        <v>23</v>
      </c>
    </row>
    <row r="26006" spans="1:3" x14ac:dyDescent="0.35">
      <c r="A26006" t="s">
        <v>25728</v>
      </c>
      <c r="B26006" t="s">
        <v>11</v>
      </c>
      <c r="C26006" t="s">
        <v>26</v>
      </c>
    </row>
    <row r="26007" spans="1:3" x14ac:dyDescent="0.35">
      <c r="A26007" t="s">
        <v>25729</v>
      </c>
      <c r="B26007" t="s">
        <v>1</v>
      </c>
    </row>
    <row r="26008" spans="1:3" x14ac:dyDescent="0.35">
      <c r="A26008" t="s">
        <v>25730</v>
      </c>
      <c r="B26008" t="s">
        <v>11</v>
      </c>
      <c r="C26008" t="s">
        <v>18</v>
      </c>
    </row>
    <row r="26009" spans="1:3" x14ac:dyDescent="0.35">
      <c r="A26009" t="e">
        <f>+czjLjsMkrZ6cM5UOHHcUQ/JC2bip6VW</f>
        <v>#NAME?</v>
      </c>
      <c r="B26009" t="s">
        <v>11</v>
      </c>
      <c r="C26009" t="s">
        <v>24</v>
      </c>
    </row>
    <row r="26010" spans="1:3" x14ac:dyDescent="0.35">
      <c r="A26010" t="s">
        <v>25731</v>
      </c>
      <c r="B26010" t="s">
        <v>11</v>
      </c>
      <c r="C26010" t="s">
        <v>24</v>
      </c>
    </row>
    <row r="26011" spans="1:3" x14ac:dyDescent="0.35">
      <c r="A26011" t="s">
        <v>25732</v>
      </c>
      <c r="B26011" t="s">
        <v>11</v>
      </c>
      <c r="C26011" t="s">
        <v>24</v>
      </c>
    </row>
    <row r="26012" spans="1:3" x14ac:dyDescent="0.35">
      <c r="A26012" t="s">
        <v>25733</v>
      </c>
      <c r="B26012" t="s">
        <v>6</v>
      </c>
    </row>
    <row r="26013" spans="1:3" x14ac:dyDescent="0.35">
      <c r="A26013" t="s">
        <v>25734</v>
      </c>
      <c r="B26013" t="s">
        <v>6</v>
      </c>
    </row>
    <row r="26014" spans="1:3" x14ac:dyDescent="0.35">
      <c r="A26014" t="s">
        <v>25735</v>
      </c>
      <c r="B26014" t="s">
        <v>6</v>
      </c>
    </row>
    <row r="26015" spans="1:3" x14ac:dyDescent="0.35">
      <c r="A26015" t="s">
        <v>25736</v>
      </c>
      <c r="B26015" t="s">
        <v>6</v>
      </c>
    </row>
    <row r="26016" spans="1:3" x14ac:dyDescent="0.35">
      <c r="A26016" t="s">
        <v>25737</v>
      </c>
      <c r="B26016" t="s">
        <v>6</v>
      </c>
    </row>
    <row r="26017" spans="1:3" x14ac:dyDescent="0.35">
      <c r="A26017" t="s">
        <v>25738</v>
      </c>
      <c r="B26017" t="s">
        <v>6</v>
      </c>
    </row>
    <row r="26018" spans="1:3" x14ac:dyDescent="0.35">
      <c r="A26018" t="s">
        <v>25739</v>
      </c>
      <c r="B26018" t="s">
        <v>11</v>
      </c>
      <c r="C26018" t="s">
        <v>26</v>
      </c>
    </row>
    <row r="26019" spans="1:3" x14ac:dyDescent="0.35">
      <c r="A26019" t="s">
        <v>25740</v>
      </c>
      <c r="B26019" t="s">
        <v>11</v>
      </c>
      <c r="C26019" t="s">
        <v>12</v>
      </c>
    </row>
    <row r="26020" spans="1:3" x14ac:dyDescent="0.35">
      <c r="A26020" t="s">
        <v>25741</v>
      </c>
      <c r="B26020" t="s">
        <v>11</v>
      </c>
      <c r="C26020" t="s">
        <v>18</v>
      </c>
    </row>
    <row r="26021" spans="1:3" x14ac:dyDescent="0.35">
      <c r="A26021" t="s">
        <v>25742</v>
      </c>
      <c r="B26021" t="s">
        <v>11</v>
      </c>
      <c r="C26021" t="s">
        <v>18</v>
      </c>
    </row>
    <row r="26022" spans="1:3" x14ac:dyDescent="0.35">
      <c r="A26022" t="s">
        <v>25743</v>
      </c>
      <c r="B26022" t="s">
        <v>11</v>
      </c>
      <c r="C26022" t="s">
        <v>24</v>
      </c>
    </row>
    <row r="26023" spans="1:3" x14ac:dyDescent="0.35">
      <c r="A26023" t="s">
        <v>25744</v>
      </c>
      <c r="B26023" t="s">
        <v>11</v>
      </c>
      <c r="C26023" t="s">
        <v>12</v>
      </c>
    </row>
    <row r="26024" spans="1:3" x14ac:dyDescent="0.35">
      <c r="A26024" t="s">
        <v>25745</v>
      </c>
      <c r="B26024" t="s">
        <v>11</v>
      </c>
      <c r="C26024" t="s">
        <v>24</v>
      </c>
    </row>
    <row r="26025" spans="1:3" x14ac:dyDescent="0.35">
      <c r="A26025" t="s">
        <v>25746</v>
      </c>
      <c r="B26025" t="s">
        <v>11</v>
      </c>
      <c r="C26025" t="s">
        <v>26</v>
      </c>
    </row>
    <row r="26026" spans="1:3" x14ac:dyDescent="0.35">
      <c r="A26026" t="s">
        <v>25747</v>
      </c>
      <c r="B26026" t="s">
        <v>6</v>
      </c>
    </row>
    <row r="26027" spans="1:3" x14ac:dyDescent="0.35">
      <c r="A26027" t="s">
        <v>25748</v>
      </c>
      <c r="B26027" t="s">
        <v>11</v>
      </c>
      <c r="C26027" t="s">
        <v>26</v>
      </c>
    </row>
    <row r="26028" spans="1:3" x14ac:dyDescent="0.35">
      <c r="A26028" t="s">
        <v>25749</v>
      </c>
      <c r="B26028" t="s">
        <v>11</v>
      </c>
      <c r="C26028" t="s">
        <v>18</v>
      </c>
    </row>
    <row r="26029" spans="1:3" x14ac:dyDescent="0.35">
      <c r="A26029" t="s">
        <v>25750</v>
      </c>
      <c r="B26029" t="s">
        <v>11</v>
      </c>
      <c r="C26029" t="s">
        <v>23</v>
      </c>
    </row>
    <row r="26030" spans="1:3" x14ac:dyDescent="0.35">
      <c r="A26030" t="s">
        <v>25751</v>
      </c>
      <c r="B26030" t="s">
        <v>11</v>
      </c>
      <c r="C26030" t="s">
        <v>18</v>
      </c>
    </row>
    <row r="26031" spans="1:3" x14ac:dyDescent="0.35">
      <c r="A26031" t="s">
        <v>25752</v>
      </c>
      <c r="B26031" t="s">
        <v>11</v>
      </c>
      <c r="C26031" t="s">
        <v>343</v>
      </c>
    </row>
    <row r="26032" spans="1:3" x14ac:dyDescent="0.35">
      <c r="A26032" t="s">
        <v>25753</v>
      </c>
      <c r="B26032" t="s">
        <v>11</v>
      </c>
      <c r="C26032" t="s">
        <v>23</v>
      </c>
    </row>
    <row r="26033" spans="1:3" x14ac:dyDescent="0.35">
      <c r="A26033" t="s">
        <v>25754</v>
      </c>
      <c r="B26033" t="s">
        <v>11</v>
      </c>
      <c r="C26033" t="s">
        <v>24</v>
      </c>
    </row>
    <row r="26034" spans="1:3" x14ac:dyDescent="0.35">
      <c r="A26034" t="s">
        <v>25755</v>
      </c>
      <c r="B26034" t="s">
        <v>11</v>
      </c>
      <c r="C26034" t="s">
        <v>23</v>
      </c>
    </row>
    <row r="26035" spans="1:3" x14ac:dyDescent="0.35">
      <c r="A26035" t="s">
        <v>25756</v>
      </c>
      <c r="B26035" t="s">
        <v>11</v>
      </c>
      <c r="C26035" t="s">
        <v>24</v>
      </c>
    </row>
    <row r="26036" spans="1:3" x14ac:dyDescent="0.35">
      <c r="A26036" t="s">
        <v>25757</v>
      </c>
      <c r="B26036" t="s">
        <v>11</v>
      </c>
      <c r="C26036" t="s">
        <v>12</v>
      </c>
    </row>
    <row r="26037" spans="1:3" x14ac:dyDescent="0.35">
      <c r="A26037" t="s">
        <v>25758</v>
      </c>
      <c r="B26037" t="s">
        <v>11</v>
      </c>
      <c r="C26037" t="s">
        <v>12</v>
      </c>
    </row>
    <row r="26038" spans="1:3" x14ac:dyDescent="0.35">
      <c r="A26038" t="s">
        <v>25759</v>
      </c>
      <c r="B26038" t="s">
        <v>11</v>
      </c>
      <c r="C26038" t="s">
        <v>24</v>
      </c>
    </row>
    <row r="26039" spans="1:3" x14ac:dyDescent="0.35">
      <c r="A26039" t="s">
        <v>25760</v>
      </c>
      <c r="B26039" t="s">
        <v>6</v>
      </c>
    </row>
    <row r="26040" spans="1:3" x14ac:dyDescent="0.35">
      <c r="A26040" t="s">
        <v>25761</v>
      </c>
      <c r="B26040" t="s">
        <v>11</v>
      </c>
      <c r="C26040" t="s">
        <v>24</v>
      </c>
    </row>
    <row r="26041" spans="1:3" x14ac:dyDescent="0.35">
      <c r="A26041" t="s">
        <v>25762</v>
      </c>
      <c r="B26041" t="s">
        <v>6</v>
      </c>
    </row>
    <row r="26042" spans="1:3" x14ac:dyDescent="0.35">
      <c r="A26042" t="e">
        <f>+j2nD1VF9cpLlqrEnxZqKLBPLj3jXpNe</f>
        <v>#NAME?</v>
      </c>
      <c r="B26042" t="s">
        <v>11</v>
      </c>
      <c r="C26042" t="s">
        <v>14</v>
      </c>
    </row>
    <row r="26043" spans="1:3" x14ac:dyDescent="0.35">
      <c r="A26043" t="s">
        <v>25763</v>
      </c>
      <c r="B26043" t="s">
        <v>11</v>
      </c>
      <c r="C26043" t="s">
        <v>14</v>
      </c>
    </row>
    <row r="26044" spans="1:3" x14ac:dyDescent="0.35">
      <c r="A26044" t="s">
        <v>25764</v>
      </c>
      <c r="B26044" t="s">
        <v>11</v>
      </c>
      <c r="C26044" t="s">
        <v>14</v>
      </c>
    </row>
    <row r="26045" spans="1:3" x14ac:dyDescent="0.35">
      <c r="A26045" t="s">
        <v>25765</v>
      </c>
      <c r="B26045" t="s">
        <v>11</v>
      </c>
      <c r="C26045" t="s">
        <v>14</v>
      </c>
    </row>
    <row r="26046" spans="1:3" x14ac:dyDescent="0.35">
      <c r="A26046" t="s">
        <v>25766</v>
      </c>
      <c r="B26046" t="s">
        <v>11</v>
      </c>
      <c r="C26046" t="s">
        <v>18</v>
      </c>
    </row>
    <row r="26047" spans="1:3" x14ac:dyDescent="0.35">
      <c r="A26047" t="s">
        <v>25767</v>
      </c>
      <c r="B26047" t="s">
        <v>11</v>
      </c>
      <c r="C26047" t="s">
        <v>18</v>
      </c>
    </row>
    <row r="26048" spans="1:3" x14ac:dyDescent="0.35">
      <c r="A26048" t="s">
        <v>25768</v>
      </c>
      <c r="B26048" t="s">
        <v>11</v>
      </c>
      <c r="C26048" t="s">
        <v>18</v>
      </c>
    </row>
    <row r="26049" spans="1:3" x14ac:dyDescent="0.35">
      <c r="A26049" t="s">
        <v>25769</v>
      </c>
      <c r="B26049" t="s">
        <v>11</v>
      </c>
      <c r="C26049" t="s">
        <v>23</v>
      </c>
    </row>
    <row r="26050" spans="1:3" x14ac:dyDescent="0.35">
      <c r="A26050" t="s">
        <v>25770</v>
      </c>
      <c r="B26050" t="s">
        <v>11</v>
      </c>
      <c r="C26050" t="s">
        <v>23</v>
      </c>
    </row>
    <row r="26051" spans="1:3" x14ac:dyDescent="0.35">
      <c r="A26051" t="s">
        <v>25771</v>
      </c>
      <c r="B26051" t="s">
        <v>11</v>
      </c>
      <c r="C26051" t="s">
        <v>26</v>
      </c>
    </row>
    <row r="26052" spans="1:3" x14ac:dyDescent="0.35">
      <c r="A26052" t="s">
        <v>25772</v>
      </c>
      <c r="B26052" t="s">
        <v>11</v>
      </c>
      <c r="C26052" t="s">
        <v>18</v>
      </c>
    </row>
    <row r="26053" spans="1:3" x14ac:dyDescent="0.35">
      <c r="A26053" t="s">
        <v>25773</v>
      </c>
      <c r="B26053" t="s">
        <v>11</v>
      </c>
      <c r="C26053" t="s">
        <v>23</v>
      </c>
    </row>
    <row r="26054" spans="1:3" x14ac:dyDescent="0.35">
      <c r="A26054" t="s">
        <v>25774</v>
      </c>
      <c r="B26054" t="s">
        <v>11</v>
      </c>
      <c r="C26054" t="s">
        <v>24</v>
      </c>
    </row>
    <row r="26055" spans="1:3" x14ac:dyDescent="0.35">
      <c r="A26055" t="s">
        <v>25775</v>
      </c>
      <c r="B26055" t="s">
        <v>6</v>
      </c>
    </row>
    <row r="26056" spans="1:3" x14ac:dyDescent="0.35">
      <c r="A26056" t="s">
        <v>25776</v>
      </c>
      <c r="B26056" t="s">
        <v>11</v>
      </c>
      <c r="C26056" t="s">
        <v>24</v>
      </c>
    </row>
    <row r="26057" spans="1:3" x14ac:dyDescent="0.35">
      <c r="A26057" t="s">
        <v>25777</v>
      </c>
      <c r="B26057" t="s">
        <v>11</v>
      </c>
      <c r="C26057" t="s">
        <v>26</v>
      </c>
    </row>
    <row r="26058" spans="1:3" x14ac:dyDescent="0.35">
      <c r="A26058" t="s">
        <v>25778</v>
      </c>
      <c r="B26058" t="s">
        <v>11</v>
      </c>
      <c r="C26058" t="s">
        <v>23</v>
      </c>
    </row>
    <row r="26059" spans="1:3" x14ac:dyDescent="0.35">
      <c r="A26059" t="s">
        <v>25779</v>
      </c>
      <c r="B26059" t="s">
        <v>11</v>
      </c>
      <c r="C26059" t="s">
        <v>12</v>
      </c>
    </row>
    <row r="26060" spans="1:3" x14ac:dyDescent="0.35">
      <c r="A26060" t="s">
        <v>25780</v>
      </c>
      <c r="B26060" t="s">
        <v>11</v>
      </c>
      <c r="C26060" t="s">
        <v>18</v>
      </c>
    </row>
    <row r="26061" spans="1:3" x14ac:dyDescent="0.35">
      <c r="A26061" t="s">
        <v>25781</v>
      </c>
      <c r="B26061" t="s">
        <v>11</v>
      </c>
      <c r="C26061" t="s">
        <v>18</v>
      </c>
    </row>
    <row r="26062" spans="1:3" x14ac:dyDescent="0.35">
      <c r="A26062" t="s">
        <v>25782</v>
      </c>
      <c r="B26062" t="s">
        <v>11</v>
      </c>
      <c r="C26062" t="s">
        <v>12</v>
      </c>
    </row>
    <row r="26063" spans="1:3" x14ac:dyDescent="0.35">
      <c r="A26063" t="s">
        <v>25783</v>
      </c>
      <c r="B26063" t="s">
        <v>6</v>
      </c>
    </row>
    <row r="26064" spans="1:3" x14ac:dyDescent="0.35">
      <c r="A26064" t="s">
        <v>25784</v>
      </c>
      <c r="B26064" t="s">
        <v>6</v>
      </c>
    </row>
    <row r="26065" spans="1:3" x14ac:dyDescent="0.35">
      <c r="A26065" t="s">
        <v>25785</v>
      </c>
      <c r="B26065" t="s">
        <v>11</v>
      </c>
      <c r="C26065" t="s">
        <v>24</v>
      </c>
    </row>
    <row r="26066" spans="1:3" x14ac:dyDescent="0.35">
      <c r="A26066" t="s">
        <v>25786</v>
      </c>
      <c r="B26066" t="s">
        <v>11</v>
      </c>
      <c r="C26066" t="s">
        <v>23</v>
      </c>
    </row>
    <row r="26067" spans="1:3" x14ac:dyDescent="0.35">
      <c r="A26067" t="s">
        <v>25787</v>
      </c>
      <c r="B26067" t="s">
        <v>11</v>
      </c>
      <c r="C26067" t="s">
        <v>14</v>
      </c>
    </row>
    <row r="26068" spans="1:3" x14ac:dyDescent="0.35">
      <c r="A26068" t="s">
        <v>25788</v>
      </c>
      <c r="B26068" t="s">
        <v>11</v>
      </c>
      <c r="C26068" t="s">
        <v>26</v>
      </c>
    </row>
    <row r="26069" spans="1:3" x14ac:dyDescent="0.35">
      <c r="A26069" t="s">
        <v>25789</v>
      </c>
      <c r="B26069" t="s">
        <v>11</v>
      </c>
      <c r="C26069" t="s">
        <v>26</v>
      </c>
    </row>
    <row r="26070" spans="1:3" x14ac:dyDescent="0.35">
      <c r="A26070" t="s">
        <v>25790</v>
      </c>
      <c r="B26070" t="s">
        <v>11</v>
      </c>
      <c r="C26070" t="s">
        <v>26</v>
      </c>
    </row>
    <row r="26071" spans="1:3" x14ac:dyDescent="0.35">
      <c r="A26071" t="s">
        <v>25791</v>
      </c>
      <c r="B26071" t="s">
        <v>11</v>
      </c>
      <c r="C26071" t="s">
        <v>26</v>
      </c>
    </row>
    <row r="26072" spans="1:3" x14ac:dyDescent="0.35">
      <c r="A26072" t="s">
        <v>25792</v>
      </c>
      <c r="B26072" t="s">
        <v>11</v>
      </c>
      <c r="C26072" t="s">
        <v>26</v>
      </c>
    </row>
    <row r="26073" spans="1:3" x14ac:dyDescent="0.35">
      <c r="A26073" t="s">
        <v>25793</v>
      </c>
      <c r="B26073" t="s">
        <v>11</v>
      </c>
      <c r="C26073" t="s">
        <v>26</v>
      </c>
    </row>
    <row r="26074" spans="1:3" x14ac:dyDescent="0.35">
      <c r="A26074" t="s">
        <v>25794</v>
      </c>
      <c r="B26074" t="s">
        <v>11</v>
      </c>
      <c r="C26074" t="s">
        <v>23</v>
      </c>
    </row>
    <row r="26075" spans="1:3" x14ac:dyDescent="0.35">
      <c r="A26075" t="s">
        <v>25795</v>
      </c>
      <c r="B26075" t="s">
        <v>11</v>
      </c>
      <c r="C26075" t="s">
        <v>23</v>
      </c>
    </row>
    <row r="26076" spans="1:3" x14ac:dyDescent="0.35">
      <c r="A26076" t="s">
        <v>25796</v>
      </c>
      <c r="B26076" t="s">
        <v>11</v>
      </c>
      <c r="C26076" t="s">
        <v>26</v>
      </c>
    </row>
    <row r="26077" spans="1:3" x14ac:dyDescent="0.35">
      <c r="A26077" t="s">
        <v>25797</v>
      </c>
      <c r="B26077" t="s">
        <v>11</v>
      </c>
      <c r="C26077" t="s">
        <v>12</v>
      </c>
    </row>
    <row r="26078" spans="1:3" x14ac:dyDescent="0.35">
      <c r="A26078" t="s">
        <v>25798</v>
      </c>
      <c r="B26078" t="s">
        <v>11</v>
      </c>
      <c r="C26078" t="s">
        <v>14</v>
      </c>
    </row>
    <row r="26079" spans="1:3" x14ac:dyDescent="0.35">
      <c r="A26079" t="s">
        <v>25799</v>
      </c>
      <c r="B26079" t="s">
        <v>11</v>
      </c>
      <c r="C26079" t="s">
        <v>26</v>
      </c>
    </row>
    <row r="26080" spans="1:3" x14ac:dyDescent="0.35">
      <c r="A26080" t="s">
        <v>25800</v>
      </c>
      <c r="B26080" t="s">
        <v>11</v>
      </c>
      <c r="C26080" t="s">
        <v>23</v>
      </c>
    </row>
    <row r="26081" spans="1:3" x14ac:dyDescent="0.35">
      <c r="A26081" t="s">
        <v>25801</v>
      </c>
      <c r="B26081" t="s">
        <v>6</v>
      </c>
    </row>
    <row r="26082" spans="1:3" x14ac:dyDescent="0.35">
      <c r="A26082" t="s">
        <v>25802</v>
      </c>
      <c r="B26082" t="s">
        <v>11</v>
      </c>
      <c r="C26082" t="s">
        <v>24</v>
      </c>
    </row>
    <row r="26083" spans="1:3" x14ac:dyDescent="0.35">
      <c r="A26083" t="s">
        <v>25803</v>
      </c>
      <c r="B26083" t="s">
        <v>6</v>
      </c>
    </row>
    <row r="26084" spans="1:3" x14ac:dyDescent="0.35">
      <c r="A26084" t="s">
        <v>25804</v>
      </c>
      <c r="B26084" t="s">
        <v>11</v>
      </c>
      <c r="C26084" t="s">
        <v>26</v>
      </c>
    </row>
    <row r="26085" spans="1:3" x14ac:dyDescent="0.35">
      <c r="A26085" t="s">
        <v>25805</v>
      </c>
      <c r="B26085" t="s">
        <v>11</v>
      </c>
      <c r="C26085" t="s">
        <v>26</v>
      </c>
    </row>
    <row r="26086" spans="1:3" x14ac:dyDescent="0.35">
      <c r="A26086" t="s">
        <v>25806</v>
      </c>
      <c r="B26086" t="s">
        <v>4</v>
      </c>
    </row>
    <row r="26087" spans="1:3" x14ac:dyDescent="0.35">
      <c r="A26087" t="s">
        <v>25807</v>
      </c>
      <c r="B26087" t="s">
        <v>11</v>
      </c>
      <c r="C26087" t="s">
        <v>12</v>
      </c>
    </row>
    <row r="26088" spans="1:3" x14ac:dyDescent="0.35">
      <c r="A26088" t="s">
        <v>25808</v>
      </c>
      <c r="B26088" t="s">
        <v>11</v>
      </c>
      <c r="C26088" t="s">
        <v>12</v>
      </c>
    </row>
    <row r="26089" spans="1:3" x14ac:dyDescent="0.35">
      <c r="A26089" t="s">
        <v>25809</v>
      </c>
      <c r="B26089" t="s">
        <v>4</v>
      </c>
    </row>
    <row r="26090" spans="1:3" x14ac:dyDescent="0.35">
      <c r="A26090" t="s">
        <v>25810</v>
      </c>
      <c r="B26090" t="s">
        <v>11</v>
      </c>
      <c r="C26090" t="s">
        <v>12</v>
      </c>
    </row>
    <row r="26091" spans="1:3" x14ac:dyDescent="0.35">
      <c r="A26091" t="s">
        <v>25811</v>
      </c>
      <c r="B26091" t="s">
        <v>11</v>
      </c>
      <c r="C26091" t="s">
        <v>24</v>
      </c>
    </row>
    <row r="26092" spans="1:3" x14ac:dyDescent="0.35">
      <c r="A26092" t="s">
        <v>25812</v>
      </c>
      <c r="B26092" t="s">
        <v>11</v>
      </c>
      <c r="C26092" t="s">
        <v>26</v>
      </c>
    </row>
    <row r="26093" spans="1:3" x14ac:dyDescent="0.35">
      <c r="A26093" t="s">
        <v>25813</v>
      </c>
      <c r="B26093" t="s">
        <v>11</v>
      </c>
      <c r="C26093" t="s">
        <v>12</v>
      </c>
    </row>
    <row r="26094" spans="1:3" x14ac:dyDescent="0.35">
      <c r="A26094" t="s">
        <v>25814</v>
      </c>
      <c r="B26094" t="s">
        <v>11</v>
      </c>
      <c r="C26094" t="s">
        <v>343</v>
      </c>
    </row>
    <row r="26095" spans="1:3" x14ac:dyDescent="0.35">
      <c r="A26095" t="s">
        <v>25815</v>
      </c>
      <c r="B26095" t="s">
        <v>11</v>
      </c>
      <c r="C26095" t="s">
        <v>23</v>
      </c>
    </row>
    <row r="26096" spans="1:3" x14ac:dyDescent="0.35">
      <c r="A26096" t="s">
        <v>25816</v>
      </c>
      <c r="B26096" t="s">
        <v>11</v>
      </c>
      <c r="C26096" t="s">
        <v>23</v>
      </c>
    </row>
    <row r="26097" spans="1:3" x14ac:dyDescent="0.35">
      <c r="A26097" t="s">
        <v>25817</v>
      </c>
      <c r="B26097" t="s">
        <v>11</v>
      </c>
      <c r="C26097" t="s">
        <v>343</v>
      </c>
    </row>
    <row r="26098" spans="1:3" x14ac:dyDescent="0.35">
      <c r="A26098" t="s">
        <v>25818</v>
      </c>
      <c r="B26098" t="s">
        <v>4</v>
      </c>
    </row>
    <row r="26099" spans="1:3" x14ac:dyDescent="0.35">
      <c r="A26099" t="s">
        <v>25819</v>
      </c>
      <c r="B26099" t="s">
        <v>11</v>
      </c>
      <c r="C26099" t="s">
        <v>26</v>
      </c>
    </row>
    <row r="26100" spans="1:3" x14ac:dyDescent="0.35">
      <c r="A26100" t="s">
        <v>25820</v>
      </c>
      <c r="B26100" t="s">
        <v>11</v>
      </c>
      <c r="C26100" t="s">
        <v>23</v>
      </c>
    </row>
    <row r="26101" spans="1:3" x14ac:dyDescent="0.35">
      <c r="A26101" t="s">
        <v>25821</v>
      </c>
      <c r="B26101" t="s">
        <v>11</v>
      </c>
      <c r="C26101" t="s">
        <v>24</v>
      </c>
    </row>
    <row r="26102" spans="1:3" x14ac:dyDescent="0.35">
      <c r="A26102" t="s">
        <v>25822</v>
      </c>
      <c r="B26102" t="s">
        <v>11</v>
      </c>
      <c r="C26102" t="s">
        <v>18</v>
      </c>
    </row>
    <row r="26103" spans="1:3" x14ac:dyDescent="0.35">
      <c r="A26103" t="s">
        <v>25823</v>
      </c>
      <c r="B26103" t="s">
        <v>11</v>
      </c>
      <c r="C26103" t="s">
        <v>26</v>
      </c>
    </row>
    <row r="26104" spans="1:3" x14ac:dyDescent="0.35">
      <c r="A26104" t="s">
        <v>25824</v>
      </c>
      <c r="B26104" t="s">
        <v>11</v>
      </c>
      <c r="C26104" t="s">
        <v>26</v>
      </c>
    </row>
    <row r="26105" spans="1:3" x14ac:dyDescent="0.35">
      <c r="A26105" t="s">
        <v>25825</v>
      </c>
      <c r="B26105" t="s">
        <v>11</v>
      </c>
      <c r="C26105" t="s">
        <v>26</v>
      </c>
    </row>
    <row r="26106" spans="1:3" x14ac:dyDescent="0.35">
      <c r="A26106" t="s">
        <v>25826</v>
      </c>
      <c r="B26106" t="s">
        <v>11</v>
      </c>
      <c r="C26106" t="s">
        <v>26</v>
      </c>
    </row>
    <row r="26107" spans="1:3" x14ac:dyDescent="0.35">
      <c r="A26107" t="s">
        <v>25827</v>
      </c>
      <c r="B26107" t="s">
        <v>11</v>
      </c>
      <c r="C26107" t="s">
        <v>24</v>
      </c>
    </row>
    <row r="26108" spans="1:3" x14ac:dyDescent="0.35">
      <c r="A26108" t="s">
        <v>25828</v>
      </c>
      <c r="B26108" t="s">
        <v>6</v>
      </c>
    </row>
    <row r="26109" spans="1:3" x14ac:dyDescent="0.35">
      <c r="A26109" t="s">
        <v>25829</v>
      </c>
      <c r="B26109" t="s">
        <v>11</v>
      </c>
      <c r="C26109" t="s">
        <v>26</v>
      </c>
    </row>
    <row r="26110" spans="1:3" x14ac:dyDescent="0.35">
      <c r="A26110" t="s">
        <v>25830</v>
      </c>
      <c r="B26110" t="s">
        <v>11</v>
      </c>
      <c r="C26110" t="s">
        <v>23</v>
      </c>
    </row>
    <row r="26111" spans="1:3" x14ac:dyDescent="0.35">
      <c r="A26111" t="s">
        <v>25831</v>
      </c>
      <c r="B26111" t="s">
        <v>11</v>
      </c>
      <c r="C26111" t="s">
        <v>23</v>
      </c>
    </row>
    <row r="26112" spans="1:3" x14ac:dyDescent="0.35">
      <c r="A26112" t="s">
        <v>25832</v>
      </c>
      <c r="B26112" t="s">
        <v>11</v>
      </c>
      <c r="C26112" t="s">
        <v>12</v>
      </c>
    </row>
    <row r="26113" spans="1:3" x14ac:dyDescent="0.35">
      <c r="A26113" t="s">
        <v>25833</v>
      </c>
      <c r="B26113" t="s">
        <v>11</v>
      </c>
      <c r="C26113" t="s">
        <v>24</v>
      </c>
    </row>
    <row r="26114" spans="1:3" x14ac:dyDescent="0.35">
      <c r="A26114" t="s">
        <v>25834</v>
      </c>
      <c r="B26114" t="s">
        <v>11</v>
      </c>
      <c r="C26114" t="s">
        <v>12</v>
      </c>
    </row>
    <row r="26115" spans="1:3" x14ac:dyDescent="0.35">
      <c r="A26115" t="s">
        <v>25835</v>
      </c>
      <c r="B26115" t="s">
        <v>11</v>
      </c>
      <c r="C26115" t="s">
        <v>26</v>
      </c>
    </row>
    <row r="26116" spans="1:3" x14ac:dyDescent="0.35">
      <c r="A26116" t="s">
        <v>25836</v>
      </c>
      <c r="B26116" t="s">
        <v>11</v>
      </c>
      <c r="C26116" t="s">
        <v>12</v>
      </c>
    </row>
    <row r="26117" spans="1:3" x14ac:dyDescent="0.35">
      <c r="A26117" t="s">
        <v>25837</v>
      </c>
      <c r="B26117" t="s">
        <v>11</v>
      </c>
      <c r="C26117" t="s">
        <v>26</v>
      </c>
    </row>
    <row r="26118" spans="1:3" x14ac:dyDescent="0.35">
      <c r="A26118" t="s">
        <v>25838</v>
      </c>
      <c r="B26118" t="s">
        <v>11</v>
      </c>
      <c r="C26118" t="s">
        <v>26</v>
      </c>
    </row>
    <row r="26119" spans="1:3" x14ac:dyDescent="0.35">
      <c r="A26119" t="s">
        <v>25839</v>
      </c>
      <c r="B26119" t="s">
        <v>11</v>
      </c>
      <c r="C26119" t="s">
        <v>26</v>
      </c>
    </row>
    <row r="26120" spans="1:3" x14ac:dyDescent="0.35">
      <c r="A26120" t="s">
        <v>25840</v>
      </c>
      <c r="B26120" t="s">
        <v>11</v>
      </c>
      <c r="C26120" t="s">
        <v>26</v>
      </c>
    </row>
    <row r="26121" spans="1:3" x14ac:dyDescent="0.35">
      <c r="A26121" t="s">
        <v>25841</v>
      </c>
      <c r="B26121" t="s">
        <v>11</v>
      </c>
      <c r="C26121" t="s">
        <v>12</v>
      </c>
    </row>
    <row r="26122" spans="1:3" x14ac:dyDescent="0.35">
      <c r="A26122" t="s">
        <v>25842</v>
      </c>
      <c r="B26122" t="s">
        <v>11</v>
      </c>
      <c r="C26122" t="s">
        <v>18</v>
      </c>
    </row>
    <row r="26123" spans="1:3" x14ac:dyDescent="0.35">
      <c r="A26123" t="s">
        <v>25843</v>
      </c>
      <c r="B26123" t="s">
        <v>11</v>
      </c>
      <c r="C26123" t="s">
        <v>26</v>
      </c>
    </row>
    <row r="26124" spans="1:3" x14ac:dyDescent="0.35">
      <c r="A26124" t="s">
        <v>25844</v>
      </c>
      <c r="B26124" t="s">
        <v>6</v>
      </c>
    </row>
    <row r="26125" spans="1:3" x14ac:dyDescent="0.35">
      <c r="A26125" t="s">
        <v>25845</v>
      </c>
      <c r="B26125" t="s">
        <v>11</v>
      </c>
      <c r="C26125" t="s">
        <v>18</v>
      </c>
    </row>
    <row r="26126" spans="1:3" x14ac:dyDescent="0.35">
      <c r="A26126" t="s">
        <v>25846</v>
      </c>
      <c r="B26126" t="s">
        <v>11</v>
      </c>
      <c r="C26126" t="s">
        <v>18</v>
      </c>
    </row>
    <row r="26127" spans="1:3" x14ac:dyDescent="0.35">
      <c r="A26127" t="s">
        <v>25847</v>
      </c>
      <c r="B26127" t="s">
        <v>11</v>
      </c>
      <c r="C26127" t="s">
        <v>26</v>
      </c>
    </row>
    <row r="26128" spans="1:3" x14ac:dyDescent="0.35">
      <c r="A26128" t="s">
        <v>25848</v>
      </c>
      <c r="B26128" t="s">
        <v>6</v>
      </c>
    </row>
    <row r="26129" spans="1:3" x14ac:dyDescent="0.35">
      <c r="A26129" t="s">
        <v>25849</v>
      </c>
      <c r="B26129" t="s">
        <v>11</v>
      </c>
      <c r="C26129" t="s">
        <v>12</v>
      </c>
    </row>
    <row r="26130" spans="1:3" x14ac:dyDescent="0.35">
      <c r="A26130" t="s">
        <v>25850</v>
      </c>
      <c r="B26130" t="s">
        <v>11</v>
      </c>
      <c r="C26130" t="s">
        <v>23</v>
      </c>
    </row>
    <row r="26131" spans="1:3" x14ac:dyDescent="0.35">
      <c r="A26131" t="s">
        <v>25851</v>
      </c>
      <c r="B26131" t="s">
        <v>11</v>
      </c>
      <c r="C26131" t="s">
        <v>18</v>
      </c>
    </row>
    <row r="26132" spans="1:3" x14ac:dyDescent="0.35">
      <c r="A26132" t="s">
        <v>25852</v>
      </c>
      <c r="B26132" t="s">
        <v>11</v>
      </c>
      <c r="C26132" t="s">
        <v>24</v>
      </c>
    </row>
    <row r="26133" spans="1:3" x14ac:dyDescent="0.35">
      <c r="A26133" t="s">
        <v>25853</v>
      </c>
      <c r="B26133" t="s">
        <v>11</v>
      </c>
      <c r="C26133" t="s">
        <v>12</v>
      </c>
    </row>
    <row r="26134" spans="1:3" x14ac:dyDescent="0.35">
      <c r="A26134" t="s">
        <v>25854</v>
      </c>
      <c r="B26134" t="s">
        <v>11</v>
      </c>
      <c r="C26134" t="s">
        <v>12</v>
      </c>
    </row>
    <row r="26135" spans="1:3" x14ac:dyDescent="0.35">
      <c r="A26135" t="s">
        <v>25855</v>
      </c>
      <c r="B26135" t="s">
        <v>1</v>
      </c>
    </row>
    <row r="26136" spans="1:3" x14ac:dyDescent="0.35">
      <c r="A26136" t="s">
        <v>25856</v>
      </c>
      <c r="B26136" t="s">
        <v>11</v>
      </c>
      <c r="C26136" t="s">
        <v>24</v>
      </c>
    </row>
    <row r="26137" spans="1:3" x14ac:dyDescent="0.35">
      <c r="A26137" t="s">
        <v>25857</v>
      </c>
      <c r="B26137" t="s">
        <v>11</v>
      </c>
      <c r="C26137" t="s">
        <v>26</v>
      </c>
    </row>
    <row r="26138" spans="1:3" x14ac:dyDescent="0.35">
      <c r="A26138" t="s">
        <v>25858</v>
      </c>
      <c r="B26138" t="s">
        <v>11</v>
      </c>
      <c r="C26138" t="s">
        <v>24</v>
      </c>
    </row>
    <row r="26139" spans="1:3" x14ac:dyDescent="0.35">
      <c r="A26139" t="s">
        <v>25859</v>
      </c>
      <c r="B26139" t="s">
        <v>11</v>
      </c>
      <c r="C26139" t="s">
        <v>24</v>
      </c>
    </row>
    <row r="26140" spans="1:3" x14ac:dyDescent="0.35">
      <c r="A26140" t="s">
        <v>25860</v>
      </c>
      <c r="B26140" t="s">
        <v>11</v>
      </c>
      <c r="C26140" t="s">
        <v>26</v>
      </c>
    </row>
    <row r="26141" spans="1:3" x14ac:dyDescent="0.35">
      <c r="A26141" t="s">
        <v>25861</v>
      </c>
      <c r="B26141" t="s">
        <v>11</v>
      </c>
      <c r="C26141" t="s">
        <v>26</v>
      </c>
    </row>
    <row r="26142" spans="1:3" x14ac:dyDescent="0.35">
      <c r="A26142" t="s">
        <v>25862</v>
      </c>
      <c r="B26142" t="s">
        <v>11</v>
      </c>
      <c r="C26142" t="s">
        <v>18</v>
      </c>
    </row>
    <row r="26143" spans="1:3" x14ac:dyDescent="0.35">
      <c r="A26143" t="s">
        <v>25863</v>
      </c>
      <c r="B26143" t="s">
        <v>11</v>
      </c>
      <c r="C26143" t="s">
        <v>12</v>
      </c>
    </row>
    <row r="26144" spans="1:3" x14ac:dyDescent="0.35">
      <c r="A26144" t="s">
        <v>25864</v>
      </c>
      <c r="B26144" t="s">
        <v>11</v>
      </c>
      <c r="C26144" t="s">
        <v>23</v>
      </c>
    </row>
    <row r="26145" spans="1:3" x14ac:dyDescent="0.35">
      <c r="A26145" t="s">
        <v>25865</v>
      </c>
      <c r="B26145" t="s">
        <v>11</v>
      </c>
      <c r="C26145" t="s">
        <v>23</v>
      </c>
    </row>
    <row r="26146" spans="1:3" x14ac:dyDescent="0.35">
      <c r="A26146" t="s">
        <v>25866</v>
      </c>
      <c r="B26146" t="s">
        <v>11</v>
      </c>
      <c r="C26146" t="s">
        <v>12</v>
      </c>
    </row>
    <row r="26147" spans="1:3" x14ac:dyDescent="0.35">
      <c r="A26147" t="s">
        <v>25867</v>
      </c>
      <c r="B26147" t="s">
        <v>11</v>
      </c>
      <c r="C26147" t="s">
        <v>26</v>
      </c>
    </row>
    <row r="26148" spans="1:3" x14ac:dyDescent="0.35">
      <c r="A26148" t="s">
        <v>25868</v>
      </c>
      <c r="B26148" t="s">
        <v>11</v>
      </c>
      <c r="C26148" t="s">
        <v>26</v>
      </c>
    </row>
    <row r="26149" spans="1:3" x14ac:dyDescent="0.35">
      <c r="A26149" t="s">
        <v>25869</v>
      </c>
      <c r="B26149" t="s">
        <v>11</v>
      </c>
      <c r="C26149" t="s">
        <v>23</v>
      </c>
    </row>
    <row r="26150" spans="1:3" x14ac:dyDescent="0.35">
      <c r="A26150" t="s">
        <v>25870</v>
      </c>
      <c r="B26150" t="s">
        <v>11</v>
      </c>
      <c r="C26150" t="s">
        <v>18</v>
      </c>
    </row>
    <row r="26151" spans="1:3" x14ac:dyDescent="0.35">
      <c r="A26151" t="s">
        <v>25871</v>
      </c>
      <c r="B26151" t="s">
        <v>11</v>
      </c>
      <c r="C26151" t="s">
        <v>26</v>
      </c>
    </row>
    <row r="26152" spans="1:3" x14ac:dyDescent="0.35">
      <c r="A26152" t="s">
        <v>25872</v>
      </c>
      <c r="B26152" t="s">
        <v>11</v>
      </c>
      <c r="C26152" t="s">
        <v>26</v>
      </c>
    </row>
    <row r="26153" spans="1:3" x14ac:dyDescent="0.35">
      <c r="A26153" t="e">
        <f>+mc+Czx01ghTwHmQt7uCqQT5P+MdqgDU</f>
        <v>#NAME?</v>
      </c>
      <c r="B26153" t="s">
        <v>11</v>
      </c>
      <c r="C26153" t="s">
        <v>24</v>
      </c>
    </row>
    <row r="26154" spans="1:3" x14ac:dyDescent="0.35">
      <c r="A26154" t="s">
        <v>25873</v>
      </c>
      <c r="B26154" t="s">
        <v>11</v>
      </c>
      <c r="C26154" t="s">
        <v>24</v>
      </c>
    </row>
    <row r="26155" spans="1:3" x14ac:dyDescent="0.35">
      <c r="A26155" t="s">
        <v>25874</v>
      </c>
      <c r="B26155" t="s">
        <v>11</v>
      </c>
      <c r="C26155" t="s">
        <v>26</v>
      </c>
    </row>
    <row r="26156" spans="1:3" x14ac:dyDescent="0.35">
      <c r="A26156" t="s">
        <v>25875</v>
      </c>
      <c r="B26156" t="s">
        <v>11</v>
      </c>
      <c r="C26156" t="s">
        <v>23</v>
      </c>
    </row>
    <row r="26157" spans="1:3" x14ac:dyDescent="0.35">
      <c r="A26157" t="s">
        <v>25876</v>
      </c>
      <c r="B26157" t="s">
        <v>11</v>
      </c>
      <c r="C26157" t="s">
        <v>18</v>
      </c>
    </row>
    <row r="26158" spans="1:3" x14ac:dyDescent="0.35">
      <c r="A26158" t="s">
        <v>25877</v>
      </c>
      <c r="B26158" t="s">
        <v>11</v>
      </c>
      <c r="C26158" t="s">
        <v>26</v>
      </c>
    </row>
    <row r="26159" spans="1:3" x14ac:dyDescent="0.35">
      <c r="A26159" t="s">
        <v>25878</v>
      </c>
      <c r="B26159" t="s">
        <v>11</v>
      </c>
      <c r="C26159" t="s">
        <v>18</v>
      </c>
    </row>
    <row r="26160" spans="1:3" x14ac:dyDescent="0.35">
      <c r="A26160" t="s">
        <v>25879</v>
      </c>
      <c r="B26160" t="s">
        <v>11</v>
      </c>
      <c r="C26160" t="s">
        <v>26</v>
      </c>
    </row>
    <row r="26161" spans="1:3" x14ac:dyDescent="0.35">
      <c r="A26161" t="s">
        <v>25880</v>
      </c>
      <c r="B26161" t="s">
        <v>11</v>
      </c>
      <c r="C26161" t="s">
        <v>18</v>
      </c>
    </row>
    <row r="26162" spans="1:3" x14ac:dyDescent="0.35">
      <c r="A26162" t="s">
        <v>25881</v>
      </c>
      <c r="B26162" t="s">
        <v>11</v>
      </c>
      <c r="C26162" t="s">
        <v>24</v>
      </c>
    </row>
    <row r="26163" spans="1:3" x14ac:dyDescent="0.35">
      <c r="A26163" t="s">
        <v>25882</v>
      </c>
      <c r="B26163" t="s">
        <v>11</v>
      </c>
      <c r="C26163" t="s">
        <v>23</v>
      </c>
    </row>
    <row r="26164" spans="1:3" x14ac:dyDescent="0.35">
      <c r="A26164" t="s">
        <v>25883</v>
      </c>
      <c r="B26164" t="s">
        <v>11</v>
      </c>
      <c r="C26164" t="s">
        <v>26</v>
      </c>
    </row>
    <row r="26165" spans="1:3" x14ac:dyDescent="0.35">
      <c r="A26165" t="s">
        <v>25884</v>
      </c>
      <c r="B26165" t="s">
        <v>11</v>
      </c>
      <c r="C26165" t="s">
        <v>23</v>
      </c>
    </row>
    <row r="26166" spans="1:3" x14ac:dyDescent="0.35">
      <c r="A26166" t="s">
        <v>25885</v>
      </c>
      <c r="B26166" t="s">
        <v>11</v>
      </c>
      <c r="C26166" t="s">
        <v>26</v>
      </c>
    </row>
    <row r="26167" spans="1:3" x14ac:dyDescent="0.35">
      <c r="A26167" t="s">
        <v>25886</v>
      </c>
      <c r="B26167" t="s">
        <v>11</v>
      </c>
      <c r="C26167" t="s">
        <v>18</v>
      </c>
    </row>
    <row r="26168" spans="1:3" x14ac:dyDescent="0.35">
      <c r="A26168" t="s">
        <v>25887</v>
      </c>
      <c r="B26168" t="s">
        <v>11</v>
      </c>
      <c r="C26168" t="s">
        <v>18</v>
      </c>
    </row>
    <row r="26169" spans="1:3" x14ac:dyDescent="0.35">
      <c r="A26169" t="s">
        <v>25888</v>
      </c>
      <c r="B26169" t="s">
        <v>11</v>
      </c>
      <c r="C26169" t="s">
        <v>12</v>
      </c>
    </row>
    <row r="26170" spans="1:3" x14ac:dyDescent="0.35">
      <c r="A26170" t="s">
        <v>25889</v>
      </c>
      <c r="B26170" t="s">
        <v>11</v>
      </c>
      <c r="C26170" t="s">
        <v>18</v>
      </c>
    </row>
    <row r="26171" spans="1:3" x14ac:dyDescent="0.35">
      <c r="A26171" t="s">
        <v>25890</v>
      </c>
      <c r="B26171" t="s">
        <v>11</v>
      </c>
      <c r="C26171" t="s">
        <v>24</v>
      </c>
    </row>
    <row r="26172" spans="1:3" x14ac:dyDescent="0.35">
      <c r="A26172" t="s">
        <v>25891</v>
      </c>
      <c r="B26172" t="s">
        <v>11</v>
      </c>
      <c r="C26172" t="s">
        <v>12</v>
      </c>
    </row>
    <row r="26173" spans="1:3" x14ac:dyDescent="0.35">
      <c r="A26173" t="s">
        <v>25892</v>
      </c>
      <c r="B26173" t="s">
        <v>11</v>
      </c>
      <c r="C26173" t="s">
        <v>23</v>
      </c>
    </row>
    <row r="26174" spans="1:3" x14ac:dyDescent="0.35">
      <c r="A26174" t="s">
        <v>25893</v>
      </c>
      <c r="B26174" t="s">
        <v>11</v>
      </c>
      <c r="C26174" t="s">
        <v>26</v>
      </c>
    </row>
    <row r="26175" spans="1:3" x14ac:dyDescent="0.35">
      <c r="A26175" t="s">
        <v>25894</v>
      </c>
      <c r="B26175" t="s">
        <v>11</v>
      </c>
      <c r="C26175" t="s">
        <v>26</v>
      </c>
    </row>
    <row r="26176" spans="1:3" x14ac:dyDescent="0.35">
      <c r="A26176" t="s">
        <v>25895</v>
      </c>
      <c r="B26176" t="s">
        <v>4</v>
      </c>
    </row>
    <row r="26177" spans="1:3" x14ac:dyDescent="0.35">
      <c r="A26177" t="s">
        <v>25896</v>
      </c>
      <c r="B26177" t="s">
        <v>11</v>
      </c>
      <c r="C26177" t="s">
        <v>18</v>
      </c>
    </row>
    <row r="26178" spans="1:3" x14ac:dyDescent="0.35">
      <c r="A26178" t="s">
        <v>25897</v>
      </c>
      <c r="B26178" t="s">
        <v>11</v>
      </c>
      <c r="C26178" t="s">
        <v>23</v>
      </c>
    </row>
    <row r="26179" spans="1:3" x14ac:dyDescent="0.35">
      <c r="A26179" t="s">
        <v>25898</v>
      </c>
      <c r="B26179" t="s">
        <v>11</v>
      </c>
      <c r="C26179" t="s">
        <v>12</v>
      </c>
    </row>
    <row r="26180" spans="1:3" x14ac:dyDescent="0.35">
      <c r="A26180" t="s">
        <v>25899</v>
      </c>
      <c r="B26180" t="s">
        <v>11</v>
      </c>
      <c r="C26180" t="s">
        <v>23</v>
      </c>
    </row>
    <row r="26181" spans="1:3" x14ac:dyDescent="0.35">
      <c r="A26181" t="s">
        <v>25900</v>
      </c>
      <c r="B26181" t="s">
        <v>11</v>
      </c>
      <c r="C26181" t="s">
        <v>23</v>
      </c>
    </row>
    <row r="26182" spans="1:3" x14ac:dyDescent="0.35">
      <c r="A26182" t="s">
        <v>25901</v>
      </c>
      <c r="B26182" t="s">
        <v>11</v>
      </c>
      <c r="C26182" t="s">
        <v>26</v>
      </c>
    </row>
    <row r="26183" spans="1:3" x14ac:dyDescent="0.35">
      <c r="A26183" t="s">
        <v>25902</v>
      </c>
      <c r="B26183" t="s">
        <v>11</v>
      </c>
      <c r="C26183" t="s">
        <v>26</v>
      </c>
    </row>
    <row r="26184" spans="1:3" x14ac:dyDescent="0.35">
      <c r="A26184" t="s">
        <v>25903</v>
      </c>
      <c r="B26184" t="s">
        <v>11</v>
      </c>
      <c r="C26184" t="s">
        <v>26</v>
      </c>
    </row>
    <row r="26185" spans="1:3" x14ac:dyDescent="0.35">
      <c r="A26185" t="s">
        <v>25904</v>
      </c>
      <c r="B26185" t="s">
        <v>11</v>
      </c>
      <c r="C26185" t="s">
        <v>12</v>
      </c>
    </row>
    <row r="26186" spans="1:3" x14ac:dyDescent="0.35">
      <c r="A26186" t="s">
        <v>25905</v>
      </c>
      <c r="B26186" t="s">
        <v>11</v>
      </c>
      <c r="C26186" t="s">
        <v>23</v>
      </c>
    </row>
    <row r="26187" spans="1:3" x14ac:dyDescent="0.35">
      <c r="A26187" t="s">
        <v>25906</v>
      </c>
      <c r="B26187" t="s">
        <v>11</v>
      </c>
      <c r="C26187" t="s">
        <v>26</v>
      </c>
    </row>
    <row r="26188" spans="1:3" x14ac:dyDescent="0.35">
      <c r="A26188" t="s">
        <v>25907</v>
      </c>
      <c r="B26188" t="s">
        <v>11</v>
      </c>
      <c r="C26188" t="s">
        <v>12</v>
      </c>
    </row>
    <row r="26189" spans="1:3" x14ac:dyDescent="0.35">
      <c r="A26189" t="s">
        <v>25908</v>
      </c>
      <c r="B26189" t="s">
        <v>11</v>
      </c>
      <c r="C26189" t="s">
        <v>24</v>
      </c>
    </row>
    <row r="26190" spans="1:3" x14ac:dyDescent="0.35">
      <c r="A26190" t="s">
        <v>25909</v>
      </c>
      <c r="B26190" t="s">
        <v>4</v>
      </c>
    </row>
    <row r="26191" spans="1:3" x14ac:dyDescent="0.35">
      <c r="A26191" t="s">
        <v>25910</v>
      </c>
      <c r="B26191" t="s">
        <v>4</v>
      </c>
    </row>
    <row r="26192" spans="1:3" x14ac:dyDescent="0.35">
      <c r="A26192" t="s">
        <v>25911</v>
      </c>
      <c r="B26192" t="s">
        <v>11</v>
      </c>
      <c r="C26192" t="s">
        <v>18</v>
      </c>
    </row>
    <row r="26193" spans="1:3" x14ac:dyDescent="0.35">
      <c r="A26193" t="s">
        <v>25912</v>
      </c>
      <c r="B26193" t="s">
        <v>11</v>
      </c>
      <c r="C26193" t="s">
        <v>24</v>
      </c>
    </row>
    <row r="26194" spans="1:3" x14ac:dyDescent="0.35">
      <c r="A26194" t="s">
        <v>25913</v>
      </c>
      <c r="B26194" t="s">
        <v>11</v>
      </c>
      <c r="C26194" t="s">
        <v>24</v>
      </c>
    </row>
    <row r="26195" spans="1:3" x14ac:dyDescent="0.35">
      <c r="A26195" t="s">
        <v>25914</v>
      </c>
      <c r="B26195" t="s">
        <v>11</v>
      </c>
      <c r="C26195" t="s">
        <v>12</v>
      </c>
    </row>
    <row r="26196" spans="1:3" x14ac:dyDescent="0.35">
      <c r="A26196" t="s">
        <v>25915</v>
      </c>
      <c r="B26196" t="s">
        <v>11</v>
      </c>
      <c r="C26196" t="s">
        <v>23</v>
      </c>
    </row>
    <row r="26197" spans="1:3" x14ac:dyDescent="0.35">
      <c r="A26197" t="s">
        <v>25916</v>
      </c>
      <c r="B26197" t="s">
        <v>11</v>
      </c>
      <c r="C26197" t="s">
        <v>26</v>
      </c>
    </row>
    <row r="26198" spans="1:3" x14ac:dyDescent="0.35">
      <c r="A26198" t="s">
        <v>25917</v>
      </c>
      <c r="B26198" t="s">
        <v>11</v>
      </c>
      <c r="C26198" t="s">
        <v>26</v>
      </c>
    </row>
    <row r="26199" spans="1:3" x14ac:dyDescent="0.35">
      <c r="A26199" t="s">
        <v>25918</v>
      </c>
      <c r="B26199" t="s">
        <v>11</v>
      </c>
      <c r="C26199" t="s">
        <v>23</v>
      </c>
    </row>
    <row r="26200" spans="1:3" x14ac:dyDescent="0.35">
      <c r="A26200" t="s">
        <v>25919</v>
      </c>
      <c r="B26200" t="s">
        <v>6</v>
      </c>
    </row>
    <row r="26201" spans="1:3" x14ac:dyDescent="0.35">
      <c r="A26201" t="s">
        <v>25920</v>
      </c>
      <c r="B26201" t="s">
        <v>11</v>
      </c>
      <c r="C26201" t="s">
        <v>26</v>
      </c>
    </row>
    <row r="26202" spans="1:3" x14ac:dyDescent="0.35">
      <c r="A26202" t="s">
        <v>25921</v>
      </c>
      <c r="B26202" t="s">
        <v>11</v>
      </c>
      <c r="C26202" t="s">
        <v>26</v>
      </c>
    </row>
    <row r="26203" spans="1:3" x14ac:dyDescent="0.35">
      <c r="A26203" t="s">
        <v>25922</v>
      </c>
      <c r="B26203" t="s">
        <v>1</v>
      </c>
    </row>
    <row r="26204" spans="1:3" x14ac:dyDescent="0.35">
      <c r="A26204" t="s">
        <v>25923</v>
      </c>
      <c r="B26204" t="s">
        <v>11</v>
      </c>
      <c r="C26204" t="s">
        <v>18</v>
      </c>
    </row>
    <row r="26205" spans="1:3" x14ac:dyDescent="0.35">
      <c r="A26205" t="s">
        <v>25924</v>
      </c>
      <c r="B26205" t="s">
        <v>11</v>
      </c>
      <c r="C26205" t="s">
        <v>26</v>
      </c>
    </row>
    <row r="26206" spans="1:3" x14ac:dyDescent="0.35">
      <c r="A26206" t="s">
        <v>25925</v>
      </c>
      <c r="B26206" t="s">
        <v>11</v>
      </c>
      <c r="C26206" t="s">
        <v>26</v>
      </c>
    </row>
    <row r="26207" spans="1:3" x14ac:dyDescent="0.35">
      <c r="A26207" t="s">
        <v>25926</v>
      </c>
      <c r="B26207" t="s">
        <v>11</v>
      </c>
      <c r="C26207" t="s">
        <v>23</v>
      </c>
    </row>
    <row r="26208" spans="1:3" x14ac:dyDescent="0.35">
      <c r="A26208" t="s">
        <v>25927</v>
      </c>
      <c r="B26208" t="s">
        <v>11</v>
      </c>
      <c r="C26208" t="s">
        <v>24</v>
      </c>
    </row>
    <row r="26209" spans="1:3" x14ac:dyDescent="0.35">
      <c r="A26209" t="s">
        <v>25928</v>
      </c>
      <c r="B26209" t="s">
        <v>6</v>
      </c>
    </row>
    <row r="26210" spans="1:3" x14ac:dyDescent="0.35">
      <c r="A26210" t="s">
        <v>25929</v>
      </c>
      <c r="B26210" t="s">
        <v>11</v>
      </c>
      <c r="C26210" t="s">
        <v>26</v>
      </c>
    </row>
    <row r="26211" spans="1:3" x14ac:dyDescent="0.35">
      <c r="A26211" t="s">
        <v>25930</v>
      </c>
      <c r="B26211" t="s">
        <v>11</v>
      </c>
      <c r="C26211" t="s">
        <v>26</v>
      </c>
    </row>
    <row r="26212" spans="1:3" x14ac:dyDescent="0.35">
      <c r="A26212" t="s">
        <v>25931</v>
      </c>
      <c r="B26212" t="s">
        <v>11</v>
      </c>
      <c r="C26212" t="s">
        <v>23</v>
      </c>
    </row>
    <row r="26213" spans="1:3" x14ac:dyDescent="0.35">
      <c r="A26213" t="s">
        <v>25932</v>
      </c>
      <c r="B26213" t="s">
        <v>1</v>
      </c>
    </row>
    <row r="26214" spans="1:3" x14ac:dyDescent="0.35">
      <c r="A26214" t="s">
        <v>25933</v>
      </c>
      <c r="B26214" t="s">
        <v>11</v>
      </c>
      <c r="C26214" t="s">
        <v>12</v>
      </c>
    </row>
    <row r="26215" spans="1:3" x14ac:dyDescent="0.35">
      <c r="A26215" t="s">
        <v>25934</v>
      </c>
      <c r="B26215" t="s">
        <v>11</v>
      </c>
      <c r="C26215" t="s">
        <v>26</v>
      </c>
    </row>
    <row r="26216" spans="1:3" x14ac:dyDescent="0.35">
      <c r="A26216" t="s">
        <v>25935</v>
      </c>
      <c r="B26216" t="s">
        <v>11</v>
      </c>
      <c r="C26216" t="s">
        <v>18</v>
      </c>
    </row>
    <row r="26217" spans="1:3" x14ac:dyDescent="0.35">
      <c r="A26217" t="s">
        <v>25936</v>
      </c>
      <c r="B26217" t="s">
        <v>11</v>
      </c>
      <c r="C26217" t="s">
        <v>18</v>
      </c>
    </row>
    <row r="26218" spans="1:3" x14ac:dyDescent="0.35">
      <c r="A26218" t="s">
        <v>25937</v>
      </c>
      <c r="B26218" t="s">
        <v>11</v>
      </c>
      <c r="C26218" t="s">
        <v>12</v>
      </c>
    </row>
    <row r="26219" spans="1:3" x14ac:dyDescent="0.35">
      <c r="A26219" t="s">
        <v>25938</v>
      </c>
      <c r="B26219" t="s">
        <v>11</v>
      </c>
      <c r="C26219" t="s">
        <v>24</v>
      </c>
    </row>
    <row r="26220" spans="1:3" x14ac:dyDescent="0.35">
      <c r="A26220" t="s">
        <v>25939</v>
      </c>
      <c r="B26220" t="s">
        <v>11</v>
      </c>
      <c r="C26220" t="s">
        <v>12</v>
      </c>
    </row>
    <row r="26221" spans="1:3" x14ac:dyDescent="0.35">
      <c r="A26221" t="s">
        <v>25940</v>
      </c>
      <c r="B26221" t="s">
        <v>11</v>
      </c>
      <c r="C26221" t="s">
        <v>12</v>
      </c>
    </row>
    <row r="26222" spans="1:3" x14ac:dyDescent="0.35">
      <c r="A26222" t="s">
        <v>25941</v>
      </c>
      <c r="B26222" t="s">
        <v>11</v>
      </c>
      <c r="C26222" t="s">
        <v>26</v>
      </c>
    </row>
    <row r="26223" spans="1:3" x14ac:dyDescent="0.35">
      <c r="A26223" t="s">
        <v>25942</v>
      </c>
      <c r="B26223" t="s">
        <v>11</v>
      </c>
      <c r="C26223" t="s">
        <v>23</v>
      </c>
    </row>
    <row r="26224" spans="1:3" x14ac:dyDescent="0.35">
      <c r="A26224" t="s">
        <v>25943</v>
      </c>
      <c r="B26224" t="s">
        <v>1</v>
      </c>
    </row>
    <row r="26225" spans="1:3" x14ac:dyDescent="0.35">
      <c r="A26225" t="s">
        <v>25944</v>
      </c>
      <c r="B26225" t="s">
        <v>1</v>
      </c>
    </row>
    <row r="26226" spans="1:3" x14ac:dyDescent="0.35">
      <c r="A26226" t="s">
        <v>25945</v>
      </c>
      <c r="B26226" t="s">
        <v>11</v>
      </c>
      <c r="C26226" t="s">
        <v>24</v>
      </c>
    </row>
    <row r="26227" spans="1:3" x14ac:dyDescent="0.35">
      <c r="A26227" t="s">
        <v>25946</v>
      </c>
      <c r="B26227" t="s">
        <v>11</v>
      </c>
      <c r="C26227" t="s">
        <v>12</v>
      </c>
    </row>
    <row r="26228" spans="1:3" x14ac:dyDescent="0.35">
      <c r="A26228" t="s">
        <v>25947</v>
      </c>
      <c r="B26228" t="s">
        <v>11</v>
      </c>
      <c r="C26228" t="s">
        <v>26</v>
      </c>
    </row>
    <row r="26229" spans="1:3" x14ac:dyDescent="0.35">
      <c r="A26229" t="s">
        <v>25948</v>
      </c>
      <c r="B26229" t="s">
        <v>11</v>
      </c>
      <c r="C26229" t="s">
        <v>26</v>
      </c>
    </row>
    <row r="26230" spans="1:3" x14ac:dyDescent="0.35">
      <c r="A26230" t="s">
        <v>25949</v>
      </c>
      <c r="B26230" t="s">
        <v>11</v>
      </c>
      <c r="C26230" t="s">
        <v>26</v>
      </c>
    </row>
    <row r="26231" spans="1:3" x14ac:dyDescent="0.35">
      <c r="A26231" t="s">
        <v>25950</v>
      </c>
      <c r="B26231" t="s">
        <v>11</v>
      </c>
      <c r="C26231" t="s">
        <v>26</v>
      </c>
    </row>
    <row r="26232" spans="1:3" x14ac:dyDescent="0.35">
      <c r="A26232" t="s">
        <v>25951</v>
      </c>
      <c r="B26232" t="s">
        <v>11</v>
      </c>
      <c r="C26232" t="s">
        <v>14</v>
      </c>
    </row>
    <row r="26233" spans="1:3" x14ac:dyDescent="0.35">
      <c r="A26233" t="s">
        <v>25952</v>
      </c>
      <c r="B26233" t="s">
        <v>11</v>
      </c>
      <c r="C26233" t="s">
        <v>23</v>
      </c>
    </row>
    <row r="26234" spans="1:3" x14ac:dyDescent="0.35">
      <c r="A26234" t="s">
        <v>25953</v>
      </c>
      <c r="B26234" t="s">
        <v>11</v>
      </c>
      <c r="C26234" t="s">
        <v>18</v>
      </c>
    </row>
    <row r="26235" spans="1:3" x14ac:dyDescent="0.35">
      <c r="A26235" t="s">
        <v>25954</v>
      </c>
      <c r="B26235" t="s">
        <v>1</v>
      </c>
    </row>
    <row r="26236" spans="1:3" x14ac:dyDescent="0.35">
      <c r="A26236" t="s">
        <v>25955</v>
      </c>
      <c r="B26236" t="s">
        <v>11</v>
      </c>
      <c r="C26236" t="s">
        <v>26</v>
      </c>
    </row>
    <row r="26237" spans="1:3" x14ac:dyDescent="0.35">
      <c r="A26237" t="s">
        <v>25956</v>
      </c>
      <c r="B26237" t="s">
        <v>11</v>
      </c>
      <c r="C26237" t="s">
        <v>23</v>
      </c>
    </row>
    <row r="26238" spans="1:3" x14ac:dyDescent="0.35">
      <c r="A26238" t="s">
        <v>25957</v>
      </c>
      <c r="B26238" t="s">
        <v>11</v>
      </c>
      <c r="C26238" t="s">
        <v>24</v>
      </c>
    </row>
    <row r="26239" spans="1:3" x14ac:dyDescent="0.35">
      <c r="A26239" t="s">
        <v>25958</v>
      </c>
      <c r="B26239" t="s">
        <v>11</v>
      </c>
      <c r="C26239" t="s">
        <v>23</v>
      </c>
    </row>
    <row r="26240" spans="1:3" x14ac:dyDescent="0.35">
      <c r="A26240" t="s">
        <v>25959</v>
      </c>
      <c r="B26240" t="s">
        <v>11</v>
      </c>
      <c r="C26240" t="s">
        <v>18</v>
      </c>
    </row>
    <row r="26241" spans="1:3" x14ac:dyDescent="0.35">
      <c r="A26241" t="s">
        <v>25960</v>
      </c>
      <c r="B26241" t="s">
        <v>11</v>
      </c>
      <c r="C26241" t="s">
        <v>24</v>
      </c>
    </row>
    <row r="26242" spans="1:3" x14ac:dyDescent="0.35">
      <c r="A26242" t="s">
        <v>25961</v>
      </c>
      <c r="B26242" t="s">
        <v>11</v>
      </c>
      <c r="C26242" t="s">
        <v>23</v>
      </c>
    </row>
    <row r="26243" spans="1:3" x14ac:dyDescent="0.35">
      <c r="A26243" t="s">
        <v>25962</v>
      </c>
      <c r="B26243" t="s">
        <v>11</v>
      </c>
      <c r="C26243" t="s">
        <v>12</v>
      </c>
    </row>
    <row r="26244" spans="1:3" x14ac:dyDescent="0.35">
      <c r="A26244" t="s">
        <v>25963</v>
      </c>
      <c r="B26244" t="s">
        <v>6</v>
      </c>
    </row>
    <row r="26245" spans="1:3" x14ac:dyDescent="0.35">
      <c r="A26245" t="s">
        <v>25964</v>
      </c>
      <c r="B26245" t="s">
        <v>1</v>
      </c>
    </row>
    <row r="26246" spans="1:3" x14ac:dyDescent="0.35">
      <c r="A26246" t="s">
        <v>25965</v>
      </c>
      <c r="B26246" t="s">
        <v>6</v>
      </c>
    </row>
    <row r="26247" spans="1:3" x14ac:dyDescent="0.35">
      <c r="A26247" t="s">
        <v>25966</v>
      </c>
      <c r="B26247" t="s">
        <v>11</v>
      </c>
      <c r="C26247" t="s">
        <v>18</v>
      </c>
    </row>
    <row r="26248" spans="1:3" x14ac:dyDescent="0.35">
      <c r="A26248" t="s">
        <v>25967</v>
      </c>
      <c r="B26248" t="s">
        <v>6</v>
      </c>
    </row>
    <row r="26249" spans="1:3" x14ac:dyDescent="0.35">
      <c r="A26249" t="s">
        <v>25968</v>
      </c>
      <c r="B26249" t="s">
        <v>11</v>
      </c>
      <c r="C26249" t="s">
        <v>18</v>
      </c>
    </row>
    <row r="26250" spans="1:3" x14ac:dyDescent="0.35">
      <c r="A26250" t="s">
        <v>25969</v>
      </c>
      <c r="B26250" t="s">
        <v>11</v>
      </c>
      <c r="C26250" t="s">
        <v>23</v>
      </c>
    </row>
    <row r="26251" spans="1:3" x14ac:dyDescent="0.35">
      <c r="A26251" t="s">
        <v>25970</v>
      </c>
      <c r="B26251" t="s">
        <v>11</v>
      </c>
      <c r="C26251" t="s">
        <v>18</v>
      </c>
    </row>
    <row r="26252" spans="1:3" x14ac:dyDescent="0.35">
      <c r="A26252" t="s">
        <v>25971</v>
      </c>
      <c r="B26252" t="s">
        <v>11</v>
      </c>
      <c r="C26252" t="s">
        <v>23</v>
      </c>
    </row>
    <row r="26253" spans="1:3" x14ac:dyDescent="0.35">
      <c r="A26253" t="s">
        <v>25972</v>
      </c>
      <c r="B26253" t="s">
        <v>1</v>
      </c>
    </row>
    <row r="26254" spans="1:3" x14ac:dyDescent="0.35">
      <c r="A26254" t="s">
        <v>25973</v>
      </c>
      <c r="B26254" t="s">
        <v>1</v>
      </c>
    </row>
    <row r="26255" spans="1:3" x14ac:dyDescent="0.35">
      <c r="A26255" t="s">
        <v>25974</v>
      </c>
      <c r="B26255" t="s">
        <v>11</v>
      </c>
      <c r="C26255" t="s">
        <v>23</v>
      </c>
    </row>
    <row r="26256" spans="1:3" x14ac:dyDescent="0.35">
      <c r="A26256" t="s">
        <v>25975</v>
      </c>
      <c r="B26256" t="s">
        <v>11</v>
      </c>
      <c r="C26256" t="s">
        <v>26</v>
      </c>
    </row>
    <row r="26257" spans="1:3" x14ac:dyDescent="0.35">
      <c r="A26257" t="s">
        <v>25976</v>
      </c>
      <c r="B26257" t="s">
        <v>11</v>
      </c>
      <c r="C26257" t="s">
        <v>26</v>
      </c>
    </row>
    <row r="26258" spans="1:3" x14ac:dyDescent="0.35">
      <c r="A26258" t="s">
        <v>25977</v>
      </c>
      <c r="B26258" t="s">
        <v>11</v>
      </c>
      <c r="C26258" t="s">
        <v>26</v>
      </c>
    </row>
    <row r="26259" spans="1:3" x14ac:dyDescent="0.35">
      <c r="A26259" t="s">
        <v>25978</v>
      </c>
      <c r="B26259" t="s">
        <v>11</v>
      </c>
      <c r="C26259" t="s">
        <v>24</v>
      </c>
    </row>
    <row r="26260" spans="1:3" x14ac:dyDescent="0.35">
      <c r="A26260" t="s">
        <v>25979</v>
      </c>
      <c r="B26260" t="s">
        <v>11</v>
      </c>
      <c r="C26260" t="s">
        <v>12</v>
      </c>
    </row>
    <row r="26261" spans="1:3" x14ac:dyDescent="0.35">
      <c r="A26261" t="s">
        <v>25980</v>
      </c>
      <c r="B26261" t="s">
        <v>11</v>
      </c>
      <c r="C26261" t="s">
        <v>12</v>
      </c>
    </row>
    <row r="26262" spans="1:3" x14ac:dyDescent="0.35">
      <c r="A26262" t="s">
        <v>25981</v>
      </c>
      <c r="B26262" t="s">
        <v>11</v>
      </c>
      <c r="C26262" t="s">
        <v>24</v>
      </c>
    </row>
    <row r="26263" spans="1:3" x14ac:dyDescent="0.35">
      <c r="A26263" t="s">
        <v>25982</v>
      </c>
      <c r="B26263" t="s">
        <v>11</v>
      </c>
      <c r="C26263" t="s">
        <v>24</v>
      </c>
    </row>
    <row r="26264" spans="1:3" x14ac:dyDescent="0.35">
      <c r="A26264" t="s">
        <v>25983</v>
      </c>
      <c r="B26264" t="s">
        <v>1</v>
      </c>
    </row>
    <row r="26265" spans="1:3" x14ac:dyDescent="0.35">
      <c r="A26265" t="s">
        <v>25984</v>
      </c>
      <c r="B26265" t="s">
        <v>11</v>
      </c>
      <c r="C26265" t="s">
        <v>18</v>
      </c>
    </row>
    <row r="26266" spans="1:3" x14ac:dyDescent="0.35">
      <c r="A26266" t="s">
        <v>25985</v>
      </c>
      <c r="B26266" t="s">
        <v>11</v>
      </c>
      <c r="C26266" t="s">
        <v>18</v>
      </c>
    </row>
    <row r="26267" spans="1:3" x14ac:dyDescent="0.35">
      <c r="A26267" t="s">
        <v>25986</v>
      </c>
      <c r="B26267" t="s">
        <v>11</v>
      </c>
      <c r="C26267" t="s">
        <v>23</v>
      </c>
    </row>
    <row r="26268" spans="1:3" x14ac:dyDescent="0.35">
      <c r="A26268" t="s">
        <v>25987</v>
      </c>
      <c r="B26268" t="s">
        <v>11</v>
      </c>
      <c r="C26268" t="s">
        <v>26</v>
      </c>
    </row>
    <row r="26269" spans="1:3" x14ac:dyDescent="0.35">
      <c r="A26269" t="s">
        <v>25988</v>
      </c>
      <c r="B26269" t="s">
        <v>11</v>
      </c>
      <c r="C26269" t="s">
        <v>24</v>
      </c>
    </row>
    <row r="26270" spans="1:3" x14ac:dyDescent="0.35">
      <c r="A26270" t="s">
        <v>25989</v>
      </c>
      <c r="B26270" t="s">
        <v>6</v>
      </c>
    </row>
    <row r="26271" spans="1:3" x14ac:dyDescent="0.35">
      <c r="A26271" t="s">
        <v>25990</v>
      </c>
      <c r="B26271" t="s">
        <v>11</v>
      </c>
      <c r="C26271" t="s">
        <v>23</v>
      </c>
    </row>
    <row r="26272" spans="1:3" x14ac:dyDescent="0.35">
      <c r="A26272" t="s">
        <v>25991</v>
      </c>
      <c r="B26272" t="s">
        <v>11</v>
      </c>
      <c r="C26272" t="s">
        <v>26</v>
      </c>
    </row>
    <row r="26273" spans="1:3" x14ac:dyDescent="0.35">
      <c r="A26273" t="s">
        <v>25992</v>
      </c>
      <c r="B26273" t="s">
        <v>11</v>
      </c>
      <c r="C26273" t="s">
        <v>18</v>
      </c>
    </row>
    <row r="26274" spans="1:3" x14ac:dyDescent="0.35">
      <c r="A26274" t="s">
        <v>25993</v>
      </c>
      <c r="B26274" t="s">
        <v>11</v>
      </c>
      <c r="C26274" t="s">
        <v>18</v>
      </c>
    </row>
    <row r="26275" spans="1:3" x14ac:dyDescent="0.35">
      <c r="A26275" t="s">
        <v>25994</v>
      </c>
      <c r="B26275" t="s">
        <v>11</v>
      </c>
      <c r="C26275" t="s">
        <v>12</v>
      </c>
    </row>
    <row r="26276" spans="1:3" x14ac:dyDescent="0.35">
      <c r="A26276" t="s">
        <v>25995</v>
      </c>
      <c r="B26276" t="s">
        <v>11</v>
      </c>
      <c r="C26276" t="s">
        <v>26</v>
      </c>
    </row>
    <row r="26277" spans="1:3" x14ac:dyDescent="0.35">
      <c r="A26277" t="s">
        <v>25996</v>
      </c>
      <c r="B26277" t="s">
        <v>11</v>
      </c>
      <c r="C26277" t="s">
        <v>18</v>
      </c>
    </row>
    <row r="26278" spans="1:3" x14ac:dyDescent="0.35">
      <c r="A26278" t="s">
        <v>25997</v>
      </c>
      <c r="B26278" t="s">
        <v>11</v>
      </c>
      <c r="C26278" t="s">
        <v>23</v>
      </c>
    </row>
    <row r="26279" spans="1:3" x14ac:dyDescent="0.35">
      <c r="A26279" t="s">
        <v>25998</v>
      </c>
      <c r="B26279" t="s">
        <v>1</v>
      </c>
    </row>
    <row r="26280" spans="1:3" x14ac:dyDescent="0.35">
      <c r="A26280" t="s">
        <v>25999</v>
      </c>
      <c r="B26280" t="s">
        <v>11</v>
      </c>
      <c r="C26280" t="s">
        <v>24</v>
      </c>
    </row>
    <row r="26281" spans="1:3" x14ac:dyDescent="0.35">
      <c r="A26281" t="s">
        <v>26000</v>
      </c>
      <c r="B26281" t="s">
        <v>6</v>
      </c>
    </row>
    <row r="26282" spans="1:3" x14ac:dyDescent="0.35">
      <c r="A26282" t="s">
        <v>26001</v>
      </c>
      <c r="B26282" t="s">
        <v>11</v>
      </c>
      <c r="C26282" t="s">
        <v>26</v>
      </c>
    </row>
    <row r="26283" spans="1:3" x14ac:dyDescent="0.35">
      <c r="A26283" t="s">
        <v>26002</v>
      </c>
      <c r="B26283" t="s">
        <v>11</v>
      </c>
      <c r="C26283" t="s">
        <v>26</v>
      </c>
    </row>
    <row r="26284" spans="1:3" x14ac:dyDescent="0.35">
      <c r="A26284" t="s">
        <v>26003</v>
      </c>
      <c r="B26284" t="s">
        <v>11</v>
      </c>
      <c r="C26284" t="s">
        <v>23</v>
      </c>
    </row>
    <row r="26285" spans="1:3" x14ac:dyDescent="0.35">
      <c r="A26285" t="e">
        <f>+ERL7V7l8e1iu8vDtWI5AYqPMWs8iYFf</f>
        <v>#NAME?</v>
      </c>
      <c r="B26285" t="s">
        <v>11</v>
      </c>
      <c r="C26285" t="s">
        <v>26</v>
      </c>
    </row>
    <row r="26286" spans="1:3" x14ac:dyDescent="0.35">
      <c r="A26286" t="s">
        <v>26004</v>
      </c>
      <c r="B26286" t="s">
        <v>11</v>
      </c>
      <c r="C26286" t="s">
        <v>26</v>
      </c>
    </row>
    <row r="26287" spans="1:3" x14ac:dyDescent="0.35">
      <c r="A26287" t="s">
        <v>26005</v>
      </c>
      <c r="B26287" t="s">
        <v>11</v>
      </c>
      <c r="C26287" t="s">
        <v>26</v>
      </c>
    </row>
    <row r="26288" spans="1:3" x14ac:dyDescent="0.35">
      <c r="A26288" t="s">
        <v>26006</v>
      </c>
      <c r="B26288" t="s">
        <v>11</v>
      </c>
      <c r="C26288" t="s">
        <v>12</v>
      </c>
    </row>
    <row r="26289" spans="1:3" x14ac:dyDescent="0.35">
      <c r="A26289" t="s">
        <v>26007</v>
      </c>
      <c r="B26289" t="s">
        <v>11</v>
      </c>
      <c r="C26289" t="s">
        <v>23</v>
      </c>
    </row>
    <row r="26290" spans="1:3" x14ac:dyDescent="0.35">
      <c r="A26290" t="s">
        <v>26008</v>
      </c>
      <c r="B26290" t="s">
        <v>11</v>
      </c>
      <c r="C26290" t="s">
        <v>24</v>
      </c>
    </row>
    <row r="26291" spans="1:3" x14ac:dyDescent="0.35">
      <c r="A26291" t="s">
        <v>26009</v>
      </c>
      <c r="B26291" t="s">
        <v>11</v>
      </c>
      <c r="C26291" t="s">
        <v>12</v>
      </c>
    </row>
    <row r="26292" spans="1:3" x14ac:dyDescent="0.35">
      <c r="A26292" t="s">
        <v>26010</v>
      </c>
      <c r="B26292" t="s">
        <v>11</v>
      </c>
      <c r="C26292" t="s">
        <v>14</v>
      </c>
    </row>
    <row r="26293" spans="1:3" x14ac:dyDescent="0.35">
      <c r="A26293" t="s">
        <v>26011</v>
      </c>
      <c r="B26293" t="s">
        <v>11</v>
      </c>
      <c r="C26293" t="s">
        <v>18</v>
      </c>
    </row>
    <row r="26294" spans="1:3" x14ac:dyDescent="0.35">
      <c r="A26294" t="s">
        <v>26012</v>
      </c>
      <c r="B26294" t="s">
        <v>11</v>
      </c>
      <c r="C26294" t="s">
        <v>26</v>
      </c>
    </row>
    <row r="26295" spans="1:3" x14ac:dyDescent="0.35">
      <c r="A26295" t="s">
        <v>26013</v>
      </c>
      <c r="B26295" t="s">
        <v>11</v>
      </c>
      <c r="C26295" t="s">
        <v>26</v>
      </c>
    </row>
    <row r="26296" spans="1:3" x14ac:dyDescent="0.35">
      <c r="A26296" t="s">
        <v>26014</v>
      </c>
      <c r="B26296" t="s">
        <v>11</v>
      </c>
      <c r="C26296" t="s">
        <v>12</v>
      </c>
    </row>
    <row r="26297" spans="1:3" x14ac:dyDescent="0.35">
      <c r="A26297" t="s">
        <v>26015</v>
      </c>
      <c r="B26297" t="s">
        <v>11</v>
      </c>
      <c r="C26297" t="s">
        <v>24</v>
      </c>
    </row>
    <row r="26298" spans="1:3" x14ac:dyDescent="0.35">
      <c r="A26298" t="s">
        <v>26016</v>
      </c>
      <c r="B26298" t="s">
        <v>11</v>
      </c>
      <c r="C26298" t="s">
        <v>23</v>
      </c>
    </row>
    <row r="26299" spans="1:3" x14ac:dyDescent="0.35">
      <c r="A26299" t="s">
        <v>26017</v>
      </c>
      <c r="B26299" t="s">
        <v>11</v>
      </c>
      <c r="C26299" t="s">
        <v>18</v>
      </c>
    </row>
    <row r="26300" spans="1:3" x14ac:dyDescent="0.35">
      <c r="A26300" t="s">
        <v>26018</v>
      </c>
      <c r="B26300" t="s">
        <v>11</v>
      </c>
      <c r="C26300" t="s">
        <v>12</v>
      </c>
    </row>
    <row r="26301" spans="1:3" x14ac:dyDescent="0.35">
      <c r="A26301" t="s">
        <v>26019</v>
      </c>
      <c r="B26301" t="s">
        <v>11</v>
      </c>
      <c r="C26301" t="s">
        <v>23</v>
      </c>
    </row>
    <row r="26302" spans="1:3" x14ac:dyDescent="0.35">
      <c r="A26302" t="s">
        <v>26020</v>
      </c>
      <c r="B26302" t="s">
        <v>11</v>
      </c>
      <c r="C26302" t="s">
        <v>14</v>
      </c>
    </row>
    <row r="26303" spans="1:3" x14ac:dyDescent="0.35">
      <c r="A26303" t="s">
        <v>26021</v>
      </c>
      <c r="B26303" t="s">
        <v>11</v>
      </c>
      <c r="C26303" t="s">
        <v>18</v>
      </c>
    </row>
    <row r="26304" spans="1:3" x14ac:dyDescent="0.35">
      <c r="A26304" t="s">
        <v>26022</v>
      </c>
      <c r="B26304" t="s">
        <v>11</v>
      </c>
      <c r="C26304" t="s">
        <v>26</v>
      </c>
    </row>
    <row r="26305" spans="1:3" x14ac:dyDescent="0.35">
      <c r="A26305" t="s">
        <v>26023</v>
      </c>
      <c r="B26305" t="s">
        <v>11</v>
      </c>
      <c r="C26305" t="s">
        <v>18</v>
      </c>
    </row>
    <row r="26306" spans="1:3" x14ac:dyDescent="0.35">
      <c r="A26306" t="s">
        <v>26024</v>
      </c>
      <c r="B26306" t="s">
        <v>6</v>
      </c>
    </row>
    <row r="26307" spans="1:3" x14ac:dyDescent="0.35">
      <c r="A26307" t="s">
        <v>26025</v>
      </c>
      <c r="B26307" t="s">
        <v>11</v>
      </c>
      <c r="C26307" t="s">
        <v>12</v>
      </c>
    </row>
    <row r="26308" spans="1:3" x14ac:dyDescent="0.35">
      <c r="A26308" t="s">
        <v>26026</v>
      </c>
      <c r="B26308" t="s">
        <v>11</v>
      </c>
      <c r="C26308" t="s">
        <v>26</v>
      </c>
    </row>
    <row r="26309" spans="1:3" x14ac:dyDescent="0.35">
      <c r="A26309" t="s">
        <v>26027</v>
      </c>
      <c r="B26309" t="s">
        <v>11</v>
      </c>
      <c r="C26309" t="s">
        <v>26</v>
      </c>
    </row>
    <row r="26310" spans="1:3" x14ac:dyDescent="0.35">
      <c r="A26310" t="s">
        <v>26028</v>
      </c>
      <c r="B26310" t="s">
        <v>11</v>
      </c>
      <c r="C26310" t="s">
        <v>23</v>
      </c>
    </row>
    <row r="26311" spans="1:3" x14ac:dyDescent="0.35">
      <c r="A26311" t="s">
        <v>26029</v>
      </c>
      <c r="B26311" t="s">
        <v>6</v>
      </c>
    </row>
    <row r="26312" spans="1:3" x14ac:dyDescent="0.35">
      <c r="A26312" t="s">
        <v>26030</v>
      </c>
      <c r="B26312" t="s">
        <v>11</v>
      </c>
      <c r="C26312" t="s">
        <v>26</v>
      </c>
    </row>
    <row r="26313" spans="1:3" x14ac:dyDescent="0.35">
      <c r="A26313" t="s">
        <v>26031</v>
      </c>
      <c r="B26313" t="s">
        <v>11</v>
      </c>
      <c r="C26313" t="s">
        <v>23</v>
      </c>
    </row>
    <row r="26314" spans="1:3" x14ac:dyDescent="0.35">
      <c r="A26314" t="s">
        <v>26032</v>
      </c>
      <c r="B26314" t="s">
        <v>11</v>
      </c>
      <c r="C26314" t="s">
        <v>23</v>
      </c>
    </row>
    <row r="26315" spans="1:3" x14ac:dyDescent="0.35">
      <c r="A26315" t="s">
        <v>26033</v>
      </c>
      <c r="B26315" t="s">
        <v>11</v>
      </c>
      <c r="C26315" t="s">
        <v>23</v>
      </c>
    </row>
    <row r="26316" spans="1:3" x14ac:dyDescent="0.35">
      <c r="A26316" t="s">
        <v>26034</v>
      </c>
      <c r="B26316" t="s">
        <v>11</v>
      </c>
      <c r="C26316" t="s">
        <v>26</v>
      </c>
    </row>
    <row r="26317" spans="1:3" x14ac:dyDescent="0.35">
      <c r="A26317" t="s">
        <v>26035</v>
      </c>
      <c r="B26317" t="s">
        <v>11</v>
      </c>
      <c r="C26317" t="s">
        <v>343</v>
      </c>
    </row>
    <row r="26318" spans="1:3" x14ac:dyDescent="0.35">
      <c r="A26318" t="s">
        <v>26036</v>
      </c>
      <c r="B26318" t="s">
        <v>11</v>
      </c>
      <c r="C26318" t="s">
        <v>343</v>
      </c>
    </row>
    <row r="26319" spans="1:3" x14ac:dyDescent="0.35">
      <c r="A26319" t="s">
        <v>26037</v>
      </c>
      <c r="B26319" t="s">
        <v>11</v>
      </c>
      <c r="C26319" t="s">
        <v>26</v>
      </c>
    </row>
    <row r="26320" spans="1:3" x14ac:dyDescent="0.35">
      <c r="A26320" t="s">
        <v>26038</v>
      </c>
      <c r="B26320" t="s">
        <v>11</v>
      </c>
      <c r="C26320" t="s">
        <v>26</v>
      </c>
    </row>
    <row r="26321" spans="1:3" x14ac:dyDescent="0.35">
      <c r="A26321" t="s">
        <v>26039</v>
      </c>
      <c r="B26321" t="s">
        <v>11</v>
      </c>
      <c r="C26321" t="s">
        <v>12</v>
      </c>
    </row>
    <row r="26322" spans="1:3" x14ac:dyDescent="0.35">
      <c r="A26322" t="s">
        <v>26040</v>
      </c>
      <c r="B26322" t="s">
        <v>11</v>
      </c>
      <c r="C26322" t="s">
        <v>23</v>
      </c>
    </row>
    <row r="26323" spans="1:3" x14ac:dyDescent="0.35">
      <c r="A26323" t="s">
        <v>26041</v>
      </c>
      <c r="B26323" t="s">
        <v>11</v>
      </c>
      <c r="C26323" t="s">
        <v>26</v>
      </c>
    </row>
    <row r="26324" spans="1:3" x14ac:dyDescent="0.35">
      <c r="A26324" t="s">
        <v>26042</v>
      </c>
      <c r="B26324" t="s">
        <v>11</v>
      </c>
      <c r="C26324" t="s">
        <v>343</v>
      </c>
    </row>
    <row r="26325" spans="1:3" x14ac:dyDescent="0.35">
      <c r="A26325" t="s">
        <v>26043</v>
      </c>
      <c r="B26325" t="s">
        <v>11</v>
      </c>
      <c r="C26325" t="s">
        <v>24</v>
      </c>
    </row>
    <row r="26326" spans="1:3" x14ac:dyDescent="0.35">
      <c r="A26326" t="s">
        <v>26044</v>
      </c>
      <c r="B26326" t="s">
        <v>11</v>
      </c>
      <c r="C26326" t="s">
        <v>14</v>
      </c>
    </row>
    <row r="26327" spans="1:3" x14ac:dyDescent="0.35">
      <c r="A26327" t="s">
        <v>26045</v>
      </c>
      <c r="B26327" t="s">
        <v>11</v>
      </c>
      <c r="C26327" t="s">
        <v>18</v>
      </c>
    </row>
    <row r="26328" spans="1:3" x14ac:dyDescent="0.35">
      <c r="A26328" t="s">
        <v>26046</v>
      </c>
      <c r="B26328" t="s">
        <v>11</v>
      </c>
      <c r="C26328" t="s">
        <v>23</v>
      </c>
    </row>
    <row r="26329" spans="1:3" x14ac:dyDescent="0.35">
      <c r="A26329" t="s">
        <v>26047</v>
      </c>
      <c r="B26329" t="s">
        <v>11</v>
      </c>
      <c r="C26329" t="s">
        <v>18</v>
      </c>
    </row>
    <row r="26330" spans="1:3" x14ac:dyDescent="0.35">
      <c r="A26330" t="s">
        <v>26048</v>
      </c>
      <c r="B26330" t="s">
        <v>11</v>
      </c>
      <c r="C26330" t="s">
        <v>26</v>
      </c>
    </row>
    <row r="26331" spans="1:3" x14ac:dyDescent="0.35">
      <c r="A26331" t="s">
        <v>26049</v>
      </c>
      <c r="B26331" t="s">
        <v>11</v>
      </c>
      <c r="C26331" t="s">
        <v>26</v>
      </c>
    </row>
    <row r="26332" spans="1:3" x14ac:dyDescent="0.35">
      <c r="A26332" t="s">
        <v>26050</v>
      </c>
      <c r="B26332" t="s">
        <v>11</v>
      </c>
      <c r="C26332" t="s">
        <v>26</v>
      </c>
    </row>
    <row r="26333" spans="1:3" x14ac:dyDescent="0.35">
      <c r="A26333" t="s">
        <v>26051</v>
      </c>
      <c r="B26333" t="s">
        <v>11</v>
      </c>
      <c r="C26333" t="s">
        <v>23</v>
      </c>
    </row>
    <row r="26334" spans="1:3" x14ac:dyDescent="0.35">
      <c r="A26334" t="s">
        <v>26052</v>
      </c>
      <c r="B26334" t="s">
        <v>11</v>
      </c>
      <c r="C26334" t="s">
        <v>26</v>
      </c>
    </row>
    <row r="26335" spans="1:3" x14ac:dyDescent="0.35">
      <c r="A26335" t="s">
        <v>26053</v>
      </c>
      <c r="B26335" t="s">
        <v>11</v>
      </c>
      <c r="C26335" t="s">
        <v>26</v>
      </c>
    </row>
    <row r="26336" spans="1:3" x14ac:dyDescent="0.35">
      <c r="A26336" t="s">
        <v>26054</v>
      </c>
      <c r="B26336" t="s">
        <v>11</v>
      </c>
      <c r="C26336" t="s">
        <v>12</v>
      </c>
    </row>
    <row r="26337" spans="1:3" x14ac:dyDescent="0.35">
      <c r="A26337" t="s">
        <v>26055</v>
      </c>
      <c r="B26337" t="s">
        <v>11</v>
      </c>
      <c r="C26337" t="s">
        <v>12</v>
      </c>
    </row>
    <row r="26338" spans="1:3" x14ac:dyDescent="0.35">
      <c r="A26338" t="s">
        <v>26056</v>
      </c>
      <c r="B26338" t="s">
        <v>11</v>
      </c>
      <c r="C26338" t="s">
        <v>24</v>
      </c>
    </row>
    <row r="26339" spans="1:3" x14ac:dyDescent="0.35">
      <c r="A26339" t="s">
        <v>26057</v>
      </c>
      <c r="B26339" t="s">
        <v>11</v>
      </c>
      <c r="C26339" t="s">
        <v>12</v>
      </c>
    </row>
    <row r="26340" spans="1:3" x14ac:dyDescent="0.35">
      <c r="A26340" t="s">
        <v>26058</v>
      </c>
      <c r="B26340" t="s">
        <v>6</v>
      </c>
    </row>
    <row r="26341" spans="1:3" x14ac:dyDescent="0.35">
      <c r="A26341" t="s">
        <v>26059</v>
      </c>
      <c r="B26341" t="s">
        <v>11</v>
      </c>
      <c r="C26341" t="s">
        <v>23</v>
      </c>
    </row>
    <row r="26342" spans="1:3" x14ac:dyDescent="0.35">
      <c r="A26342" t="s">
        <v>26060</v>
      </c>
      <c r="B26342" t="s">
        <v>11</v>
      </c>
      <c r="C26342" t="s">
        <v>26</v>
      </c>
    </row>
    <row r="26343" spans="1:3" x14ac:dyDescent="0.35">
      <c r="A26343" t="s">
        <v>26061</v>
      </c>
      <c r="B26343" t="s">
        <v>11</v>
      </c>
      <c r="C26343" t="s">
        <v>24</v>
      </c>
    </row>
    <row r="26344" spans="1:3" x14ac:dyDescent="0.35">
      <c r="A26344" t="s">
        <v>26062</v>
      </c>
      <c r="B26344" t="s">
        <v>11</v>
      </c>
      <c r="C26344" t="s">
        <v>18</v>
      </c>
    </row>
    <row r="26345" spans="1:3" x14ac:dyDescent="0.35">
      <c r="A26345" t="s">
        <v>26063</v>
      </c>
      <c r="B26345" t="s">
        <v>6</v>
      </c>
    </row>
    <row r="26346" spans="1:3" x14ac:dyDescent="0.35">
      <c r="A26346" t="s">
        <v>26064</v>
      </c>
      <c r="B26346" t="s">
        <v>11</v>
      </c>
      <c r="C26346" t="s">
        <v>26</v>
      </c>
    </row>
    <row r="26347" spans="1:3" x14ac:dyDescent="0.35">
      <c r="A26347" t="s">
        <v>26065</v>
      </c>
      <c r="B26347" t="s">
        <v>11</v>
      </c>
      <c r="C26347" t="s">
        <v>18</v>
      </c>
    </row>
    <row r="26348" spans="1:3" x14ac:dyDescent="0.35">
      <c r="A26348" t="s">
        <v>26066</v>
      </c>
      <c r="B26348" t="s">
        <v>11</v>
      </c>
      <c r="C26348" t="s">
        <v>18</v>
      </c>
    </row>
    <row r="26349" spans="1:3" x14ac:dyDescent="0.35">
      <c r="A26349" t="s">
        <v>26067</v>
      </c>
      <c r="B26349" t="s">
        <v>11</v>
      </c>
      <c r="C26349" t="s">
        <v>26</v>
      </c>
    </row>
    <row r="26350" spans="1:3" x14ac:dyDescent="0.35">
      <c r="A26350" t="s">
        <v>26068</v>
      </c>
      <c r="B26350" t="s">
        <v>11</v>
      </c>
      <c r="C26350" t="s">
        <v>18</v>
      </c>
    </row>
    <row r="26351" spans="1:3" x14ac:dyDescent="0.35">
      <c r="A26351" t="s">
        <v>26069</v>
      </c>
      <c r="B26351" t="s">
        <v>11</v>
      </c>
      <c r="C26351" t="s">
        <v>26</v>
      </c>
    </row>
    <row r="26352" spans="1:3" x14ac:dyDescent="0.35">
      <c r="A26352" t="s">
        <v>26070</v>
      </c>
      <c r="B26352" t="s">
        <v>11</v>
      </c>
      <c r="C26352" t="s">
        <v>26</v>
      </c>
    </row>
    <row r="26353" spans="1:3" x14ac:dyDescent="0.35">
      <c r="A26353" t="s">
        <v>26071</v>
      </c>
      <c r="B26353" t="s">
        <v>11</v>
      </c>
      <c r="C26353" t="s">
        <v>26</v>
      </c>
    </row>
    <row r="26354" spans="1:3" x14ac:dyDescent="0.35">
      <c r="A26354" t="s">
        <v>26072</v>
      </c>
      <c r="B26354" t="s">
        <v>11</v>
      </c>
      <c r="C26354" t="s">
        <v>12</v>
      </c>
    </row>
    <row r="26355" spans="1:3" x14ac:dyDescent="0.35">
      <c r="A26355" t="s">
        <v>26073</v>
      </c>
      <c r="B26355" t="s">
        <v>11</v>
      </c>
      <c r="C26355" t="s">
        <v>23</v>
      </c>
    </row>
    <row r="26356" spans="1:3" x14ac:dyDescent="0.35">
      <c r="A26356" t="s">
        <v>26074</v>
      </c>
      <c r="B26356" t="s">
        <v>11</v>
      </c>
      <c r="C26356" t="s">
        <v>26</v>
      </c>
    </row>
    <row r="26357" spans="1:3" x14ac:dyDescent="0.35">
      <c r="A26357" t="s">
        <v>26075</v>
      </c>
      <c r="B26357" t="s">
        <v>11</v>
      </c>
      <c r="C26357" t="s">
        <v>12</v>
      </c>
    </row>
    <row r="26358" spans="1:3" x14ac:dyDescent="0.35">
      <c r="A26358" t="s">
        <v>26076</v>
      </c>
      <c r="B26358" t="s">
        <v>11</v>
      </c>
      <c r="C26358" t="s">
        <v>12</v>
      </c>
    </row>
    <row r="26359" spans="1:3" x14ac:dyDescent="0.35">
      <c r="A26359" t="s">
        <v>26077</v>
      </c>
      <c r="B26359" t="s">
        <v>6</v>
      </c>
    </row>
    <row r="26360" spans="1:3" x14ac:dyDescent="0.35">
      <c r="A26360" t="s">
        <v>26078</v>
      </c>
      <c r="B26360" t="s">
        <v>11</v>
      </c>
      <c r="C26360" t="s">
        <v>23</v>
      </c>
    </row>
    <row r="26361" spans="1:3" x14ac:dyDescent="0.35">
      <c r="A26361" t="s">
        <v>26079</v>
      </c>
      <c r="B26361" t="s">
        <v>11</v>
      </c>
      <c r="C26361" t="s">
        <v>18</v>
      </c>
    </row>
    <row r="26362" spans="1:3" x14ac:dyDescent="0.35">
      <c r="A26362" t="s">
        <v>26080</v>
      </c>
      <c r="B26362" t="s">
        <v>11</v>
      </c>
      <c r="C26362" t="s">
        <v>18</v>
      </c>
    </row>
    <row r="26363" spans="1:3" x14ac:dyDescent="0.35">
      <c r="A26363" t="s">
        <v>26081</v>
      </c>
      <c r="B26363" t="s">
        <v>11</v>
      </c>
      <c r="C26363" t="s">
        <v>26</v>
      </c>
    </row>
    <row r="26364" spans="1:3" x14ac:dyDescent="0.35">
      <c r="A26364" t="s">
        <v>26082</v>
      </c>
      <c r="B26364" t="s">
        <v>11</v>
      </c>
      <c r="C26364" t="s">
        <v>26</v>
      </c>
    </row>
    <row r="26365" spans="1:3" x14ac:dyDescent="0.35">
      <c r="A26365" t="s">
        <v>26083</v>
      </c>
      <c r="B26365" t="s">
        <v>11</v>
      </c>
      <c r="C26365" t="s">
        <v>24</v>
      </c>
    </row>
    <row r="26366" spans="1:3" x14ac:dyDescent="0.35">
      <c r="A26366" t="s">
        <v>26084</v>
      </c>
      <c r="B26366" t="s">
        <v>6</v>
      </c>
    </row>
    <row r="26367" spans="1:3" x14ac:dyDescent="0.35">
      <c r="A26367" t="s">
        <v>26085</v>
      </c>
      <c r="B26367" t="s">
        <v>11</v>
      </c>
      <c r="C26367" t="s">
        <v>12</v>
      </c>
    </row>
    <row r="26368" spans="1:3" x14ac:dyDescent="0.35">
      <c r="A26368" t="s">
        <v>26086</v>
      </c>
      <c r="B26368" t="s">
        <v>11</v>
      </c>
      <c r="C26368" t="s">
        <v>12</v>
      </c>
    </row>
    <row r="26369" spans="1:3" x14ac:dyDescent="0.35">
      <c r="A26369" t="s">
        <v>26087</v>
      </c>
      <c r="B26369" t="s">
        <v>11</v>
      </c>
      <c r="C26369" t="s">
        <v>24</v>
      </c>
    </row>
    <row r="26370" spans="1:3" x14ac:dyDescent="0.35">
      <c r="A26370" t="s">
        <v>26088</v>
      </c>
      <c r="B26370" t="s">
        <v>6</v>
      </c>
    </row>
    <row r="26371" spans="1:3" x14ac:dyDescent="0.35">
      <c r="A26371" t="s">
        <v>26089</v>
      </c>
      <c r="B26371" t="s">
        <v>6</v>
      </c>
    </row>
    <row r="26372" spans="1:3" x14ac:dyDescent="0.35">
      <c r="A26372" t="s">
        <v>26090</v>
      </c>
      <c r="B26372" t="s">
        <v>11</v>
      </c>
      <c r="C26372" t="s">
        <v>18</v>
      </c>
    </row>
    <row r="26373" spans="1:3" x14ac:dyDescent="0.35">
      <c r="A26373" t="s">
        <v>26091</v>
      </c>
      <c r="B26373" t="s">
        <v>11</v>
      </c>
      <c r="C26373" t="s">
        <v>26</v>
      </c>
    </row>
    <row r="26374" spans="1:3" x14ac:dyDescent="0.35">
      <c r="A26374" t="s">
        <v>26092</v>
      </c>
      <c r="B26374" t="s">
        <v>1</v>
      </c>
    </row>
    <row r="26375" spans="1:3" x14ac:dyDescent="0.35">
      <c r="A26375" t="s">
        <v>26093</v>
      </c>
      <c r="B26375" t="s">
        <v>11</v>
      </c>
      <c r="C26375" t="s">
        <v>23</v>
      </c>
    </row>
    <row r="26376" spans="1:3" x14ac:dyDescent="0.35">
      <c r="A26376" t="s">
        <v>26094</v>
      </c>
      <c r="B26376" t="s">
        <v>11</v>
      </c>
      <c r="C26376" t="s">
        <v>23</v>
      </c>
    </row>
    <row r="26377" spans="1:3" x14ac:dyDescent="0.35">
      <c r="A26377" t="s">
        <v>26095</v>
      </c>
      <c r="B26377" t="s">
        <v>11</v>
      </c>
      <c r="C26377" t="s">
        <v>23</v>
      </c>
    </row>
    <row r="26378" spans="1:3" x14ac:dyDescent="0.35">
      <c r="A26378" t="s">
        <v>26096</v>
      </c>
      <c r="B26378" t="s">
        <v>11</v>
      </c>
      <c r="C26378" t="s">
        <v>12</v>
      </c>
    </row>
    <row r="26379" spans="1:3" x14ac:dyDescent="0.35">
      <c r="A26379" t="s">
        <v>26097</v>
      </c>
      <c r="B26379" t="s">
        <v>11</v>
      </c>
      <c r="C26379" t="s">
        <v>23</v>
      </c>
    </row>
    <row r="26380" spans="1:3" x14ac:dyDescent="0.35">
      <c r="A26380" t="s">
        <v>26098</v>
      </c>
      <c r="B26380" t="s">
        <v>11</v>
      </c>
      <c r="C26380" t="s">
        <v>26</v>
      </c>
    </row>
    <row r="26381" spans="1:3" x14ac:dyDescent="0.35">
      <c r="A26381" t="s">
        <v>26099</v>
      </c>
      <c r="B26381" t="s">
        <v>4</v>
      </c>
    </row>
    <row r="26382" spans="1:3" x14ac:dyDescent="0.35">
      <c r="A26382" t="s">
        <v>26100</v>
      </c>
      <c r="B26382" t="s">
        <v>11</v>
      </c>
      <c r="C26382" t="s">
        <v>12</v>
      </c>
    </row>
    <row r="26383" spans="1:3" x14ac:dyDescent="0.35">
      <c r="A26383" t="s">
        <v>26101</v>
      </c>
      <c r="B26383" t="s">
        <v>11</v>
      </c>
      <c r="C26383" t="s">
        <v>18</v>
      </c>
    </row>
    <row r="26384" spans="1:3" x14ac:dyDescent="0.35">
      <c r="A26384" t="s">
        <v>26102</v>
      </c>
      <c r="B26384" t="s">
        <v>11</v>
      </c>
      <c r="C26384" t="s">
        <v>26</v>
      </c>
    </row>
    <row r="26385" spans="1:3" x14ac:dyDescent="0.35">
      <c r="A26385" t="s">
        <v>26103</v>
      </c>
      <c r="B26385" t="s">
        <v>11</v>
      </c>
      <c r="C26385" t="s">
        <v>18</v>
      </c>
    </row>
    <row r="26386" spans="1:3" x14ac:dyDescent="0.35">
      <c r="A26386" t="s">
        <v>26104</v>
      </c>
      <c r="B26386" t="s">
        <v>11</v>
      </c>
      <c r="C26386" t="s">
        <v>26</v>
      </c>
    </row>
    <row r="26387" spans="1:3" x14ac:dyDescent="0.35">
      <c r="A26387" t="s">
        <v>26105</v>
      </c>
      <c r="B26387" t="s">
        <v>11</v>
      </c>
      <c r="C26387" t="s">
        <v>18</v>
      </c>
    </row>
    <row r="26388" spans="1:3" x14ac:dyDescent="0.35">
      <c r="A26388" t="s">
        <v>26106</v>
      </c>
      <c r="B26388" t="s">
        <v>11</v>
      </c>
      <c r="C26388" t="s">
        <v>12</v>
      </c>
    </row>
    <row r="26389" spans="1:3" x14ac:dyDescent="0.35">
      <c r="A26389" t="s">
        <v>26107</v>
      </c>
      <c r="B26389" t="s">
        <v>6</v>
      </c>
    </row>
    <row r="26390" spans="1:3" x14ac:dyDescent="0.35">
      <c r="A26390" t="s">
        <v>26108</v>
      </c>
      <c r="B26390" t="s">
        <v>11</v>
      </c>
      <c r="C26390" t="s">
        <v>18</v>
      </c>
    </row>
    <row r="26391" spans="1:3" x14ac:dyDescent="0.35">
      <c r="A26391" t="s">
        <v>26109</v>
      </c>
      <c r="B26391" t="s">
        <v>11</v>
      </c>
      <c r="C26391" t="s">
        <v>18</v>
      </c>
    </row>
    <row r="26392" spans="1:3" x14ac:dyDescent="0.35">
      <c r="A26392" t="s">
        <v>26110</v>
      </c>
      <c r="B26392" t="s">
        <v>11</v>
      </c>
      <c r="C26392" t="s">
        <v>18</v>
      </c>
    </row>
    <row r="26393" spans="1:3" x14ac:dyDescent="0.35">
      <c r="A26393" t="s">
        <v>26111</v>
      </c>
      <c r="B26393" t="s">
        <v>11</v>
      </c>
      <c r="C26393" t="s">
        <v>18</v>
      </c>
    </row>
    <row r="26394" spans="1:3" x14ac:dyDescent="0.35">
      <c r="A26394" t="s">
        <v>26112</v>
      </c>
      <c r="B26394" t="s">
        <v>6</v>
      </c>
    </row>
    <row r="26395" spans="1:3" x14ac:dyDescent="0.35">
      <c r="A26395" t="s">
        <v>26113</v>
      </c>
      <c r="B26395" t="s">
        <v>6</v>
      </c>
    </row>
    <row r="26396" spans="1:3" x14ac:dyDescent="0.35">
      <c r="A26396" t="s">
        <v>26114</v>
      </c>
      <c r="B26396" t="s">
        <v>6</v>
      </c>
    </row>
    <row r="26397" spans="1:3" x14ac:dyDescent="0.35">
      <c r="A26397" t="s">
        <v>26115</v>
      </c>
      <c r="B26397" t="s">
        <v>6</v>
      </c>
    </row>
    <row r="26398" spans="1:3" x14ac:dyDescent="0.35">
      <c r="A26398" t="s">
        <v>26116</v>
      </c>
      <c r="B26398" t="s">
        <v>11</v>
      </c>
      <c r="C26398" t="s">
        <v>26</v>
      </c>
    </row>
    <row r="26399" spans="1:3" x14ac:dyDescent="0.35">
      <c r="A26399" t="s">
        <v>26117</v>
      </c>
      <c r="B26399" t="s">
        <v>11</v>
      </c>
      <c r="C26399" t="s">
        <v>26</v>
      </c>
    </row>
    <row r="26400" spans="1:3" x14ac:dyDescent="0.35">
      <c r="A26400" t="s">
        <v>26118</v>
      </c>
      <c r="B26400" t="s">
        <v>11</v>
      </c>
      <c r="C26400" t="s">
        <v>18</v>
      </c>
    </row>
    <row r="26401" spans="1:3" x14ac:dyDescent="0.35">
      <c r="A26401" t="s">
        <v>26119</v>
      </c>
      <c r="B26401" t="s">
        <v>11</v>
      </c>
      <c r="C26401" t="s">
        <v>26</v>
      </c>
    </row>
    <row r="26402" spans="1:3" x14ac:dyDescent="0.35">
      <c r="A26402" t="s">
        <v>26120</v>
      </c>
      <c r="B26402" t="s">
        <v>11</v>
      </c>
      <c r="C26402" t="s">
        <v>26</v>
      </c>
    </row>
    <row r="26403" spans="1:3" x14ac:dyDescent="0.35">
      <c r="A26403" t="s">
        <v>26121</v>
      </c>
      <c r="B26403" t="s">
        <v>11</v>
      </c>
      <c r="C26403" t="s">
        <v>26</v>
      </c>
    </row>
    <row r="26404" spans="1:3" x14ac:dyDescent="0.35">
      <c r="A26404" t="s">
        <v>26122</v>
      </c>
      <c r="B26404" t="s">
        <v>11</v>
      </c>
      <c r="C26404" t="s">
        <v>24</v>
      </c>
    </row>
    <row r="26405" spans="1:3" x14ac:dyDescent="0.35">
      <c r="A26405" t="s">
        <v>26123</v>
      </c>
      <c r="B26405" t="s">
        <v>11</v>
      </c>
      <c r="C26405" t="s">
        <v>12</v>
      </c>
    </row>
    <row r="26406" spans="1:3" x14ac:dyDescent="0.35">
      <c r="A26406" t="s">
        <v>26124</v>
      </c>
      <c r="B26406" t="s">
        <v>1</v>
      </c>
    </row>
    <row r="26407" spans="1:3" x14ac:dyDescent="0.35">
      <c r="A26407" t="s">
        <v>26125</v>
      </c>
      <c r="B26407" t="s">
        <v>11</v>
      </c>
      <c r="C26407" t="s">
        <v>18</v>
      </c>
    </row>
    <row r="26408" spans="1:3" x14ac:dyDescent="0.35">
      <c r="A26408" t="s">
        <v>26126</v>
      </c>
      <c r="B26408" t="s">
        <v>11</v>
      </c>
      <c r="C26408" t="s">
        <v>24</v>
      </c>
    </row>
    <row r="26409" spans="1:3" x14ac:dyDescent="0.35">
      <c r="A26409" t="s">
        <v>26127</v>
      </c>
      <c r="B26409" t="s">
        <v>11</v>
      </c>
      <c r="C26409" t="s">
        <v>24</v>
      </c>
    </row>
    <row r="26410" spans="1:3" x14ac:dyDescent="0.35">
      <c r="A26410" t="s">
        <v>26128</v>
      </c>
      <c r="B26410" t="s">
        <v>6</v>
      </c>
    </row>
    <row r="26411" spans="1:3" x14ac:dyDescent="0.35">
      <c r="A26411" t="s">
        <v>26129</v>
      </c>
      <c r="B26411" t="s">
        <v>11</v>
      </c>
      <c r="C26411" t="s">
        <v>18</v>
      </c>
    </row>
    <row r="26412" spans="1:3" x14ac:dyDescent="0.35">
      <c r="A26412" t="s">
        <v>26130</v>
      </c>
      <c r="B26412" t="s">
        <v>11</v>
      </c>
      <c r="C26412" t="s">
        <v>24</v>
      </c>
    </row>
    <row r="26413" spans="1:3" x14ac:dyDescent="0.35">
      <c r="A26413" t="s">
        <v>26131</v>
      </c>
      <c r="B26413" t="s">
        <v>11</v>
      </c>
      <c r="C26413" t="s">
        <v>18</v>
      </c>
    </row>
    <row r="26414" spans="1:3" x14ac:dyDescent="0.35">
      <c r="A26414" t="s">
        <v>26132</v>
      </c>
      <c r="B26414" t="s">
        <v>11</v>
      </c>
      <c r="C26414" t="s">
        <v>18</v>
      </c>
    </row>
    <row r="26415" spans="1:3" x14ac:dyDescent="0.35">
      <c r="A26415" t="s">
        <v>26133</v>
      </c>
      <c r="B26415" t="s">
        <v>11</v>
      </c>
      <c r="C26415" t="s">
        <v>23</v>
      </c>
    </row>
    <row r="26416" spans="1:3" x14ac:dyDescent="0.35">
      <c r="A26416" t="s">
        <v>26134</v>
      </c>
      <c r="B26416" t="s">
        <v>11</v>
      </c>
      <c r="C26416" t="s">
        <v>26</v>
      </c>
    </row>
    <row r="26417" spans="1:3" x14ac:dyDescent="0.35">
      <c r="A26417" t="s">
        <v>26135</v>
      </c>
      <c r="B26417" t="s">
        <v>11</v>
      </c>
      <c r="C26417" t="s">
        <v>18</v>
      </c>
    </row>
    <row r="26418" spans="1:3" x14ac:dyDescent="0.35">
      <c r="A26418" t="s">
        <v>26136</v>
      </c>
      <c r="B26418" t="s">
        <v>11</v>
      </c>
      <c r="C26418" t="s">
        <v>18</v>
      </c>
    </row>
    <row r="26419" spans="1:3" x14ac:dyDescent="0.35">
      <c r="A26419" t="s">
        <v>26137</v>
      </c>
      <c r="B26419" t="s">
        <v>11</v>
      </c>
      <c r="C26419" t="s">
        <v>18</v>
      </c>
    </row>
    <row r="26420" spans="1:3" x14ac:dyDescent="0.35">
      <c r="A26420" t="s">
        <v>26138</v>
      </c>
      <c r="B26420" t="s">
        <v>11</v>
      </c>
      <c r="C26420" t="s">
        <v>12</v>
      </c>
    </row>
    <row r="26421" spans="1:3" x14ac:dyDescent="0.35">
      <c r="A26421" t="s">
        <v>26139</v>
      </c>
      <c r="B26421" t="s">
        <v>11</v>
      </c>
      <c r="C26421" t="s">
        <v>12</v>
      </c>
    </row>
    <row r="26422" spans="1:3" x14ac:dyDescent="0.35">
      <c r="A26422" t="s">
        <v>26140</v>
      </c>
      <c r="B26422" t="s">
        <v>11</v>
      </c>
      <c r="C26422" t="s">
        <v>23</v>
      </c>
    </row>
    <row r="26423" spans="1:3" x14ac:dyDescent="0.35">
      <c r="A26423" t="s">
        <v>26141</v>
      </c>
      <c r="B26423" t="s">
        <v>11</v>
      </c>
      <c r="C26423" t="s">
        <v>18</v>
      </c>
    </row>
    <row r="26424" spans="1:3" x14ac:dyDescent="0.35">
      <c r="A26424" t="s">
        <v>26142</v>
      </c>
      <c r="B26424" t="s">
        <v>11</v>
      </c>
      <c r="C26424" t="s">
        <v>24</v>
      </c>
    </row>
    <row r="26425" spans="1:3" x14ac:dyDescent="0.35">
      <c r="A26425" t="s">
        <v>26143</v>
      </c>
      <c r="B26425" t="s">
        <v>11</v>
      </c>
      <c r="C26425" t="s">
        <v>23</v>
      </c>
    </row>
    <row r="26426" spans="1:3" x14ac:dyDescent="0.35">
      <c r="A26426" t="s">
        <v>26144</v>
      </c>
      <c r="B26426" t="s">
        <v>6</v>
      </c>
    </row>
    <row r="26427" spans="1:3" x14ac:dyDescent="0.35">
      <c r="A26427" t="s">
        <v>26145</v>
      </c>
      <c r="B26427" t="s">
        <v>6</v>
      </c>
    </row>
    <row r="26428" spans="1:3" x14ac:dyDescent="0.35">
      <c r="A26428" t="s">
        <v>26146</v>
      </c>
      <c r="B26428" t="s">
        <v>11</v>
      </c>
      <c r="C26428" t="s">
        <v>24</v>
      </c>
    </row>
    <row r="26429" spans="1:3" x14ac:dyDescent="0.35">
      <c r="A26429" t="s">
        <v>26147</v>
      </c>
      <c r="B26429" t="s">
        <v>6</v>
      </c>
    </row>
    <row r="26430" spans="1:3" x14ac:dyDescent="0.35">
      <c r="A26430" t="s">
        <v>26148</v>
      </c>
      <c r="B26430" t="s">
        <v>11</v>
      </c>
      <c r="C26430" t="s">
        <v>18</v>
      </c>
    </row>
    <row r="26431" spans="1:3" x14ac:dyDescent="0.35">
      <c r="A26431" t="s">
        <v>26149</v>
      </c>
      <c r="B26431" t="s">
        <v>11</v>
      </c>
      <c r="C26431" t="s">
        <v>14</v>
      </c>
    </row>
    <row r="26432" spans="1:3" x14ac:dyDescent="0.35">
      <c r="A26432" t="s">
        <v>26150</v>
      </c>
      <c r="B26432" t="s">
        <v>11</v>
      </c>
      <c r="C26432" t="s">
        <v>24</v>
      </c>
    </row>
    <row r="26433" spans="1:3" x14ac:dyDescent="0.35">
      <c r="A26433" t="s">
        <v>26151</v>
      </c>
      <c r="B26433" t="s">
        <v>11</v>
      </c>
      <c r="C26433" t="s">
        <v>12</v>
      </c>
    </row>
    <row r="26434" spans="1:3" x14ac:dyDescent="0.35">
      <c r="A26434" t="s">
        <v>26152</v>
      </c>
      <c r="B26434" t="s">
        <v>6</v>
      </c>
    </row>
    <row r="26435" spans="1:3" x14ac:dyDescent="0.35">
      <c r="A26435" t="s">
        <v>26153</v>
      </c>
      <c r="B26435" t="s">
        <v>11</v>
      </c>
      <c r="C26435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attributeParsed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Zheng</dc:creator>
  <cp:lastModifiedBy>Richard Zheng</cp:lastModifiedBy>
  <dcterms:created xsi:type="dcterms:W3CDTF">2014-07-02T16:09:34Z</dcterms:created>
  <dcterms:modified xsi:type="dcterms:W3CDTF">2014-07-02T16:09:35Z</dcterms:modified>
</cp:coreProperties>
</file>